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2.1" sheetId="1" r:id="rId1"/>
    <sheet name="Table 2.2" sheetId="2" r:id="rId2"/>
    <sheet name="Table 2.3" sheetId="3" r:id="rId3"/>
    <sheet name="Table 2.4" sheetId="4" r:id="rId4"/>
    <sheet name="Table 2.5" sheetId="5" r:id="rId5"/>
  </sheets>
  <definedNames/>
  <calcPr fullCalcOnLoad="1"/>
</workbook>
</file>

<file path=xl/sharedStrings.xml><?xml version="1.0" encoding="utf-8"?>
<sst xmlns="http://schemas.openxmlformats.org/spreadsheetml/2006/main" count="161" uniqueCount="55">
  <si>
    <t>State/territory</t>
  </si>
  <si>
    <t>Major cities</t>
  </si>
  <si>
    <t>Inner regional</t>
  </si>
  <si>
    <t>Outer regional</t>
  </si>
  <si>
    <t>Remote</t>
  </si>
  <si>
    <t>Very remote</t>
  </si>
  <si>
    <t>All regions</t>
  </si>
  <si>
    <t>Number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</si>
  <si>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</si>
  <si>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</si>
  <si>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</si>
  <si>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</si>
  <si>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</si>
  <si>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</si>
  <si>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</si>
  <si>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</si>
  <si>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</si>
  <si>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Per cent</t>
  </si>
  <si>
    <t>Number of places</t>
  </si>
  <si>
    <t xml:space="preserve">Number </t>
  </si>
  <si>
    <t>1–20</t>
  </si>
  <si>
    <t>21–40</t>
  </si>
  <si>
    <t>41–60</t>
  </si>
  <si>
    <t>61–80</t>
  </si>
  <si>
    <t>81–100</t>
  </si>
  <si>
    <t>101–120</t>
  </si>
  <si>
    <t>121+</t>
  </si>
  <si>
    <t>Total</t>
  </si>
  <si>
    <t xml:space="preserve">21–40             </t>
  </si>
  <si>
    <t xml:space="preserve">41–60             </t>
  </si>
  <si>
    <t xml:space="preserve">61–80             </t>
  </si>
  <si>
    <t xml:space="preserve">81–100            </t>
  </si>
  <si>
    <t xml:space="preserve">101–120           </t>
  </si>
  <si>
    <t xml:space="preserve">121+              </t>
  </si>
  <si>
    <t>Organisation type</t>
  </si>
  <si>
    <t xml:space="preserve">Charitable                                 </t>
  </si>
  <si>
    <t xml:space="preserve">Community based                            </t>
  </si>
  <si>
    <t xml:space="preserve">Local government                           </t>
  </si>
  <si>
    <t>Private</t>
  </si>
  <si>
    <t xml:space="preserve">Religious                                  </t>
  </si>
  <si>
    <t xml:space="preserve">State government                           </t>
  </si>
  <si>
    <t>Total services</t>
  </si>
  <si>
    <t>(a)    Refers to the location of the outlet.</t>
  </si>
  <si>
    <t>Per cent (column)</t>
  </si>
  <si>
    <t>Per cent (row)</t>
  </si>
  <si>
    <t>(a)    Refers to the location of the services.</t>
  </si>
  <si>
    <t>(a)     Refers to the location of the services. The table uses the ASGC Remoteness Structure as developed by the ABS.</t>
  </si>
  <si>
    <t xml:space="preserve">(a)      Refers to the location of the services. The table uses the ASGC Remoteness Structure as developed by the ABS. </t>
  </si>
  <si>
    <r>
      <t>Table 2.1: Services, by state/territory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2007</t>
    </r>
  </si>
  <si>
    <t>Table 2.2: Size of services, by state/territory, 30 June 2007</t>
  </si>
  <si>
    <r>
      <t>Table 2.3: Size of services, by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2007</t>
    </r>
  </si>
  <si>
    <r>
      <t>Table 2.4: Services, by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organisation type at 30 June 2007</t>
    </r>
  </si>
  <si>
    <r>
      <t>Table 2.5: Services, by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organisation type at 30 June 2007</t>
    </r>
  </si>
  <si>
    <t>..</t>
  </si>
  <si>
    <t>..        Not applicable.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</si>
</sst>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7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165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L2" sqref="L2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8.28125" style="0" customWidth="1"/>
    <col min="6" max="6" width="7.28125" style="0" customWidth="1"/>
    <col min="7" max="7" width="12.00390625" style="0" customWidth="1"/>
  </cols>
  <sheetData>
    <row r="1" spans="1:7" ht="16.5">
      <c r="A1" s="1" t="s">
        <v>48</v>
      </c>
      <c r="B1" s="1"/>
      <c r="C1" s="1"/>
      <c r="D1" s="1"/>
      <c r="E1" s="1"/>
      <c r="F1" s="1"/>
      <c r="G1" s="1"/>
    </row>
    <row r="2" spans="1:7" ht="22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/>
      <c r="B3" s="41" t="s">
        <v>7</v>
      </c>
      <c r="C3" s="41"/>
      <c r="D3" s="41"/>
      <c r="E3" s="41"/>
      <c r="F3" s="41"/>
      <c r="G3" s="41"/>
    </row>
    <row r="4" spans="1:7" ht="12.75">
      <c r="A4" s="5" t="s">
        <v>8</v>
      </c>
      <c r="B4" s="37">
        <v>566</v>
      </c>
      <c r="C4" s="37">
        <v>246</v>
      </c>
      <c r="D4" s="37">
        <v>94</v>
      </c>
      <c r="E4" s="37">
        <v>7</v>
      </c>
      <c r="F4" s="37">
        <v>1</v>
      </c>
      <c r="G4" s="37">
        <v>914</v>
      </c>
    </row>
    <row r="5" spans="1:7" ht="12.75">
      <c r="A5" s="5" t="s">
        <v>9</v>
      </c>
      <c r="B5" s="37">
        <v>505</v>
      </c>
      <c r="C5" s="37">
        <v>219</v>
      </c>
      <c r="D5" s="37">
        <v>72</v>
      </c>
      <c r="E5" s="37">
        <v>4</v>
      </c>
      <c r="F5" s="37" t="s">
        <v>53</v>
      </c>
      <c r="G5" s="37">
        <v>800</v>
      </c>
    </row>
    <row r="6" spans="1:7" ht="12.75">
      <c r="A6" s="5" t="s">
        <v>10</v>
      </c>
      <c r="B6" s="37">
        <v>229</v>
      </c>
      <c r="C6" s="37">
        <v>158</v>
      </c>
      <c r="D6" s="37">
        <v>84</v>
      </c>
      <c r="E6" s="37">
        <v>10</v>
      </c>
      <c r="F6" s="37">
        <v>8</v>
      </c>
      <c r="G6" s="37">
        <v>489</v>
      </c>
    </row>
    <row r="7" spans="1:7" ht="12.75">
      <c r="A7" s="5" t="s">
        <v>11</v>
      </c>
      <c r="B7" s="37">
        <v>190</v>
      </c>
      <c r="C7" s="37">
        <v>30</v>
      </c>
      <c r="D7" s="37">
        <v>24</v>
      </c>
      <c r="E7" s="37">
        <v>4</v>
      </c>
      <c r="F7" s="37">
        <v>6</v>
      </c>
      <c r="G7" s="37">
        <v>254</v>
      </c>
    </row>
    <row r="8" spans="1:7" ht="12.75">
      <c r="A8" s="5" t="s">
        <v>12</v>
      </c>
      <c r="B8" s="37">
        <v>196</v>
      </c>
      <c r="C8" s="37">
        <v>38</v>
      </c>
      <c r="D8" s="37">
        <v>50</v>
      </c>
      <c r="E8" s="37">
        <v>5</v>
      </c>
      <c r="F8" s="37">
        <v>0</v>
      </c>
      <c r="G8" s="37">
        <v>289</v>
      </c>
    </row>
    <row r="9" spans="1:7" ht="12.75">
      <c r="A9" s="5" t="s">
        <v>13</v>
      </c>
      <c r="B9" s="37" t="s">
        <v>53</v>
      </c>
      <c r="C9" s="37">
        <v>52</v>
      </c>
      <c r="D9" s="37">
        <v>29</v>
      </c>
      <c r="E9" s="37">
        <v>3</v>
      </c>
      <c r="F9" s="37">
        <v>4</v>
      </c>
      <c r="G9" s="37">
        <v>88</v>
      </c>
    </row>
    <row r="10" spans="1:7" ht="12.75">
      <c r="A10" s="5" t="s">
        <v>14</v>
      </c>
      <c r="B10" s="37">
        <v>23</v>
      </c>
      <c r="C10" s="37">
        <v>0</v>
      </c>
      <c r="D10" s="37" t="s">
        <v>53</v>
      </c>
      <c r="E10" s="37" t="s">
        <v>53</v>
      </c>
      <c r="F10" s="37" t="s">
        <v>53</v>
      </c>
      <c r="G10" s="37">
        <v>23</v>
      </c>
    </row>
    <row r="11" spans="1:7" ht="12.75">
      <c r="A11" s="5" t="s">
        <v>15</v>
      </c>
      <c r="B11" s="37" t="s">
        <v>53</v>
      </c>
      <c r="C11" s="37" t="s">
        <v>53</v>
      </c>
      <c r="D11" s="37">
        <v>6</v>
      </c>
      <c r="E11" s="37">
        <v>7</v>
      </c>
      <c r="F11" s="37">
        <v>2</v>
      </c>
      <c r="G11" s="37">
        <v>15</v>
      </c>
    </row>
    <row r="12" spans="1:7" ht="12.75">
      <c r="A12" s="6" t="s">
        <v>16</v>
      </c>
      <c r="B12" s="36">
        <v>1709</v>
      </c>
      <c r="C12" s="36">
        <v>743</v>
      </c>
      <c r="D12" s="36">
        <v>359</v>
      </c>
      <c r="E12" s="36">
        <v>40</v>
      </c>
      <c r="F12" s="36">
        <v>21</v>
      </c>
      <c r="G12" s="36">
        <v>2872</v>
      </c>
    </row>
    <row r="13" spans="1:7" ht="13.5" customHeight="1">
      <c r="A13" s="6"/>
      <c r="B13" s="42" t="s">
        <v>17</v>
      </c>
      <c r="C13" s="42"/>
      <c r="D13" s="42"/>
      <c r="E13" s="42"/>
      <c r="F13" s="42"/>
      <c r="G13" s="42"/>
    </row>
    <row r="14" spans="1:7" ht="12.75">
      <c r="A14" s="5" t="s">
        <v>8</v>
      </c>
      <c r="B14" s="7">
        <f aca="true" t="shared" si="0" ref="B14:G20">B4/$G4*100</f>
        <v>61.925601750547045</v>
      </c>
      <c r="C14" s="7">
        <f t="shared" si="0"/>
        <v>26.914660831509845</v>
      </c>
      <c r="D14" s="7">
        <f t="shared" si="0"/>
        <v>10.284463894967178</v>
      </c>
      <c r="E14" s="7">
        <f t="shared" si="0"/>
        <v>0.7658643326039387</v>
      </c>
      <c r="F14" s="7">
        <f t="shared" si="0"/>
        <v>0.10940919037199125</v>
      </c>
      <c r="G14" s="7">
        <f t="shared" si="0"/>
        <v>100</v>
      </c>
    </row>
    <row r="15" spans="1:7" ht="12.75">
      <c r="A15" s="5" t="s">
        <v>9</v>
      </c>
      <c r="B15" s="7">
        <f t="shared" si="0"/>
        <v>63.125</v>
      </c>
      <c r="C15" s="7">
        <f t="shared" si="0"/>
        <v>27.375</v>
      </c>
      <c r="D15" s="7">
        <f t="shared" si="0"/>
        <v>9</v>
      </c>
      <c r="E15" s="7">
        <f t="shared" si="0"/>
        <v>0.5</v>
      </c>
      <c r="F15" s="7" t="s">
        <v>53</v>
      </c>
      <c r="G15" s="7">
        <f t="shared" si="0"/>
        <v>100</v>
      </c>
    </row>
    <row r="16" spans="1:7" ht="12.75">
      <c r="A16" s="5" t="s">
        <v>10</v>
      </c>
      <c r="B16" s="7">
        <f t="shared" si="0"/>
        <v>46.830265848670756</v>
      </c>
      <c r="C16" s="7">
        <f t="shared" si="0"/>
        <v>32.31083844580777</v>
      </c>
      <c r="D16" s="7">
        <f t="shared" si="0"/>
        <v>17.177914110429448</v>
      </c>
      <c r="E16" s="7">
        <f t="shared" si="0"/>
        <v>2.044989775051125</v>
      </c>
      <c r="F16" s="7">
        <f t="shared" si="0"/>
        <v>1.6359918200409</v>
      </c>
      <c r="G16" s="7">
        <f t="shared" si="0"/>
        <v>100</v>
      </c>
    </row>
    <row r="17" spans="1:7" ht="12.75">
      <c r="A17" s="5" t="s">
        <v>11</v>
      </c>
      <c r="B17" s="7">
        <f t="shared" si="0"/>
        <v>74.80314960629921</v>
      </c>
      <c r="C17" s="7">
        <f t="shared" si="0"/>
        <v>11.811023622047244</v>
      </c>
      <c r="D17" s="7">
        <f t="shared" si="0"/>
        <v>9.448818897637794</v>
      </c>
      <c r="E17" s="7">
        <f t="shared" si="0"/>
        <v>1.574803149606299</v>
      </c>
      <c r="F17" s="7">
        <f t="shared" si="0"/>
        <v>2.3622047244094486</v>
      </c>
      <c r="G17" s="7">
        <f t="shared" si="0"/>
        <v>100</v>
      </c>
    </row>
    <row r="18" spans="1:7" ht="12.75">
      <c r="A18" s="5" t="s">
        <v>12</v>
      </c>
      <c r="B18" s="7">
        <f t="shared" si="0"/>
        <v>67.82006920415225</v>
      </c>
      <c r="C18" s="7">
        <f t="shared" si="0"/>
        <v>13.148788927335639</v>
      </c>
      <c r="D18" s="7">
        <f t="shared" si="0"/>
        <v>17.301038062283737</v>
      </c>
      <c r="E18" s="7">
        <f t="shared" si="0"/>
        <v>1.7301038062283738</v>
      </c>
      <c r="F18" s="7">
        <f t="shared" si="0"/>
        <v>0</v>
      </c>
      <c r="G18" s="7">
        <f t="shared" si="0"/>
        <v>100</v>
      </c>
    </row>
    <row r="19" spans="1:7" ht="12.75">
      <c r="A19" s="5" t="s">
        <v>13</v>
      </c>
      <c r="B19" s="7" t="s">
        <v>53</v>
      </c>
      <c r="C19" s="7">
        <f t="shared" si="0"/>
        <v>59.09090909090909</v>
      </c>
      <c r="D19" s="7">
        <f t="shared" si="0"/>
        <v>32.95454545454545</v>
      </c>
      <c r="E19" s="7">
        <f t="shared" si="0"/>
        <v>3.4090909090909087</v>
      </c>
      <c r="F19" s="7">
        <f t="shared" si="0"/>
        <v>4.545454545454546</v>
      </c>
      <c r="G19" s="7">
        <f t="shared" si="0"/>
        <v>100</v>
      </c>
    </row>
    <row r="20" spans="1:7" ht="12.75">
      <c r="A20" s="5" t="s">
        <v>14</v>
      </c>
      <c r="B20" s="7">
        <f t="shared" si="0"/>
        <v>100</v>
      </c>
      <c r="C20" s="7">
        <f t="shared" si="0"/>
        <v>0</v>
      </c>
      <c r="D20" s="7" t="s">
        <v>53</v>
      </c>
      <c r="E20" s="7" t="s">
        <v>53</v>
      </c>
      <c r="F20" s="7" t="s">
        <v>53</v>
      </c>
      <c r="G20" s="7">
        <f t="shared" si="0"/>
        <v>100</v>
      </c>
    </row>
    <row r="21" spans="1:7" ht="12.75">
      <c r="A21" s="5" t="s">
        <v>15</v>
      </c>
      <c r="B21" s="7" t="s">
        <v>53</v>
      </c>
      <c r="C21" s="7" t="s">
        <v>53</v>
      </c>
      <c r="D21" s="7">
        <f>D11/$G11*100</f>
        <v>40</v>
      </c>
      <c r="E21" s="7">
        <f>E11/$G11*100</f>
        <v>46.666666666666664</v>
      </c>
      <c r="F21" s="7">
        <f>F11/$G11*100</f>
        <v>13.333333333333334</v>
      </c>
      <c r="G21" s="7">
        <f>G11/$G11*100</f>
        <v>100</v>
      </c>
    </row>
    <row r="22" spans="1:7" ht="12.75">
      <c r="A22" s="8" t="s">
        <v>16</v>
      </c>
      <c r="B22" s="9">
        <f aca="true" t="shared" si="1" ref="B22:G22">B12/$G12*100</f>
        <v>59.50557103064067</v>
      </c>
      <c r="C22" s="9">
        <f t="shared" si="1"/>
        <v>25.870473537604454</v>
      </c>
      <c r="D22" s="9">
        <f t="shared" si="1"/>
        <v>12.5</v>
      </c>
      <c r="E22" s="9">
        <f t="shared" si="1"/>
        <v>1.392757660167131</v>
      </c>
      <c r="F22" s="9">
        <f t="shared" si="1"/>
        <v>0.7311977715877437</v>
      </c>
      <c r="G22" s="9">
        <f t="shared" si="1"/>
        <v>100</v>
      </c>
    </row>
    <row r="23" spans="1:7" ht="12.75">
      <c r="A23" s="10" t="s">
        <v>46</v>
      </c>
      <c r="B23" s="11"/>
      <c r="C23" s="11"/>
      <c r="D23" s="11"/>
      <c r="E23" s="11"/>
      <c r="F23" s="11"/>
      <c r="G23" s="11"/>
    </row>
    <row r="24" ht="12.75">
      <c r="A24" s="10" t="s">
        <v>54</v>
      </c>
    </row>
  </sheetData>
  <mergeCells count="2">
    <mergeCell ref="B3:G3"/>
    <mergeCell ref="B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M20" sqref="M20"/>
    </sheetView>
  </sheetViews>
  <sheetFormatPr defaultColWidth="9.140625" defaultRowHeight="12.75"/>
  <cols>
    <col min="1" max="1" width="14.8515625" style="0" customWidth="1"/>
    <col min="2" max="9" width="7.00390625" style="0" customWidth="1"/>
    <col min="10" max="10" width="8.00390625" style="0" customWidth="1"/>
  </cols>
  <sheetData>
    <row r="1" spans="1:10" ht="15">
      <c r="A1" s="1" t="s">
        <v>49</v>
      </c>
      <c r="B1" s="12"/>
      <c r="C1" s="12"/>
      <c r="D1" s="12"/>
      <c r="E1" s="12"/>
      <c r="F1" s="12"/>
      <c r="G1" s="12"/>
      <c r="H1" s="12"/>
      <c r="I1" s="12"/>
      <c r="J1" s="1"/>
    </row>
    <row r="2" spans="1:10" ht="12.75">
      <c r="A2" s="13" t="s">
        <v>18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</row>
    <row r="3" spans="1:10" ht="12.75">
      <c r="A3" s="4"/>
      <c r="B3" s="41" t="s">
        <v>19</v>
      </c>
      <c r="C3" s="41"/>
      <c r="D3" s="41"/>
      <c r="E3" s="41"/>
      <c r="F3" s="41"/>
      <c r="G3" s="41"/>
      <c r="H3" s="41"/>
      <c r="I3" s="41"/>
      <c r="J3" s="41"/>
    </row>
    <row r="4" spans="1:10" ht="12.75">
      <c r="A4" s="15" t="s">
        <v>20</v>
      </c>
      <c r="B4" s="16">
        <v>53</v>
      </c>
      <c r="C4" s="16">
        <v>70</v>
      </c>
      <c r="D4" s="16">
        <v>37</v>
      </c>
      <c r="E4" s="16">
        <v>17</v>
      </c>
      <c r="F4" s="16">
        <v>13</v>
      </c>
      <c r="G4" s="16">
        <v>15</v>
      </c>
      <c r="H4" s="16">
        <v>1</v>
      </c>
      <c r="I4" s="16">
        <v>7</v>
      </c>
      <c r="J4" s="16">
        <v>213</v>
      </c>
    </row>
    <row r="5" spans="1:10" ht="12.75">
      <c r="A5" s="15" t="s">
        <v>21</v>
      </c>
      <c r="B5" s="16">
        <v>217</v>
      </c>
      <c r="C5" s="16">
        <v>238</v>
      </c>
      <c r="D5" s="16">
        <v>110</v>
      </c>
      <c r="E5" s="16">
        <v>71</v>
      </c>
      <c r="F5" s="16">
        <v>95</v>
      </c>
      <c r="G5" s="16">
        <v>27</v>
      </c>
      <c r="H5" s="16">
        <v>1</v>
      </c>
      <c r="I5" s="16">
        <v>3</v>
      </c>
      <c r="J5" s="16">
        <v>762</v>
      </c>
    </row>
    <row r="6" spans="1:10" ht="12.75">
      <c r="A6" s="15" t="s">
        <v>22</v>
      </c>
      <c r="B6" s="16">
        <v>262</v>
      </c>
      <c r="C6" s="16">
        <v>271</v>
      </c>
      <c r="D6" s="16">
        <v>150</v>
      </c>
      <c r="E6" s="16">
        <v>78</v>
      </c>
      <c r="F6" s="16">
        <v>93</v>
      </c>
      <c r="G6" s="16">
        <v>23</v>
      </c>
      <c r="H6" s="16">
        <v>5</v>
      </c>
      <c r="I6" s="16">
        <v>5</v>
      </c>
      <c r="J6" s="16">
        <v>887</v>
      </c>
    </row>
    <row r="7" spans="1:10" ht="12.75">
      <c r="A7" s="15" t="s">
        <v>23</v>
      </c>
      <c r="B7" s="16">
        <v>179</v>
      </c>
      <c r="C7" s="16">
        <v>92</v>
      </c>
      <c r="D7" s="16">
        <v>86</v>
      </c>
      <c r="E7" s="16">
        <v>50</v>
      </c>
      <c r="F7" s="16">
        <v>41</v>
      </c>
      <c r="G7" s="16">
        <v>10</v>
      </c>
      <c r="H7" s="16">
        <v>11</v>
      </c>
      <c r="I7" s="16">
        <v>0</v>
      </c>
      <c r="J7" s="16">
        <v>469</v>
      </c>
    </row>
    <row r="8" spans="1:10" ht="12.75">
      <c r="A8" s="15" t="s">
        <v>24</v>
      </c>
      <c r="B8" s="16">
        <v>90</v>
      </c>
      <c r="C8" s="16">
        <v>65</v>
      </c>
      <c r="D8" s="16">
        <v>49</v>
      </c>
      <c r="E8" s="16">
        <v>20</v>
      </c>
      <c r="F8" s="16">
        <v>24</v>
      </c>
      <c r="G8" s="16">
        <v>3</v>
      </c>
      <c r="H8" s="16">
        <v>1</v>
      </c>
      <c r="I8" s="16">
        <v>0</v>
      </c>
      <c r="J8" s="16">
        <v>252</v>
      </c>
    </row>
    <row r="9" spans="1:10" ht="12.75">
      <c r="A9" s="15" t="s">
        <v>25</v>
      </c>
      <c r="B9" s="16">
        <v>49</v>
      </c>
      <c r="C9" s="16">
        <v>33</v>
      </c>
      <c r="D9" s="16">
        <v>30</v>
      </c>
      <c r="E9" s="16">
        <v>12</v>
      </c>
      <c r="F9" s="16">
        <v>8</v>
      </c>
      <c r="G9" s="16">
        <v>6</v>
      </c>
      <c r="H9" s="16">
        <v>2</v>
      </c>
      <c r="I9" s="16">
        <v>0</v>
      </c>
      <c r="J9" s="16">
        <v>140</v>
      </c>
    </row>
    <row r="10" spans="1:10" ht="12.75">
      <c r="A10" s="15" t="s">
        <v>26</v>
      </c>
      <c r="B10" s="16">
        <v>64</v>
      </c>
      <c r="C10" s="16">
        <v>31</v>
      </c>
      <c r="D10" s="16">
        <v>27</v>
      </c>
      <c r="E10" s="16">
        <v>6</v>
      </c>
      <c r="F10" s="16">
        <v>15</v>
      </c>
      <c r="G10" s="16">
        <v>4</v>
      </c>
      <c r="H10" s="16">
        <v>2</v>
      </c>
      <c r="I10" s="16">
        <v>0</v>
      </c>
      <c r="J10" s="16">
        <v>149</v>
      </c>
    </row>
    <row r="11" spans="1:10" ht="12.75">
      <c r="A11" s="4" t="s">
        <v>27</v>
      </c>
      <c r="B11" s="17">
        <v>914</v>
      </c>
      <c r="C11" s="17">
        <v>800</v>
      </c>
      <c r="D11" s="17">
        <v>489</v>
      </c>
      <c r="E11" s="17">
        <v>254</v>
      </c>
      <c r="F11" s="17">
        <v>289</v>
      </c>
      <c r="G11" s="17">
        <v>88</v>
      </c>
      <c r="H11" s="17">
        <v>23</v>
      </c>
      <c r="I11" s="17">
        <v>15</v>
      </c>
      <c r="J11" s="17">
        <v>2872</v>
      </c>
    </row>
    <row r="12" spans="1:10" ht="13.5" customHeight="1">
      <c r="A12" s="18"/>
      <c r="B12" s="41" t="s">
        <v>17</v>
      </c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5" t="s">
        <v>20</v>
      </c>
      <c r="B13" s="19">
        <f aca="true" t="shared" si="0" ref="B13:J20">B4/B$11*100</f>
        <v>5.798687089715536</v>
      </c>
      <c r="C13" s="19">
        <f t="shared" si="0"/>
        <v>8.75</v>
      </c>
      <c r="D13" s="19">
        <f t="shared" si="0"/>
        <v>7.566462167689162</v>
      </c>
      <c r="E13" s="19">
        <f t="shared" si="0"/>
        <v>6.692913385826772</v>
      </c>
      <c r="F13" s="19">
        <f t="shared" si="0"/>
        <v>4.498269896193772</v>
      </c>
      <c r="G13" s="19">
        <f t="shared" si="0"/>
        <v>17.045454545454543</v>
      </c>
      <c r="H13" s="19">
        <f t="shared" si="0"/>
        <v>4.3478260869565215</v>
      </c>
      <c r="I13" s="19">
        <f t="shared" si="0"/>
        <v>46.666666666666664</v>
      </c>
      <c r="J13" s="19">
        <f t="shared" si="0"/>
        <v>7.4164345403899725</v>
      </c>
    </row>
    <row r="14" spans="1:10" ht="12.75">
      <c r="A14" s="15" t="s">
        <v>21</v>
      </c>
      <c r="B14" s="20">
        <f t="shared" si="0"/>
        <v>23.7417943107221</v>
      </c>
      <c r="C14" s="20">
        <f t="shared" si="0"/>
        <v>29.75</v>
      </c>
      <c r="D14" s="20">
        <f t="shared" si="0"/>
        <v>22.494887525562373</v>
      </c>
      <c r="E14" s="20">
        <f t="shared" si="0"/>
        <v>27.95275590551181</v>
      </c>
      <c r="F14" s="20">
        <f t="shared" si="0"/>
        <v>32.8719723183391</v>
      </c>
      <c r="G14" s="20">
        <f t="shared" si="0"/>
        <v>30.681818181818183</v>
      </c>
      <c r="H14" s="20">
        <f t="shared" si="0"/>
        <v>4.3478260869565215</v>
      </c>
      <c r="I14" s="20">
        <f t="shared" si="0"/>
        <v>20</v>
      </c>
      <c r="J14" s="20">
        <f t="shared" si="0"/>
        <v>26.532033426183844</v>
      </c>
    </row>
    <row r="15" spans="1:10" ht="12.75">
      <c r="A15" s="15" t="s">
        <v>22</v>
      </c>
      <c r="B15" s="20">
        <f t="shared" si="0"/>
        <v>28.665207877461707</v>
      </c>
      <c r="C15" s="20">
        <f t="shared" si="0"/>
        <v>33.875</v>
      </c>
      <c r="D15" s="20">
        <f t="shared" si="0"/>
        <v>30.67484662576687</v>
      </c>
      <c r="E15" s="20">
        <f t="shared" si="0"/>
        <v>30.708661417322837</v>
      </c>
      <c r="F15" s="20">
        <f t="shared" si="0"/>
        <v>32.17993079584775</v>
      </c>
      <c r="G15" s="20">
        <f t="shared" si="0"/>
        <v>26.136363636363637</v>
      </c>
      <c r="H15" s="20">
        <f t="shared" si="0"/>
        <v>21.73913043478261</v>
      </c>
      <c r="I15" s="20">
        <f t="shared" si="0"/>
        <v>33.33333333333333</v>
      </c>
      <c r="J15" s="20">
        <f t="shared" si="0"/>
        <v>30.884401114206128</v>
      </c>
    </row>
    <row r="16" spans="1:10" ht="12.75">
      <c r="A16" s="15" t="s">
        <v>23</v>
      </c>
      <c r="B16" s="20">
        <f t="shared" si="0"/>
        <v>19.584245076586434</v>
      </c>
      <c r="C16" s="20">
        <f t="shared" si="0"/>
        <v>11.5</v>
      </c>
      <c r="D16" s="20">
        <f t="shared" si="0"/>
        <v>17.586912065439673</v>
      </c>
      <c r="E16" s="20">
        <f t="shared" si="0"/>
        <v>19.68503937007874</v>
      </c>
      <c r="F16" s="20">
        <f t="shared" si="0"/>
        <v>14.186851211072666</v>
      </c>
      <c r="G16" s="20">
        <f t="shared" si="0"/>
        <v>11.363636363636363</v>
      </c>
      <c r="H16" s="20">
        <f t="shared" si="0"/>
        <v>47.82608695652174</v>
      </c>
      <c r="I16" s="20">
        <f t="shared" si="0"/>
        <v>0</v>
      </c>
      <c r="J16" s="20">
        <f t="shared" si="0"/>
        <v>16.33008356545961</v>
      </c>
    </row>
    <row r="17" spans="1:10" ht="12.75">
      <c r="A17" s="15" t="s">
        <v>24</v>
      </c>
      <c r="B17" s="20">
        <f t="shared" si="0"/>
        <v>9.846827133479213</v>
      </c>
      <c r="C17" s="20">
        <f t="shared" si="0"/>
        <v>8.125</v>
      </c>
      <c r="D17" s="20">
        <f t="shared" si="0"/>
        <v>10.020449897750511</v>
      </c>
      <c r="E17" s="20">
        <f t="shared" si="0"/>
        <v>7.874015748031496</v>
      </c>
      <c r="F17" s="20">
        <f t="shared" si="0"/>
        <v>8.304498269896193</v>
      </c>
      <c r="G17" s="20">
        <f t="shared" si="0"/>
        <v>3.4090909090909087</v>
      </c>
      <c r="H17" s="20">
        <f t="shared" si="0"/>
        <v>4.3478260869565215</v>
      </c>
      <c r="I17" s="21">
        <v>0</v>
      </c>
      <c r="J17" s="20">
        <f t="shared" si="0"/>
        <v>8.774373259052924</v>
      </c>
    </row>
    <row r="18" spans="1:10" ht="12.75">
      <c r="A18" s="15" t="s">
        <v>25</v>
      </c>
      <c r="B18" s="20">
        <f t="shared" si="0"/>
        <v>5.361050328227571</v>
      </c>
      <c r="C18" s="20">
        <f t="shared" si="0"/>
        <v>4.125</v>
      </c>
      <c r="D18" s="20">
        <f t="shared" si="0"/>
        <v>6.134969325153374</v>
      </c>
      <c r="E18" s="20">
        <f t="shared" si="0"/>
        <v>4.724409448818897</v>
      </c>
      <c r="F18" s="20">
        <f t="shared" si="0"/>
        <v>2.768166089965398</v>
      </c>
      <c r="G18" s="20">
        <f t="shared" si="0"/>
        <v>6.8181818181818175</v>
      </c>
      <c r="H18" s="20">
        <f t="shared" si="0"/>
        <v>8.695652173913043</v>
      </c>
      <c r="I18" s="21">
        <v>0</v>
      </c>
      <c r="J18" s="20">
        <f t="shared" si="0"/>
        <v>4.874651810584958</v>
      </c>
    </row>
    <row r="19" spans="1:10" ht="12.75">
      <c r="A19" s="15" t="s">
        <v>26</v>
      </c>
      <c r="B19" s="20">
        <f t="shared" si="0"/>
        <v>7.00218818380744</v>
      </c>
      <c r="C19" s="20">
        <f t="shared" si="0"/>
        <v>3.875</v>
      </c>
      <c r="D19" s="20">
        <f t="shared" si="0"/>
        <v>5.521472392638037</v>
      </c>
      <c r="E19" s="20">
        <f t="shared" si="0"/>
        <v>2.3622047244094486</v>
      </c>
      <c r="F19" s="20">
        <f t="shared" si="0"/>
        <v>5.190311418685121</v>
      </c>
      <c r="G19" s="20">
        <f t="shared" si="0"/>
        <v>4.545454545454546</v>
      </c>
      <c r="H19" s="20">
        <f t="shared" si="0"/>
        <v>8.695652173913043</v>
      </c>
      <c r="I19" s="21">
        <v>0</v>
      </c>
      <c r="J19" s="20">
        <f t="shared" si="0"/>
        <v>5.188022284122563</v>
      </c>
    </row>
    <row r="20" spans="1:10" ht="12.75">
      <c r="A20" s="22" t="s">
        <v>27</v>
      </c>
      <c r="B20" s="23">
        <f t="shared" si="0"/>
        <v>100</v>
      </c>
      <c r="C20" s="23">
        <f t="shared" si="0"/>
        <v>100</v>
      </c>
      <c r="D20" s="23">
        <f t="shared" si="0"/>
        <v>100</v>
      </c>
      <c r="E20" s="23">
        <f t="shared" si="0"/>
        <v>100</v>
      </c>
      <c r="F20" s="23">
        <f t="shared" si="0"/>
        <v>100</v>
      </c>
      <c r="G20" s="23">
        <f t="shared" si="0"/>
        <v>100</v>
      </c>
      <c r="H20" s="23">
        <f t="shared" si="0"/>
        <v>100</v>
      </c>
      <c r="I20" s="23">
        <f t="shared" si="0"/>
        <v>100</v>
      </c>
      <c r="J20" s="23">
        <f t="shared" si="0"/>
        <v>100</v>
      </c>
    </row>
  </sheetData>
  <mergeCells count="2">
    <mergeCell ref="B3:J3"/>
    <mergeCell ref="B12:J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K15" sqref="K15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8.7109375" style="0" customWidth="1"/>
    <col min="4" max="4" width="9.57421875" style="0" customWidth="1"/>
    <col min="7" max="7" width="11.8515625" style="0" customWidth="1"/>
  </cols>
  <sheetData>
    <row r="1" spans="1:7" ht="16.5">
      <c r="A1" s="1" t="s">
        <v>50</v>
      </c>
      <c r="B1" s="1"/>
      <c r="C1" s="1"/>
      <c r="D1" s="1"/>
      <c r="E1" s="1"/>
      <c r="F1" s="1"/>
      <c r="G1" s="1"/>
    </row>
    <row r="2" spans="1:7" ht="22.5">
      <c r="A2" s="2" t="s">
        <v>18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16</v>
      </c>
    </row>
    <row r="3" spans="1:7" ht="12.75">
      <c r="A3" s="4"/>
      <c r="B3" s="42" t="s">
        <v>7</v>
      </c>
      <c r="C3" s="42"/>
      <c r="D3" s="42"/>
      <c r="E3" s="42"/>
      <c r="F3" s="42"/>
      <c r="G3" s="42"/>
    </row>
    <row r="4" spans="1:7" ht="12.75">
      <c r="A4" s="24" t="s">
        <v>20</v>
      </c>
      <c r="B4" s="16">
        <v>35</v>
      </c>
      <c r="C4" s="16">
        <v>61</v>
      </c>
      <c r="D4" s="16">
        <v>76</v>
      </c>
      <c r="E4" s="16">
        <v>24</v>
      </c>
      <c r="F4" s="16">
        <v>17</v>
      </c>
      <c r="G4" s="16">
        <v>213</v>
      </c>
    </row>
    <row r="5" spans="1:7" ht="12.75">
      <c r="A5" s="25" t="s">
        <v>28</v>
      </c>
      <c r="B5" s="16">
        <v>383</v>
      </c>
      <c r="C5" s="16">
        <v>230</v>
      </c>
      <c r="D5" s="16">
        <v>137</v>
      </c>
      <c r="E5" s="16">
        <v>9</v>
      </c>
      <c r="F5" s="16">
        <v>3</v>
      </c>
      <c r="G5" s="16">
        <v>762</v>
      </c>
    </row>
    <row r="6" spans="1:7" ht="12.75">
      <c r="A6" s="25" t="s">
        <v>29</v>
      </c>
      <c r="B6" s="16">
        <v>563</v>
      </c>
      <c r="C6" s="16">
        <v>226</v>
      </c>
      <c r="D6" s="16">
        <v>94</v>
      </c>
      <c r="E6" s="16">
        <v>3</v>
      </c>
      <c r="F6" s="16">
        <v>1</v>
      </c>
      <c r="G6" s="16">
        <v>887</v>
      </c>
    </row>
    <row r="7" spans="1:7" ht="12.75">
      <c r="A7" s="25" t="s">
        <v>30</v>
      </c>
      <c r="B7" s="16">
        <v>322</v>
      </c>
      <c r="C7" s="16">
        <v>117</v>
      </c>
      <c r="D7" s="16">
        <v>27</v>
      </c>
      <c r="E7" s="16">
        <v>3</v>
      </c>
      <c r="F7" s="16">
        <v>0</v>
      </c>
      <c r="G7" s="16">
        <v>469</v>
      </c>
    </row>
    <row r="8" spans="1:7" ht="12.75">
      <c r="A8" s="25" t="s">
        <v>31</v>
      </c>
      <c r="B8" s="16">
        <v>179</v>
      </c>
      <c r="C8" s="16">
        <v>55</v>
      </c>
      <c r="D8" s="16">
        <v>17</v>
      </c>
      <c r="E8" s="16">
        <v>1</v>
      </c>
      <c r="F8" s="16">
        <v>0</v>
      </c>
      <c r="G8" s="16">
        <v>252</v>
      </c>
    </row>
    <row r="9" spans="1:7" ht="12.75">
      <c r="A9" s="25" t="s">
        <v>32</v>
      </c>
      <c r="B9" s="16">
        <v>108</v>
      </c>
      <c r="C9" s="16">
        <v>29</v>
      </c>
      <c r="D9" s="16">
        <v>3</v>
      </c>
      <c r="E9" s="16">
        <v>0</v>
      </c>
      <c r="F9" s="16">
        <v>0</v>
      </c>
      <c r="G9" s="16">
        <v>140</v>
      </c>
    </row>
    <row r="10" spans="1:7" ht="12.75">
      <c r="A10" s="25" t="s">
        <v>33</v>
      </c>
      <c r="B10" s="16">
        <v>119</v>
      </c>
      <c r="C10" s="16">
        <v>25</v>
      </c>
      <c r="D10" s="16">
        <v>5</v>
      </c>
      <c r="E10" s="16">
        <v>0</v>
      </c>
      <c r="F10" s="16">
        <v>0</v>
      </c>
      <c r="G10" s="16">
        <v>149</v>
      </c>
    </row>
    <row r="11" spans="1:7" ht="12.75">
      <c r="A11" s="4" t="s">
        <v>16</v>
      </c>
      <c r="B11" s="17">
        <v>1709</v>
      </c>
      <c r="C11" s="17">
        <v>743</v>
      </c>
      <c r="D11" s="17">
        <v>359</v>
      </c>
      <c r="E11" s="17">
        <v>40</v>
      </c>
      <c r="F11" s="17">
        <v>21</v>
      </c>
      <c r="G11" s="17">
        <v>2872</v>
      </c>
    </row>
    <row r="12" spans="1:7" ht="13.5" customHeight="1">
      <c r="A12" s="6"/>
      <c r="B12" s="42" t="s">
        <v>17</v>
      </c>
      <c r="C12" s="42"/>
      <c r="D12" s="42"/>
      <c r="E12" s="42"/>
      <c r="F12" s="42"/>
      <c r="G12" s="42"/>
    </row>
    <row r="13" spans="1:7" ht="12.75">
      <c r="A13" s="26" t="s">
        <v>20</v>
      </c>
      <c r="B13" s="7">
        <f aca="true" t="shared" si="0" ref="B13:G20">B4/B$11*100</f>
        <v>2.047981275599766</v>
      </c>
      <c r="C13" s="7">
        <f t="shared" si="0"/>
        <v>8.209959623149395</v>
      </c>
      <c r="D13" s="7">
        <f t="shared" si="0"/>
        <v>21.16991643454039</v>
      </c>
      <c r="E13" s="7">
        <f t="shared" si="0"/>
        <v>60</v>
      </c>
      <c r="F13" s="7">
        <f t="shared" si="0"/>
        <v>80.95238095238095</v>
      </c>
      <c r="G13" s="7">
        <f t="shared" si="0"/>
        <v>7.4164345403899725</v>
      </c>
    </row>
    <row r="14" spans="1:7" ht="12.75">
      <c r="A14" s="25" t="s">
        <v>28</v>
      </c>
      <c r="B14" s="7">
        <f t="shared" si="0"/>
        <v>22.41076653013458</v>
      </c>
      <c r="C14" s="7">
        <f t="shared" si="0"/>
        <v>30.955585464333783</v>
      </c>
      <c r="D14" s="7">
        <f t="shared" si="0"/>
        <v>38.16155988857939</v>
      </c>
      <c r="E14" s="7">
        <f t="shared" si="0"/>
        <v>22.5</v>
      </c>
      <c r="F14" s="7">
        <f t="shared" si="0"/>
        <v>14.285714285714285</v>
      </c>
      <c r="G14" s="7">
        <f t="shared" si="0"/>
        <v>26.532033426183844</v>
      </c>
    </row>
    <row r="15" spans="1:7" ht="12.75">
      <c r="A15" s="25" t="s">
        <v>29</v>
      </c>
      <c r="B15" s="7">
        <f t="shared" si="0"/>
        <v>32.94324166179052</v>
      </c>
      <c r="C15" s="7">
        <f t="shared" si="0"/>
        <v>30.41722745625841</v>
      </c>
      <c r="D15" s="7">
        <f t="shared" si="0"/>
        <v>26.18384401114206</v>
      </c>
      <c r="E15" s="7">
        <f t="shared" si="0"/>
        <v>7.5</v>
      </c>
      <c r="F15" s="7">
        <f t="shared" si="0"/>
        <v>4.761904761904762</v>
      </c>
      <c r="G15" s="7">
        <f t="shared" si="0"/>
        <v>30.884401114206128</v>
      </c>
    </row>
    <row r="16" spans="1:7" ht="12.75">
      <c r="A16" s="25" t="s">
        <v>30</v>
      </c>
      <c r="B16" s="7">
        <f t="shared" si="0"/>
        <v>18.841427735517847</v>
      </c>
      <c r="C16" s="7">
        <f t="shared" si="0"/>
        <v>15.746971736204577</v>
      </c>
      <c r="D16" s="7">
        <f t="shared" si="0"/>
        <v>7.520891364902507</v>
      </c>
      <c r="E16" s="7">
        <f t="shared" si="0"/>
        <v>7.5</v>
      </c>
      <c r="F16" s="7">
        <f t="shared" si="0"/>
        <v>0</v>
      </c>
      <c r="G16" s="7">
        <f t="shared" si="0"/>
        <v>16.33008356545961</v>
      </c>
    </row>
    <row r="17" spans="1:7" ht="12.75">
      <c r="A17" s="25" t="s">
        <v>31</v>
      </c>
      <c r="B17" s="7">
        <f t="shared" si="0"/>
        <v>10.473961380924516</v>
      </c>
      <c r="C17" s="7">
        <f t="shared" si="0"/>
        <v>7.402422611036339</v>
      </c>
      <c r="D17" s="7">
        <f t="shared" si="0"/>
        <v>4.735376044568245</v>
      </c>
      <c r="E17" s="7">
        <f t="shared" si="0"/>
        <v>2.5</v>
      </c>
      <c r="F17" s="7">
        <f t="shared" si="0"/>
        <v>0</v>
      </c>
      <c r="G17" s="7">
        <f t="shared" si="0"/>
        <v>8.774373259052924</v>
      </c>
    </row>
    <row r="18" spans="1:7" ht="12.75">
      <c r="A18" s="25" t="s">
        <v>32</v>
      </c>
      <c r="B18" s="7">
        <f t="shared" si="0"/>
        <v>6.319485078993564</v>
      </c>
      <c r="C18" s="7">
        <f t="shared" si="0"/>
        <v>3.9030955585464335</v>
      </c>
      <c r="D18" s="7">
        <f t="shared" si="0"/>
        <v>0.8356545961002786</v>
      </c>
      <c r="E18" s="7">
        <f t="shared" si="0"/>
        <v>0</v>
      </c>
      <c r="F18" s="7">
        <f t="shared" si="0"/>
        <v>0</v>
      </c>
      <c r="G18" s="7">
        <f t="shared" si="0"/>
        <v>4.874651810584958</v>
      </c>
    </row>
    <row r="19" spans="1:7" ht="12.75">
      <c r="A19" s="25" t="s">
        <v>33</v>
      </c>
      <c r="B19" s="7">
        <f t="shared" si="0"/>
        <v>6.963136337039204</v>
      </c>
      <c r="C19" s="7">
        <f t="shared" si="0"/>
        <v>3.3647375504710633</v>
      </c>
      <c r="D19" s="7">
        <f t="shared" si="0"/>
        <v>1.392757660167131</v>
      </c>
      <c r="E19" s="7">
        <f t="shared" si="0"/>
        <v>0</v>
      </c>
      <c r="F19" s="7">
        <f t="shared" si="0"/>
        <v>0</v>
      </c>
      <c r="G19" s="7">
        <f t="shared" si="0"/>
        <v>5.188022284122563</v>
      </c>
    </row>
    <row r="20" spans="1:7" ht="12.75">
      <c r="A20" s="22" t="s">
        <v>16</v>
      </c>
      <c r="B20" s="9">
        <f t="shared" si="0"/>
        <v>100</v>
      </c>
      <c r="C20" s="9">
        <f t="shared" si="0"/>
        <v>100</v>
      </c>
      <c r="D20" s="9">
        <f t="shared" si="0"/>
        <v>100</v>
      </c>
      <c r="E20" s="9">
        <f t="shared" si="0"/>
        <v>100</v>
      </c>
      <c r="F20" s="9">
        <f t="shared" si="0"/>
        <v>100</v>
      </c>
      <c r="G20" s="9">
        <f t="shared" si="0"/>
        <v>100</v>
      </c>
    </row>
    <row r="21" spans="1:7" ht="12.75">
      <c r="A21" s="10" t="s">
        <v>47</v>
      </c>
      <c r="B21" s="11"/>
      <c r="C21" s="11"/>
      <c r="D21" s="11"/>
      <c r="E21" s="11"/>
      <c r="F21" s="11"/>
      <c r="G21" s="11"/>
    </row>
  </sheetData>
  <mergeCells count="2">
    <mergeCell ref="B3:G3"/>
    <mergeCell ref="B12:G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0" sqref="B10:J10"/>
    </sheetView>
  </sheetViews>
  <sheetFormatPr defaultColWidth="9.140625" defaultRowHeight="12.75"/>
  <cols>
    <col min="1" max="1" width="22.140625" style="0" customWidth="1"/>
    <col min="2" max="3" width="6.28125" style="0" customWidth="1"/>
    <col min="4" max="4" width="6.421875" style="0" customWidth="1"/>
    <col min="5" max="5" width="5.57421875" style="0" customWidth="1"/>
    <col min="6" max="6" width="5.421875" style="0" customWidth="1"/>
    <col min="7" max="7" width="5.7109375" style="0" customWidth="1"/>
    <col min="8" max="8" width="5.421875" style="0" customWidth="1"/>
    <col min="9" max="9" width="4.7109375" style="0" customWidth="1"/>
    <col min="10" max="10" width="7.7109375" style="0" customWidth="1"/>
  </cols>
  <sheetData>
    <row r="1" spans="1:10" ht="16.5">
      <c r="A1" s="1" t="s">
        <v>51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3" t="s">
        <v>34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</row>
    <row r="3" spans="2:10" ht="12.75">
      <c r="B3" s="42" t="s">
        <v>7</v>
      </c>
      <c r="C3" s="42"/>
      <c r="D3" s="42"/>
      <c r="E3" s="42"/>
      <c r="F3" s="42"/>
      <c r="G3" s="42"/>
      <c r="H3" s="42"/>
      <c r="I3" s="42"/>
      <c r="J3" s="42"/>
    </row>
    <row r="4" spans="1:10" ht="12.75">
      <c r="A4" s="27" t="s">
        <v>35</v>
      </c>
      <c r="B4" s="16">
        <v>198</v>
      </c>
      <c r="C4" s="16">
        <v>49</v>
      </c>
      <c r="D4" s="16">
        <v>58</v>
      </c>
      <c r="E4" s="16">
        <v>42</v>
      </c>
      <c r="F4" s="16">
        <v>59</v>
      </c>
      <c r="G4" s="16">
        <v>15</v>
      </c>
      <c r="H4" s="16">
        <v>7</v>
      </c>
      <c r="I4" s="16">
        <v>3</v>
      </c>
      <c r="J4" s="16">
        <v>431</v>
      </c>
    </row>
    <row r="5" spans="1:10" ht="12.75">
      <c r="A5" s="27" t="s">
        <v>36</v>
      </c>
      <c r="B5" s="16">
        <v>175</v>
      </c>
      <c r="C5" s="16">
        <v>135</v>
      </c>
      <c r="D5" s="16">
        <v>77</v>
      </c>
      <c r="E5" s="16">
        <v>35</v>
      </c>
      <c r="F5" s="16">
        <v>50</v>
      </c>
      <c r="G5" s="16">
        <v>26</v>
      </c>
      <c r="H5" s="16">
        <v>2</v>
      </c>
      <c r="I5" s="16">
        <v>4</v>
      </c>
      <c r="J5" s="16">
        <v>504</v>
      </c>
    </row>
    <row r="6" spans="1:10" ht="12.75">
      <c r="A6" s="27" t="s">
        <v>37</v>
      </c>
      <c r="B6" s="16">
        <v>25</v>
      </c>
      <c r="C6" s="16">
        <v>18</v>
      </c>
      <c r="D6" s="16">
        <v>10</v>
      </c>
      <c r="E6" s="16">
        <v>14</v>
      </c>
      <c r="F6" s="16">
        <v>6</v>
      </c>
      <c r="G6" s="16">
        <v>2</v>
      </c>
      <c r="H6" s="16">
        <v>0</v>
      </c>
      <c r="I6" s="16">
        <v>0</v>
      </c>
      <c r="J6" s="16">
        <v>75</v>
      </c>
    </row>
    <row r="7" spans="1:10" ht="12.75">
      <c r="A7" s="27" t="s">
        <v>38</v>
      </c>
      <c r="B7" s="16">
        <v>231</v>
      </c>
      <c r="C7" s="16">
        <v>293</v>
      </c>
      <c r="D7" s="16">
        <v>109</v>
      </c>
      <c r="E7" s="16">
        <v>70</v>
      </c>
      <c r="F7" s="16">
        <v>59</v>
      </c>
      <c r="G7" s="16">
        <v>8</v>
      </c>
      <c r="H7" s="16">
        <v>3</v>
      </c>
      <c r="I7" s="16">
        <v>0</v>
      </c>
      <c r="J7" s="16">
        <v>773</v>
      </c>
    </row>
    <row r="8" spans="1:10" ht="12.75">
      <c r="A8" s="27" t="s">
        <v>39</v>
      </c>
      <c r="B8" s="16">
        <v>268</v>
      </c>
      <c r="C8" s="16">
        <v>126</v>
      </c>
      <c r="D8" s="16">
        <v>214</v>
      </c>
      <c r="E8" s="16">
        <v>90</v>
      </c>
      <c r="F8" s="16">
        <v>83</v>
      </c>
      <c r="G8" s="16">
        <v>27</v>
      </c>
      <c r="H8" s="16">
        <v>11</v>
      </c>
      <c r="I8" s="16">
        <v>8</v>
      </c>
      <c r="J8" s="16">
        <v>827</v>
      </c>
    </row>
    <row r="9" spans="1:10" ht="12.75">
      <c r="A9" s="27" t="s">
        <v>40</v>
      </c>
      <c r="B9" s="16">
        <v>17</v>
      </c>
      <c r="C9" s="16">
        <v>179</v>
      </c>
      <c r="D9" s="16">
        <v>21</v>
      </c>
      <c r="E9" s="16">
        <v>3</v>
      </c>
      <c r="F9" s="16">
        <v>32</v>
      </c>
      <c r="G9" s="16">
        <v>10</v>
      </c>
      <c r="H9" s="16">
        <v>0</v>
      </c>
      <c r="I9" s="16">
        <v>0</v>
      </c>
      <c r="J9" s="16">
        <v>262</v>
      </c>
    </row>
    <row r="10" spans="1:10" ht="12.75">
      <c r="A10" s="4" t="s">
        <v>41</v>
      </c>
      <c r="B10" s="17">
        <v>914</v>
      </c>
      <c r="C10" s="17">
        <v>800</v>
      </c>
      <c r="D10" s="17">
        <v>489</v>
      </c>
      <c r="E10" s="17">
        <v>254</v>
      </c>
      <c r="F10" s="17">
        <v>289</v>
      </c>
      <c r="G10" s="17">
        <v>88</v>
      </c>
      <c r="H10" s="17">
        <v>23</v>
      </c>
      <c r="I10" s="17">
        <v>15</v>
      </c>
      <c r="J10" s="17">
        <v>2872</v>
      </c>
    </row>
    <row r="11" spans="1:10" ht="13.5" customHeight="1">
      <c r="A11" s="4"/>
      <c r="B11" s="43" t="s">
        <v>17</v>
      </c>
      <c r="C11" s="43"/>
      <c r="D11" s="43"/>
      <c r="E11" s="43"/>
      <c r="F11" s="43"/>
      <c r="G11" s="43"/>
      <c r="H11" s="43"/>
      <c r="I11" s="43"/>
      <c r="J11" s="43"/>
    </row>
    <row r="12" spans="1:10" ht="12.75">
      <c r="A12" s="27" t="s">
        <v>35</v>
      </c>
      <c r="B12" s="28">
        <f aca="true" t="shared" si="0" ref="B12:J16">B4/B$10*100</f>
        <v>21.663019693654267</v>
      </c>
      <c r="C12" s="28">
        <f t="shared" si="0"/>
        <v>6.125</v>
      </c>
      <c r="D12" s="28">
        <f t="shared" si="0"/>
        <v>11.860940695296524</v>
      </c>
      <c r="E12" s="28">
        <f t="shared" si="0"/>
        <v>16.535433070866144</v>
      </c>
      <c r="F12" s="28">
        <f t="shared" si="0"/>
        <v>20.415224913494807</v>
      </c>
      <c r="G12" s="28">
        <f t="shared" si="0"/>
        <v>17.045454545454543</v>
      </c>
      <c r="H12" s="28">
        <f t="shared" si="0"/>
        <v>30.434782608695656</v>
      </c>
      <c r="I12" s="28">
        <f t="shared" si="0"/>
        <v>20</v>
      </c>
      <c r="J12" s="28">
        <f t="shared" si="0"/>
        <v>15.006963788300837</v>
      </c>
    </row>
    <row r="13" spans="1:10" ht="12.75">
      <c r="A13" s="27" t="s">
        <v>36</v>
      </c>
      <c r="B13" s="28">
        <f>B5/B$10*100</f>
        <v>19.14660831509847</v>
      </c>
      <c r="C13" s="28">
        <f t="shared" si="0"/>
        <v>16.875</v>
      </c>
      <c r="D13" s="28">
        <f t="shared" si="0"/>
        <v>15.746421267893659</v>
      </c>
      <c r="E13" s="28">
        <f t="shared" si="0"/>
        <v>13.779527559055119</v>
      </c>
      <c r="F13" s="28">
        <f t="shared" si="0"/>
        <v>17.301038062283737</v>
      </c>
      <c r="G13" s="28">
        <f t="shared" si="0"/>
        <v>29.545454545454547</v>
      </c>
      <c r="H13" s="28">
        <f t="shared" si="0"/>
        <v>8.695652173913043</v>
      </c>
      <c r="I13" s="28">
        <f t="shared" si="0"/>
        <v>26.666666666666668</v>
      </c>
      <c r="J13" s="28">
        <f t="shared" si="0"/>
        <v>17.548746518105848</v>
      </c>
    </row>
    <row r="14" spans="1:10" ht="12.75">
      <c r="A14" s="27" t="s">
        <v>37</v>
      </c>
      <c r="B14" s="28">
        <f>B6/B$10*100</f>
        <v>2.735229759299781</v>
      </c>
      <c r="C14" s="28">
        <f t="shared" si="0"/>
        <v>2.25</v>
      </c>
      <c r="D14" s="28">
        <f t="shared" si="0"/>
        <v>2.044989775051125</v>
      </c>
      <c r="E14" s="28">
        <f t="shared" si="0"/>
        <v>5.511811023622047</v>
      </c>
      <c r="F14" s="28">
        <f t="shared" si="0"/>
        <v>2.0761245674740483</v>
      </c>
      <c r="G14" s="28">
        <f t="shared" si="0"/>
        <v>2.272727272727273</v>
      </c>
      <c r="H14" s="28">
        <f t="shared" si="0"/>
        <v>0</v>
      </c>
      <c r="I14" s="28">
        <f t="shared" si="0"/>
        <v>0</v>
      </c>
      <c r="J14" s="28">
        <f t="shared" si="0"/>
        <v>2.6114206128133706</v>
      </c>
    </row>
    <row r="15" spans="1:10" ht="12.75">
      <c r="A15" s="27" t="s">
        <v>38</v>
      </c>
      <c r="B15" s="28">
        <f>B7/B$10*100</f>
        <v>25.27352297592998</v>
      </c>
      <c r="C15" s="28">
        <f t="shared" si="0"/>
        <v>36.625</v>
      </c>
      <c r="D15" s="28">
        <f t="shared" si="0"/>
        <v>22.290388548057262</v>
      </c>
      <c r="E15" s="28">
        <f t="shared" si="0"/>
        <v>27.559055118110237</v>
      </c>
      <c r="F15" s="28">
        <f t="shared" si="0"/>
        <v>20.415224913494807</v>
      </c>
      <c r="G15" s="28">
        <f t="shared" si="0"/>
        <v>9.090909090909092</v>
      </c>
      <c r="H15" s="28">
        <f t="shared" si="0"/>
        <v>13.043478260869565</v>
      </c>
      <c r="I15" s="28">
        <f t="shared" si="0"/>
        <v>0</v>
      </c>
      <c r="J15" s="28">
        <f t="shared" si="0"/>
        <v>26.915041782729805</v>
      </c>
    </row>
    <row r="16" spans="1:10" ht="12.75">
      <c r="A16" s="27" t="s">
        <v>39</v>
      </c>
      <c r="B16" s="28">
        <f>B8/B$10*100</f>
        <v>29.321663019693656</v>
      </c>
      <c r="C16" s="28">
        <f t="shared" si="0"/>
        <v>15.75</v>
      </c>
      <c r="D16" s="28">
        <f t="shared" si="0"/>
        <v>43.76278118609407</v>
      </c>
      <c r="E16" s="28">
        <f t="shared" si="0"/>
        <v>35.43307086614173</v>
      </c>
      <c r="F16" s="28">
        <f t="shared" si="0"/>
        <v>28.719723183391004</v>
      </c>
      <c r="G16" s="28">
        <f t="shared" si="0"/>
        <v>30.681818181818183</v>
      </c>
      <c r="H16" s="28">
        <f t="shared" si="0"/>
        <v>47.82608695652174</v>
      </c>
      <c r="I16" s="28">
        <f t="shared" si="0"/>
        <v>53.333333333333336</v>
      </c>
      <c r="J16" s="28">
        <f t="shared" si="0"/>
        <v>28.79526462395543</v>
      </c>
    </row>
    <row r="17" spans="1:10" ht="12.75">
      <c r="A17" s="27" t="s">
        <v>40</v>
      </c>
      <c r="B17" s="28">
        <f aca="true" t="shared" si="1" ref="B17:J18">B9/B$10*100</f>
        <v>1.8599562363238513</v>
      </c>
      <c r="C17" s="28">
        <f t="shared" si="1"/>
        <v>22.375</v>
      </c>
      <c r="D17" s="28">
        <f t="shared" si="1"/>
        <v>4.294478527607362</v>
      </c>
      <c r="E17" s="28">
        <f t="shared" si="1"/>
        <v>1.1811023622047243</v>
      </c>
      <c r="F17" s="28">
        <f t="shared" si="1"/>
        <v>11.072664359861593</v>
      </c>
      <c r="G17" s="28">
        <f t="shared" si="1"/>
        <v>11.363636363636363</v>
      </c>
      <c r="H17" s="28">
        <f t="shared" si="1"/>
        <v>0</v>
      </c>
      <c r="I17" s="28">
        <f t="shared" si="1"/>
        <v>0</v>
      </c>
      <c r="J17" s="28">
        <f t="shared" si="1"/>
        <v>9.122562674094707</v>
      </c>
    </row>
    <row r="18" spans="1:10" ht="12.75">
      <c r="A18" s="22" t="s">
        <v>41</v>
      </c>
      <c r="B18" s="9">
        <f t="shared" si="1"/>
        <v>100</v>
      </c>
      <c r="C18" s="9">
        <f t="shared" si="1"/>
        <v>100</v>
      </c>
      <c r="D18" s="9">
        <f t="shared" si="1"/>
        <v>100</v>
      </c>
      <c r="E18" s="9">
        <f t="shared" si="1"/>
        <v>100</v>
      </c>
      <c r="F18" s="9">
        <f t="shared" si="1"/>
        <v>100</v>
      </c>
      <c r="G18" s="9">
        <f t="shared" si="1"/>
        <v>100</v>
      </c>
      <c r="H18" s="9">
        <f t="shared" si="1"/>
        <v>100</v>
      </c>
      <c r="I18" s="9">
        <f t="shared" si="1"/>
        <v>100</v>
      </c>
      <c r="J18" s="9">
        <f t="shared" si="1"/>
        <v>100</v>
      </c>
    </row>
    <row r="19" spans="1:10" ht="12.75">
      <c r="A19" s="10" t="s">
        <v>42</v>
      </c>
      <c r="B19" s="29"/>
      <c r="C19" s="29"/>
      <c r="D19" s="29"/>
      <c r="E19" s="29"/>
      <c r="F19" s="29"/>
      <c r="G19" s="29"/>
      <c r="H19" s="29"/>
      <c r="I19" s="29"/>
      <c r="J19" s="29"/>
    </row>
    <row r="21" spans="2:10" ht="12.75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2.75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2.75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2.75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2.75">
      <c r="B25" s="28"/>
      <c r="C25" s="28"/>
      <c r="D25" s="28"/>
      <c r="E25" s="28"/>
      <c r="F25" s="28"/>
      <c r="G25" s="28"/>
      <c r="H25" s="28"/>
      <c r="I25" s="28"/>
      <c r="J25" s="28"/>
    </row>
    <row r="26" spans="2:10" ht="12.75">
      <c r="B26" s="28"/>
      <c r="C26" s="28"/>
      <c r="D26" s="28"/>
      <c r="E26" s="28"/>
      <c r="F26" s="28"/>
      <c r="G26" s="28"/>
      <c r="H26" s="28"/>
      <c r="I26" s="28"/>
      <c r="J26" s="28"/>
    </row>
    <row r="27" spans="2:10" ht="12.75">
      <c r="B27" s="38"/>
      <c r="C27" s="38"/>
      <c r="D27" s="38"/>
      <c r="E27" s="38"/>
      <c r="F27" s="38"/>
      <c r="G27" s="38"/>
      <c r="H27" s="38"/>
      <c r="I27" s="38"/>
      <c r="J27" s="38"/>
    </row>
  </sheetData>
  <mergeCells count="2">
    <mergeCell ref="B3:J3"/>
    <mergeCell ref="B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7" sqref="B27:G27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8.421875" style="0" customWidth="1"/>
    <col min="4" max="4" width="8.28125" style="0" customWidth="1"/>
    <col min="5" max="6" width="7.57421875" style="0" customWidth="1"/>
    <col min="7" max="7" width="9.28125" style="0" customWidth="1"/>
  </cols>
  <sheetData>
    <row r="1" spans="1:7" ht="16.5">
      <c r="A1" s="1" t="s">
        <v>52</v>
      </c>
      <c r="B1" s="30"/>
      <c r="C1" s="30"/>
      <c r="D1" s="30"/>
      <c r="E1" s="30"/>
      <c r="F1" s="12"/>
      <c r="G1" s="12"/>
    </row>
    <row r="2" spans="1:7" ht="15">
      <c r="A2" s="31"/>
      <c r="B2" s="32"/>
      <c r="C2" s="32"/>
      <c r="D2" s="32"/>
      <c r="E2" s="32"/>
      <c r="F2" s="18"/>
      <c r="G2" s="18"/>
    </row>
    <row r="3" spans="1:7" ht="22.5">
      <c r="A3" s="22" t="s">
        <v>34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16</v>
      </c>
    </row>
    <row r="4" spans="1:7" ht="12.75">
      <c r="A4" s="4"/>
      <c r="B4" s="41" t="s">
        <v>7</v>
      </c>
      <c r="C4" s="41"/>
      <c r="D4" s="41"/>
      <c r="E4" s="41"/>
      <c r="F4" s="41"/>
      <c r="G4" s="41"/>
    </row>
    <row r="5" spans="1:7" ht="12.75">
      <c r="A5" s="27" t="s">
        <v>35</v>
      </c>
      <c r="B5" s="16">
        <v>270</v>
      </c>
      <c r="C5" s="16">
        <v>115</v>
      </c>
      <c r="D5" s="16">
        <v>43</v>
      </c>
      <c r="E5" s="16">
        <v>1</v>
      </c>
      <c r="F5" s="16">
        <v>2</v>
      </c>
      <c r="G5" s="16">
        <v>431</v>
      </c>
    </row>
    <row r="6" spans="1:7" ht="12.75">
      <c r="A6" s="27" t="s">
        <v>36</v>
      </c>
      <c r="B6" s="16">
        <v>162</v>
      </c>
      <c r="C6" s="16">
        <v>196</v>
      </c>
      <c r="D6" s="16">
        <v>122</v>
      </c>
      <c r="E6" s="16">
        <v>18</v>
      </c>
      <c r="F6" s="16">
        <v>6</v>
      </c>
      <c r="G6" s="16">
        <v>504</v>
      </c>
    </row>
    <row r="7" spans="1:7" ht="12.75">
      <c r="A7" s="27" t="s">
        <v>37</v>
      </c>
      <c r="B7" s="16">
        <v>32</v>
      </c>
      <c r="C7" s="16">
        <v>14</v>
      </c>
      <c r="D7" s="16">
        <v>24</v>
      </c>
      <c r="E7" s="16">
        <v>4</v>
      </c>
      <c r="F7" s="16">
        <v>1</v>
      </c>
      <c r="G7" s="16">
        <v>75</v>
      </c>
    </row>
    <row r="8" spans="1:7" ht="12.75">
      <c r="A8" s="27" t="s">
        <v>38</v>
      </c>
      <c r="B8" s="16">
        <v>636</v>
      </c>
      <c r="C8" s="16">
        <v>112</v>
      </c>
      <c r="D8" s="16">
        <v>24</v>
      </c>
      <c r="E8" s="16">
        <v>0</v>
      </c>
      <c r="F8" s="16">
        <v>1</v>
      </c>
      <c r="G8" s="16">
        <v>773</v>
      </c>
    </row>
    <row r="9" spans="1:7" ht="12.75">
      <c r="A9" s="27" t="s">
        <v>39</v>
      </c>
      <c r="B9" s="16">
        <v>561</v>
      </c>
      <c r="C9" s="16">
        <v>186</v>
      </c>
      <c r="D9" s="16">
        <v>69</v>
      </c>
      <c r="E9" s="16">
        <v>6</v>
      </c>
      <c r="F9" s="16">
        <v>5</v>
      </c>
      <c r="G9" s="16">
        <v>827</v>
      </c>
    </row>
    <row r="10" spans="1:7" ht="12.75">
      <c r="A10" s="27" t="s">
        <v>40</v>
      </c>
      <c r="B10" s="16">
        <v>48</v>
      </c>
      <c r="C10" s="16">
        <v>120</v>
      </c>
      <c r="D10" s="16">
        <v>77</v>
      </c>
      <c r="E10" s="16">
        <v>11</v>
      </c>
      <c r="F10" s="16">
        <v>6</v>
      </c>
      <c r="G10" s="16">
        <v>262</v>
      </c>
    </row>
    <row r="11" spans="1:7" ht="12.75">
      <c r="A11" s="4" t="s">
        <v>41</v>
      </c>
      <c r="B11" s="17">
        <v>1709</v>
      </c>
      <c r="C11" s="17">
        <v>743</v>
      </c>
      <c r="D11" s="17">
        <v>359</v>
      </c>
      <c r="E11" s="17">
        <v>40</v>
      </c>
      <c r="F11" s="17">
        <v>21</v>
      </c>
      <c r="G11" s="17">
        <v>2872</v>
      </c>
    </row>
    <row r="12" spans="1:7" ht="13.5" customHeight="1">
      <c r="A12" s="4"/>
      <c r="B12" s="41" t="s">
        <v>43</v>
      </c>
      <c r="C12" s="41"/>
      <c r="D12" s="41"/>
      <c r="E12" s="41"/>
      <c r="F12" s="41"/>
      <c r="G12" s="41"/>
    </row>
    <row r="13" spans="1:7" ht="12.75">
      <c r="A13" s="27" t="s">
        <v>35</v>
      </c>
      <c r="B13" s="20">
        <f aca="true" t="shared" si="0" ref="B13:G19">B5/B$11*100</f>
        <v>15.798712697483907</v>
      </c>
      <c r="C13" s="20">
        <f t="shared" si="0"/>
        <v>15.477792732166892</v>
      </c>
      <c r="D13" s="20">
        <f t="shared" si="0"/>
        <v>11.977715877437326</v>
      </c>
      <c r="E13" s="20">
        <f t="shared" si="0"/>
        <v>2.5</v>
      </c>
      <c r="F13" s="20">
        <f t="shared" si="0"/>
        <v>9.523809523809524</v>
      </c>
      <c r="G13" s="20">
        <f t="shared" si="0"/>
        <v>15.006963788300837</v>
      </c>
    </row>
    <row r="14" spans="1:7" ht="12.75">
      <c r="A14" s="27" t="s">
        <v>36</v>
      </c>
      <c r="B14" s="20">
        <f t="shared" si="0"/>
        <v>9.479227618490345</v>
      </c>
      <c r="C14" s="20">
        <f t="shared" si="0"/>
        <v>26.379542395693136</v>
      </c>
      <c r="D14" s="20">
        <f t="shared" si="0"/>
        <v>33.98328690807799</v>
      </c>
      <c r="E14" s="20">
        <f t="shared" si="0"/>
        <v>45</v>
      </c>
      <c r="F14" s="20">
        <f t="shared" si="0"/>
        <v>28.57142857142857</v>
      </c>
      <c r="G14" s="20">
        <f t="shared" si="0"/>
        <v>17.548746518105848</v>
      </c>
    </row>
    <row r="15" spans="1:7" ht="12.75">
      <c r="A15" s="27" t="s">
        <v>37</v>
      </c>
      <c r="B15" s="20">
        <f t="shared" si="0"/>
        <v>1.8724400234055003</v>
      </c>
      <c r="C15" s="20">
        <f t="shared" si="0"/>
        <v>1.8842530282637955</v>
      </c>
      <c r="D15" s="20">
        <f t="shared" si="0"/>
        <v>6.685236768802229</v>
      </c>
      <c r="E15" s="20">
        <f t="shared" si="0"/>
        <v>10</v>
      </c>
      <c r="F15" s="20">
        <f t="shared" si="0"/>
        <v>4.761904761904762</v>
      </c>
      <c r="G15" s="20">
        <f t="shared" si="0"/>
        <v>2.6114206128133706</v>
      </c>
    </row>
    <row r="16" spans="1:7" ht="12.75">
      <c r="A16" s="27" t="s">
        <v>38</v>
      </c>
      <c r="B16" s="20">
        <f t="shared" si="0"/>
        <v>37.214745465184315</v>
      </c>
      <c r="C16" s="20">
        <f t="shared" si="0"/>
        <v>15.074024226110364</v>
      </c>
      <c r="D16" s="20">
        <f t="shared" si="0"/>
        <v>6.685236768802229</v>
      </c>
      <c r="E16" s="20">
        <f t="shared" si="0"/>
        <v>0</v>
      </c>
      <c r="F16" s="20">
        <f t="shared" si="0"/>
        <v>4.761904761904762</v>
      </c>
      <c r="G16" s="20">
        <f t="shared" si="0"/>
        <v>26.915041782729805</v>
      </c>
    </row>
    <row r="17" spans="1:7" ht="12.75">
      <c r="A17" s="27" t="s">
        <v>39</v>
      </c>
      <c r="B17" s="20">
        <f t="shared" si="0"/>
        <v>32.82621416032768</v>
      </c>
      <c r="C17" s="20">
        <f t="shared" si="0"/>
        <v>25.033647375504707</v>
      </c>
      <c r="D17" s="20">
        <f t="shared" si="0"/>
        <v>19.220055710306408</v>
      </c>
      <c r="E17" s="20">
        <f t="shared" si="0"/>
        <v>15</v>
      </c>
      <c r="F17" s="20">
        <f t="shared" si="0"/>
        <v>23.809523809523807</v>
      </c>
      <c r="G17" s="20">
        <f t="shared" si="0"/>
        <v>28.79526462395543</v>
      </c>
    </row>
    <row r="18" spans="1:7" ht="12.75">
      <c r="A18" s="27" t="s">
        <v>40</v>
      </c>
      <c r="B18" s="20">
        <f t="shared" si="0"/>
        <v>2.8086600351082502</v>
      </c>
      <c r="C18" s="20">
        <f t="shared" si="0"/>
        <v>16.1507402422611</v>
      </c>
      <c r="D18" s="20">
        <f t="shared" si="0"/>
        <v>21.448467966573816</v>
      </c>
      <c r="E18" s="20">
        <f t="shared" si="0"/>
        <v>27.500000000000004</v>
      </c>
      <c r="F18" s="20">
        <f t="shared" si="0"/>
        <v>28.57142857142857</v>
      </c>
      <c r="G18" s="20">
        <f t="shared" si="0"/>
        <v>9.122562674094707</v>
      </c>
    </row>
    <row r="19" spans="1:7" ht="12.75">
      <c r="A19" s="4" t="s">
        <v>41</v>
      </c>
      <c r="B19" s="34">
        <f t="shared" si="0"/>
        <v>100</v>
      </c>
      <c r="C19" s="34">
        <f t="shared" si="0"/>
        <v>100</v>
      </c>
      <c r="D19" s="34">
        <f t="shared" si="0"/>
        <v>100</v>
      </c>
      <c r="E19" s="34">
        <f t="shared" si="0"/>
        <v>100</v>
      </c>
      <c r="F19" s="34">
        <f t="shared" si="0"/>
        <v>100</v>
      </c>
      <c r="G19" s="34">
        <f t="shared" si="0"/>
        <v>100</v>
      </c>
    </row>
    <row r="20" spans="1:7" ht="13.5" customHeight="1">
      <c r="A20" s="4"/>
      <c r="B20" s="44" t="s">
        <v>44</v>
      </c>
      <c r="C20" s="44"/>
      <c r="D20" s="44"/>
      <c r="E20" s="44"/>
      <c r="F20" s="44"/>
      <c r="G20" s="44"/>
    </row>
    <row r="21" spans="1:7" ht="12.75">
      <c r="A21" s="27" t="s">
        <v>35</v>
      </c>
      <c r="B21" s="29">
        <f aca="true" t="shared" si="1" ref="B21:G27">B5/$G5*100</f>
        <v>62.64501160092807</v>
      </c>
      <c r="C21" s="29">
        <f t="shared" si="1"/>
        <v>26.68213457076566</v>
      </c>
      <c r="D21" s="29">
        <f t="shared" si="1"/>
        <v>9.976798143851507</v>
      </c>
      <c r="E21" s="29">
        <f t="shared" si="1"/>
        <v>0.23201856148491878</v>
      </c>
      <c r="F21" s="29">
        <f t="shared" si="1"/>
        <v>0.46403712296983757</v>
      </c>
      <c r="G21" s="39">
        <f t="shared" si="1"/>
        <v>100</v>
      </c>
    </row>
    <row r="22" spans="1:7" ht="12.75">
      <c r="A22" s="27" t="s">
        <v>36</v>
      </c>
      <c r="B22" s="29">
        <f t="shared" si="1"/>
        <v>32.142857142857146</v>
      </c>
      <c r="C22" s="29">
        <f t="shared" si="1"/>
        <v>38.88888888888889</v>
      </c>
      <c r="D22" s="29">
        <f t="shared" si="1"/>
        <v>24.206349206349206</v>
      </c>
      <c r="E22" s="29">
        <f t="shared" si="1"/>
        <v>3.571428571428571</v>
      </c>
      <c r="F22" s="29">
        <f t="shared" si="1"/>
        <v>1.1904761904761905</v>
      </c>
      <c r="G22" s="39">
        <f t="shared" si="1"/>
        <v>100</v>
      </c>
    </row>
    <row r="23" spans="1:7" ht="12.75">
      <c r="A23" s="27" t="s">
        <v>37</v>
      </c>
      <c r="B23" s="29">
        <f t="shared" si="1"/>
        <v>42.66666666666667</v>
      </c>
      <c r="C23" s="29">
        <f t="shared" si="1"/>
        <v>18.666666666666668</v>
      </c>
      <c r="D23" s="29">
        <f t="shared" si="1"/>
        <v>32</v>
      </c>
      <c r="E23" s="29">
        <f t="shared" si="1"/>
        <v>5.333333333333334</v>
      </c>
      <c r="F23" s="29">
        <f t="shared" si="1"/>
        <v>1.3333333333333335</v>
      </c>
      <c r="G23" s="39">
        <f t="shared" si="1"/>
        <v>100</v>
      </c>
    </row>
    <row r="24" spans="1:7" ht="12.75">
      <c r="A24" s="27" t="s">
        <v>38</v>
      </c>
      <c r="B24" s="29">
        <f t="shared" si="1"/>
        <v>82.27684346701164</v>
      </c>
      <c r="C24" s="29">
        <f t="shared" si="1"/>
        <v>14.489003880983182</v>
      </c>
      <c r="D24" s="29">
        <f t="shared" si="1"/>
        <v>3.1047865459249677</v>
      </c>
      <c r="E24" s="29">
        <f t="shared" si="1"/>
        <v>0</v>
      </c>
      <c r="F24" s="29">
        <f t="shared" si="1"/>
        <v>0.129366106080207</v>
      </c>
      <c r="G24" s="39">
        <f t="shared" si="1"/>
        <v>100</v>
      </c>
    </row>
    <row r="25" spans="1:7" ht="12.75">
      <c r="A25" s="27" t="s">
        <v>39</v>
      </c>
      <c r="B25" s="29">
        <f t="shared" si="1"/>
        <v>67.83555018137848</v>
      </c>
      <c r="C25" s="29">
        <f t="shared" si="1"/>
        <v>22.49093107617896</v>
      </c>
      <c r="D25" s="29">
        <f t="shared" si="1"/>
        <v>8.34340991535671</v>
      </c>
      <c r="E25" s="29">
        <f t="shared" si="1"/>
        <v>0.7255139056831923</v>
      </c>
      <c r="F25" s="29">
        <f t="shared" si="1"/>
        <v>0.6045949214026602</v>
      </c>
      <c r="G25" s="39">
        <f t="shared" si="1"/>
        <v>100</v>
      </c>
    </row>
    <row r="26" spans="1:7" ht="12.75">
      <c r="A26" s="27" t="s">
        <v>40</v>
      </c>
      <c r="B26" s="29">
        <f t="shared" si="1"/>
        <v>18.3206106870229</v>
      </c>
      <c r="C26" s="29">
        <f t="shared" si="1"/>
        <v>45.80152671755725</v>
      </c>
      <c r="D26" s="29">
        <f t="shared" si="1"/>
        <v>29.389312977099237</v>
      </c>
      <c r="E26" s="29">
        <f t="shared" si="1"/>
        <v>4.198473282442748</v>
      </c>
      <c r="F26" s="29">
        <f t="shared" si="1"/>
        <v>2.2900763358778624</v>
      </c>
      <c r="G26" s="39">
        <f t="shared" si="1"/>
        <v>100</v>
      </c>
    </row>
    <row r="27" spans="1:7" ht="12.75">
      <c r="A27" s="35" t="s">
        <v>41</v>
      </c>
      <c r="B27" s="40">
        <f t="shared" si="1"/>
        <v>59.50557103064067</v>
      </c>
      <c r="C27" s="40">
        <f t="shared" si="1"/>
        <v>25.870473537604454</v>
      </c>
      <c r="D27" s="40">
        <f t="shared" si="1"/>
        <v>12.5</v>
      </c>
      <c r="E27" s="40">
        <f t="shared" si="1"/>
        <v>1.392757660167131</v>
      </c>
      <c r="F27" s="40">
        <f t="shared" si="1"/>
        <v>0.7311977715877437</v>
      </c>
      <c r="G27" s="40">
        <f t="shared" si="1"/>
        <v>100</v>
      </c>
    </row>
    <row r="28" ht="12.75">
      <c r="A28" s="10" t="s">
        <v>45</v>
      </c>
    </row>
  </sheetData>
  <mergeCells count="3">
    <mergeCell ref="B4:G4"/>
    <mergeCell ref="B12:G12"/>
    <mergeCell ref="B20:G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2007-04-26T02:35:47Z</dcterms:created>
  <dcterms:modified xsi:type="dcterms:W3CDTF">2008-05-15T04:31:56Z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