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61" windowWidth="15255" windowHeight="7860" firstSheet="12" activeTab="16"/>
  </bookViews>
  <sheets>
    <sheet name="Table 6.1 new" sheetId="1" r:id="rId1"/>
    <sheet name="Table 6.2 new " sheetId="2" r:id="rId2"/>
    <sheet name="Table 6.3 new" sheetId="3" r:id="rId3"/>
    <sheet name="Table 6.4 new" sheetId="4" r:id="rId4"/>
    <sheet name="Table 6.5 new" sheetId="5" r:id="rId5"/>
    <sheet name="Table 6.6 new" sheetId="6" r:id="rId6"/>
    <sheet name="Table 6.7 new" sheetId="7" r:id="rId7"/>
    <sheet name="Table 6.8 new" sheetId="8" r:id="rId8"/>
    <sheet name="Table 6.9 new" sheetId="9" r:id="rId9"/>
    <sheet name="Table 6.10 new" sheetId="10" r:id="rId10"/>
    <sheet name="Table 6.11 new" sheetId="11" r:id="rId11"/>
    <sheet name="Table 6.12 new" sheetId="12" r:id="rId12"/>
    <sheet name="Table 6.13 new" sheetId="13" r:id="rId13"/>
    <sheet name="Table 6.14 new" sheetId="14" r:id="rId14"/>
    <sheet name="Table 6.15 new" sheetId="15" r:id="rId15"/>
    <sheet name="Table 6.16 new" sheetId="16" r:id="rId16"/>
    <sheet name="Table 6.17 new" sheetId="17" r:id="rId17"/>
  </sheets>
  <externalReferences>
    <externalReference r:id="rId20"/>
    <externalReference r:id="rId21"/>
    <externalReference r:id="rId22"/>
  </externalReferences>
  <definedNames>
    <definedName name="DumpArea06.1">#REF!</definedName>
    <definedName name="DumpArea06.10">#REF!</definedName>
    <definedName name="DumpArea06.12">#REF!</definedName>
    <definedName name="DumpArea06.13">#REF!</definedName>
    <definedName name="DumpArea06.14">#REF!</definedName>
    <definedName name="DumpArea06.16">#REF!</definedName>
    <definedName name="DumpArea06.17">#REF!</definedName>
    <definedName name="DumpArea06.18">#REF!</definedName>
    <definedName name="DumpArea06.2">#REF!</definedName>
    <definedName name="DumpArea06.3">#REF!</definedName>
    <definedName name="DumpArea06.4">#REF!</definedName>
    <definedName name="DumpArea06.5">#REF!</definedName>
    <definedName name="DumpArea06.6">#REF!</definedName>
    <definedName name="DumpArea06.7">#REF!</definedName>
    <definedName name="DumpArea06.8">#REF!</definedName>
    <definedName name="DumpArea06.9">#REF!</definedName>
    <definedName name="Population">#REF!</definedName>
    <definedName name="_xlnm.Print_Area" localSheetId="0">'Table 6.1 new'!$A$1:$K$89</definedName>
    <definedName name="_xlnm.Print_Area" localSheetId="9">'Table 6.10 new'!$A$1:$K$50</definedName>
    <definedName name="_xlnm.Print_Area" localSheetId="10">'Table 6.11 new'!$A$1:$K$55</definedName>
    <definedName name="_xlnm.Print_Area" localSheetId="11">'Table 6.12 new'!$A$1:$K$34</definedName>
    <definedName name="_xlnm.Print_Area" localSheetId="12">'Table 6.13 new'!$A$1:$K$39</definedName>
    <definedName name="_xlnm.Print_Area" localSheetId="13">'Table 6.14 new'!$A$1:$M$29</definedName>
    <definedName name="_xlnm.Print_Area" localSheetId="14">'Table 6.15 new'!$A$1:$K$37</definedName>
    <definedName name="_xlnm.Print_Area" localSheetId="15">'Table 6.16 new'!$A$1:$J$33</definedName>
    <definedName name="_xlnm.Print_Area" localSheetId="16">'Table 6.17 new'!$A$1:$K$34</definedName>
    <definedName name="_xlnm.Print_Area" localSheetId="1">'Table 6.2 new '!$A$1:$K$89</definedName>
    <definedName name="_xlnm.Print_Area" localSheetId="2">'Table 6.3 new'!$A$1:$K$63</definedName>
    <definedName name="_xlnm.Print_Area" localSheetId="3">'Table 6.4 new'!$A$1:$K$89</definedName>
    <definedName name="_xlnm.Print_Area" localSheetId="4">'Table 6.5 new'!$A$1:$L$47</definedName>
    <definedName name="_xlnm.Print_Area" localSheetId="5">'Table 6.6 new'!$A$1:$K$38</definedName>
    <definedName name="_xlnm.Print_Area" localSheetId="6">'Table 6.7 new'!$A$1:$K$44</definedName>
    <definedName name="_xlnm.Print_Area" localSheetId="8">'Table 6.9 new'!$A$1:$K$40</definedName>
  </definedNames>
  <calcPr fullCalcOnLoad="1"/>
</workbook>
</file>

<file path=xl/sharedStrings.xml><?xml version="1.0" encoding="utf-8"?>
<sst xmlns="http://schemas.openxmlformats.org/spreadsheetml/2006/main" count="1373" uniqueCount="181">
  <si>
    <t>NT</t>
  </si>
  <si>
    <t>Total</t>
  </si>
  <si>
    <t>Medicare eligible</t>
  </si>
  <si>
    <t xml:space="preserve"> </t>
  </si>
  <si>
    <t>Not reported</t>
  </si>
  <si>
    <t>n.a.</t>
  </si>
  <si>
    <t xml:space="preserve">   Department of Veterans’ Affairs </t>
  </si>
  <si>
    <t xml:space="preserve">Not Medicare eligible </t>
  </si>
  <si>
    <t>All hospitals</t>
  </si>
  <si>
    <t>Total separations</t>
  </si>
  <si>
    <t>NSW</t>
  </si>
  <si>
    <t>Vic</t>
  </si>
  <si>
    <t>Qld</t>
  </si>
  <si>
    <t>WA</t>
  </si>
  <si>
    <t>SA</t>
  </si>
  <si>
    <t>Tas</t>
  </si>
  <si>
    <t>ACT</t>
  </si>
  <si>
    <t>Public hospitals</t>
  </si>
  <si>
    <t>Private hospitals</t>
  </si>
  <si>
    <t xml:space="preserve">   Compensable</t>
  </si>
  <si>
    <t>Total patient days</t>
  </si>
  <si>
    <t>1997–98</t>
  </si>
  <si>
    <t>1998–99</t>
  </si>
  <si>
    <t>1999–00</t>
  </si>
  <si>
    <t>2000–01</t>
  </si>
  <si>
    <t>Separations</t>
  </si>
  <si>
    <t>Patient days</t>
  </si>
  <si>
    <t>All  hospitals</t>
  </si>
  <si>
    <t>Total separations/patient days</t>
  </si>
  <si>
    <t xml:space="preserve">Public hospitals </t>
  </si>
  <si>
    <t>New South Wales</t>
  </si>
  <si>
    <t>Victoria</t>
  </si>
  <si>
    <t>Queensland</t>
  </si>
  <si>
    <t>Western Australia</t>
  </si>
  <si>
    <t>South Australia</t>
  </si>
  <si>
    <t>Tasmania</t>
  </si>
  <si>
    <t>Australian Capital Territory</t>
  </si>
  <si>
    <t>Northern Territory</t>
  </si>
  <si>
    <t xml:space="preserve">Total </t>
  </si>
  <si>
    <t>(a)   Includes Cocos (Keeling) Islands, Christmas Island, Jervis Bay Territory.</t>
  </si>
  <si>
    <t>(b)   Includes resident overseas, at sea, no fixed address.</t>
  </si>
  <si>
    <r>
      <t>Other Australian territories</t>
    </r>
    <r>
      <rPr>
        <vertAlign val="superscript"/>
        <sz val="8"/>
        <rFont val="Arial"/>
        <family val="2"/>
      </rPr>
      <t>(a)</t>
    </r>
  </si>
  <si>
    <r>
      <t>Not elsewhere classified</t>
    </r>
    <r>
      <rPr>
        <vertAlign val="superscript"/>
        <sz val="8"/>
        <rFont val="Arial"/>
        <family val="2"/>
      </rPr>
      <t>(b)</t>
    </r>
  </si>
  <si>
    <t>(b)   Includes Cocos (Keeling) Islands, Christmas Island, Jervis Bay Territory.</t>
  </si>
  <si>
    <r>
      <t>Other Australian territories</t>
    </r>
    <r>
      <rPr>
        <vertAlign val="superscript"/>
        <sz val="8"/>
        <rFont val="Arial"/>
        <family val="2"/>
      </rPr>
      <t>(b)</t>
    </r>
  </si>
  <si>
    <t xml:space="preserve">Private hospitals </t>
  </si>
  <si>
    <t>(c)   Includes resident overseas, at sea, no fixed address.</t>
  </si>
  <si>
    <r>
      <t>Not elsewhere classified</t>
    </r>
    <r>
      <rPr>
        <vertAlign val="superscript"/>
        <sz val="8"/>
        <rFont val="Arial"/>
        <family val="2"/>
      </rPr>
      <t>(c)</t>
    </r>
  </si>
  <si>
    <t>Motor vehicle third  party personal claim</t>
  </si>
  <si>
    <t xml:space="preserve">Department of Veterans’ Affairs </t>
  </si>
  <si>
    <t>Private health insurance</t>
  </si>
  <si>
    <t xml:space="preserve">   same day</t>
  </si>
  <si>
    <t xml:space="preserve">   overnight</t>
  </si>
  <si>
    <t>Hospital in the home days</t>
  </si>
  <si>
    <t>Care type</t>
  </si>
  <si>
    <t>Acute care</t>
  </si>
  <si>
    <t>Rehabilitation care—not further specified</t>
  </si>
  <si>
    <t>Rehabilitation care—delivered in a designated unit</t>
  </si>
  <si>
    <t>Rehabilitation care—according to a designated program</t>
  </si>
  <si>
    <t>Rehabilitation care—principal clinical intent</t>
  </si>
  <si>
    <t>Rehabilitation total</t>
  </si>
  <si>
    <t xml:space="preserve">Palliative care </t>
  </si>
  <si>
    <t>Geriatric evaluation and management</t>
  </si>
  <si>
    <t>Psychogeriatric care</t>
  </si>
  <si>
    <t>Maintenance care</t>
  </si>
  <si>
    <t>Newborn—qualified days only</t>
  </si>
  <si>
    <t>Newborn—qualified and unqualified days</t>
  </si>
  <si>
    <t>Newborn—unqualified days only</t>
  </si>
  <si>
    <t>Newborn total</t>
  </si>
  <si>
    <t>Other admitted patient care</t>
  </si>
  <si>
    <t>Organ procurement–posthumous</t>
  </si>
  <si>
    <r>
      <t>Newborn—unqualified days only</t>
    </r>
    <r>
      <rPr>
        <vertAlign val="superscript"/>
        <sz val="8"/>
        <rFont val="Arial"/>
        <family val="2"/>
      </rPr>
      <t>(a)</t>
    </r>
  </si>
  <si>
    <t>Mode of admission</t>
  </si>
  <si>
    <t>Admitted patient transferred from another hospital</t>
  </si>
  <si>
    <t>Statistical admission: type change</t>
  </si>
  <si>
    <r>
      <t>Other</t>
    </r>
    <r>
      <rPr>
        <vertAlign val="superscript"/>
        <sz val="8"/>
        <rFont val="Arial"/>
        <family val="2"/>
      </rPr>
      <t>(a)</t>
    </r>
  </si>
  <si>
    <r>
      <t xml:space="preserve">(a)   </t>
    </r>
    <r>
      <rPr>
        <i/>
        <sz val="7"/>
        <rFont val="Arial"/>
        <family val="2"/>
      </rPr>
      <t>Other</t>
    </r>
    <r>
      <rPr>
        <sz val="7"/>
        <rFont val="Arial"/>
        <family val="2"/>
      </rPr>
      <t xml:space="preserve"> refers to all planned and unplanned admissions except transfers from other hospitals and statistical admissions.</t>
    </r>
  </si>
  <si>
    <t>Mode of separation</t>
  </si>
  <si>
    <t>Discharge/transfer to an(other) acute hospital</t>
  </si>
  <si>
    <t>Discharge/transfer to an(other) psychiatric hospital</t>
  </si>
  <si>
    <t>Statistical discharge: type change</t>
  </si>
  <si>
    <t>Left against medical advice/discharge at own risk</t>
  </si>
  <si>
    <t>Statistical discharge from leave</t>
  </si>
  <si>
    <t>Died</t>
  </si>
  <si>
    <t>(a)   Unless this is the usual place of residence.</t>
  </si>
  <si>
    <t>(b)   Includes mothercraft hospitals, except in jurisdictions where mothercraft facilities are considered acute.</t>
  </si>
  <si>
    <t>(c)   Includes discharge to usual residence/own accommodation/welfare institution (including prisons, hostels and group homes providing primarily welfare services).</t>
  </si>
  <si>
    <r>
      <t>Discharge/transfer to residential aged care service</t>
    </r>
    <r>
      <rPr>
        <vertAlign val="superscript"/>
        <sz val="8"/>
        <rFont val="Arial"/>
        <family val="2"/>
      </rPr>
      <t>(a)</t>
    </r>
  </si>
  <si>
    <r>
      <t>Discharge/transfer to other health care accommodation</t>
    </r>
    <r>
      <rPr>
        <vertAlign val="superscript"/>
        <sz val="8"/>
        <rFont val="Arial"/>
        <family val="2"/>
      </rPr>
      <t>(b)</t>
    </r>
  </si>
  <si>
    <r>
      <t>Other</t>
    </r>
    <r>
      <rPr>
        <vertAlign val="superscript"/>
        <sz val="8"/>
        <rFont val="Arial"/>
        <family val="2"/>
      </rPr>
      <t>(c)</t>
    </r>
  </si>
  <si>
    <t>Discharge/ transfer to an(other) acute hospital</t>
  </si>
  <si>
    <t>Discharge/ transfer to an(other) psychiatric hospital</t>
  </si>
  <si>
    <t>Left against medical advice/ discharge at own risk</t>
  </si>
  <si>
    <t>Rehabilitation care—acc. to a designated program</t>
  </si>
  <si>
    <t>Palliative care—not further specified</t>
  </si>
  <si>
    <t>Palliative care—delivered in a designated unit</t>
  </si>
  <si>
    <t>Palliative care—acc. to a designated program</t>
  </si>
  <si>
    <t>Palliative care—principal clinical intent</t>
  </si>
  <si>
    <t>Palliative care total</t>
  </si>
  <si>
    <r>
      <t>Discharge/ transfer to a residential aged care service</t>
    </r>
    <r>
      <rPr>
        <b/>
        <vertAlign val="superscript"/>
        <sz val="8"/>
        <rFont val="Arial"/>
        <family val="2"/>
      </rPr>
      <t>(a)</t>
    </r>
  </si>
  <si>
    <r>
      <t>Other</t>
    </r>
    <r>
      <rPr>
        <b/>
        <vertAlign val="superscript"/>
        <sz val="8"/>
        <rFont val="Arial"/>
        <family val="2"/>
      </rPr>
      <t>(c)</t>
    </r>
  </si>
  <si>
    <t xml:space="preserve">Urgency of admission </t>
  </si>
  <si>
    <t>Emergency</t>
  </si>
  <si>
    <t>Elective</t>
  </si>
  <si>
    <t>Not assigned</t>
  </si>
  <si>
    <t>2001–02</t>
  </si>
  <si>
    <t>Private patients</t>
  </si>
  <si>
    <t>Patient election status not reported</t>
  </si>
  <si>
    <r>
      <t>Public</t>
    </r>
    <r>
      <rPr>
        <vertAlign val="superscript"/>
        <sz val="8"/>
        <rFont val="Arial"/>
        <family val="2"/>
      </rPr>
      <t xml:space="preserve">(a) </t>
    </r>
  </si>
  <si>
    <r>
      <t>Private</t>
    </r>
    <r>
      <rPr>
        <i/>
        <vertAlign val="superscript"/>
        <sz val="8"/>
        <rFont val="Arial"/>
        <family val="2"/>
      </rPr>
      <t>(b)</t>
    </r>
  </si>
  <si>
    <r>
      <t xml:space="preserve">(b) Includes patients whose funding source was reported as </t>
    </r>
    <r>
      <rPr>
        <i/>
        <sz val="7"/>
        <rFont val="Arial"/>
        <family val="2"/>
      </rPr>
      <t xml:space="preserve">Private health insurance, Self funded, Worker's compensation, Motor vehicle third party personal claim, Other compensation, Department of Defence, Correctional facilities, Other hospital or public authority, Other </t>
    </r>
    <r>
      <rPr>
        <sz val="7"/>
        <rFont val="Arial"/>
        <family val="2"/>
      </rPr>
      <t>and</t>
    </r>
    <r>
      <rPr>
        <i/>
        <sz val="7"/>
        <rFont val="Arial"/>
        <family val="2"/>
      </rPr>
      <t xml:space="preserve"> Unknown.</t>
    </r>
  </si>
  <si>
    <r>
      <t xml:space="preserve">   Other private</t>
    </r>
    <r>
      <rPr>
        <vertAlign val="superscript"/>
        <sz val="8"/>
        <rFont val="Arial"/>
        <family val="2"/>
      </rPr>
      <t xml:space="preserve">(c) </t>
    </r>
  </si>
  <si>
    <t>. .</t>
  </si>
  <si>
    <t>. . not available.</t>
  </si>
  <si>
    <t>. .  not available.</t>
  </si>
  <si>
    <r>
      <t xml:space="preserve">Note: </t>
    </r>
    <r>
      <rPr>
        <sz val="7"/>
        <rFont val="Arial"/>
        <family val="2"/>
      </rPr>
      <t xml:space="preserve">New South Wales, Western Australia and Tasmania did not report hospital in the home care for 2001–02. In South Australia hospital in the home care was defined as a separate episode of care and therefore the total number of patient days is equal to the number of hospital in the home care days. </t>
    </r>
  </si>
  <si>
    <r>
      <t>Note:</t>
    </r>
    <r>
      <rPr>
        <sz val="7"/>
        <rFont val="Arial"/>
        <family val="2"/>
      </rPr>
      <t xml:space="preserve"> Victoria does not use the care types </t>
    </r>
    <r>
      <rPr>
        <i/>
        <sz val="7"/>
        <rFont val="Arial"/>
        <family val="2"/>
      </rPr>
      <t>Psychogeriatric</t>
    </r>
    <r>
      <rPr>
        <sz val="7"/>
        <rFont val="Arial"/>
        <family val="2"/>
      </rPr>
      <t xml:space="preserve"> care and </t>
    </r>
    <r>
      <rPr>
        <i/>
        <sz val="7"/>
        <rFont val="Arial"/>
        <family val="2"/>
      </rPr>
      <t>Maintenance</t>
    </r>
    <r>
      <rPr>
        <sz val="7"/>
        <rFont val="Arial"/>
        <family val="2"/>
      </rPr>
      <t xml:space="preserve"> care, and the Victorian private sector does not report </t>
    </r>
    <r>
      <rPr>
        <i/>
        <sz val="7"/>
        <rFont val="Arial"/>
        <family val="2"/>
      </rPr>
      <t>Newborns with unqualified days only</t>
    </r>
    <r>
      <rPr>
        <sz val="7"/>
        <rFont val="Arial"/>
        <family val="2"/>
      </rPr>
      <t>.</t>
    </r>
  </si>
  <si>
    <t>Table 6.5: Separations and patient days, by Medicare eligibility status, patient election status, funding source, hospital sector and year, Australia, 1997–98 to 2001–02</t>
  </si>
  <si>
    <t>Worker's compensation</t>
  </si>
  <si>
    <t>(a)   The rates were directly age-standardised to the Australian population at 30 June 1991. For details see Appendix 3.</t>
  </si>
  <si>
    <r>
      <t xml:space="preserve">(a)   Separations for which the care type was reported as </t>
    </r>
    <r>
      <rPr>
        <i/>
        <sz val="7"/>
        <rFont val="Arial"/>
        <family val="2"/>
      </rPr>
      <t>Acute</t>
    </r>
    <r>
      <rPr>
        <sz val="7"/>
        <rFont val="Arial"/>
        <family val="2"/>
      </rPr>
      <t xml:space="preserve">, or as </t>
    </r>
    <r>
      <rPr>
        <i/>
        <sz val="7"/>
        <rFont val="Arial"/>
        <family val="2"/>
      </rPr>
      <t>Newborn</t>
    </r>
    <r>
      <rPr>
        <sz val="7"/>
        <rFont val="Arial"/>
        <family val="2"/>
      </rPr>
      <t xml:space="preserve"> with qualified patient days, or was </t>
    </r>
    <r>
      <rPr>
        <i/>
        <sz val="7"/>
        <rFont val="Arial"/>
        <family val="2"/>
      </rPr>
      <t>Not reported</t>
    </r>
    <r>
      <rPr>
        <sz val="7"/>
        <rFont val="Arial"/>
        <family val="2"/>
      </rPr>
      <t>. For further details see Chapter 11.</t>
    </r>
  </si>
  <si>
    <r>
      <t>Discharge/ transfer      to other health care accommo-dation</t>
    </r>
    <r>
      <rPr>
        <b/>
        <vertAlign val="superscript"/>
        <sz val="8"/>
        <rFont val="Arial"/>
        <family val="2"/>
      </rPr>
      <t>(b)</t>
    </r>
  </si>
  <si>
    <r>
      <t>Note:</t>
    </r>
    <r>
      <rPr>
        <sz val="7"/>
        <rFont val="Helv"/>
        <family val="0"/>
      </rPr>
      <t xml:space="preserve"> acc.= according.</t>
    </r>
  </si>
  <si>
    <r>
      <t xml:space="preserve">Note: </t>
    </r>
    <r>
      <rPr>
        <sz val="7"/>
        <rFont val="Arial"/>
        <family val="2"/>
      </rPr>
      <t xml:space="preserve">South Australia did not use the </t>
    </r>
    <r>
      <rPr>
        <i/>
        <sz val="7"/>
        <rFont val="Arial"/>
        <family val="2"/>
      </rPr>
      <t>Not assigned</t>
    </r>
    <r>
      <rPr>
        <sz val="7"/>
        <rFont val="Arial"/>
        <family val="2"/>
      </rPr>
      <t xml:space="preserve"> category, which would be expected to be applied to statistical admissions, scheduled readmissions for treatment, admissions for normal deliveries or admissions that include the birth of the patient.</t>
    </r>
  </si>
  <si>
    <t>Other hospital or public authority</t>
  </si>
  <si>
    <r>
      <t xml:space="preserve">(c) Includes separations whose funding source was reported as </t>
    </r>
    <r>
      <rPr>
        <i/>
        <sz val="7"/>
        <rFont val="Arial"/>
        <family val="2"/>
      </rPr>
      <t>Worker's compensation, Motor vehicle third party personal claim</t>
    </r>
    <r>
      <rPr>
        <sz val="7"/>
        <rFont val="Arial"/>
        <family val="2"/>
      </rPr>
      <t xml:space="preserve"> and </t>
    </r>
    <r>
      <rPr>
        <i/>
        <sz val="7"/>
        <rFont val="Arial"/>
        <family val="2"/>
      </rPr>
      <t>Other compensation</t>
    </r>
    <r>
      <rPr>
        <sz val="7"/>
        <rFont val="Arial"/>
        <family val="2"/>
      </rPr>
      <t xml:space="preserve">. This differs from Tables 6.1 to 6.4 because </t>
    </r>
    <r>
      <rPr>
        <i/>
        <sz val="7"/>
        <rFont val="Arial"/>
        <family val="2"/>
      </rPr>
      <t>Other    compensation</t>
    </r>
    <r>
      <rPr>
        <sz val="7"/>
        <rFont val="Arial"/>
        <family val="2"/>
      </rPr>
      <t xml:space="preserve"> is included in the </t>
    </r>
    <r>
      <rPr>
        <i/>
        <sz val="7"/>
        <rFont val="Arial"/>
        <family val="2"/>
      </rPr>
      <t>Other private patients</t>
    </r>
    <r>
      <rPr>
        <sz val="7"/>
        <rFont val="Arial"/>
        <family val="2"/>
      </rPr>
      <t xml:space="preserve"> category in those tables. </t>
    </r>
  </si>
  <si>
    <t>State or territory of usual residence</t>
  </si>
  <si>
    <t xml:space="preserve">  n.a. not applicable.</t>
  </si>
  <si>
    <t xml:space="preserve">    . .  not available. </t>
  </si>
  <si>
    <t xml:space="preserve">    others may be overestimated. </t>
  </si>
  <si>
    <r>
      <t xml:space="preserve">(a) Includes separations whose patient election status was </t>
    </r>
    <r>
      <rPr>
        <i/>
        <sz val="7"/>
        <rFont val="Arial"/>
        <family val="2"/>
      </rPr>
      <t>Public</t>
    </r>
    <r>
      <rPr>
        <sz val="7"/>
        <rFont val="Arial"/>
        <family val="2"/>
      </rPr>
      <t xml:space="preserve"> and whose funding source was reported as </t>
    </r>
    <r>
      <rPr>
        <i/>
        <sz val="7"/>
        <rFont val="Arial"/>
        <family val="2"/>
      </rPr>
      <t>Australian Health Care agreements</t>
    </r>
    <r>
      <rPr>
        <sz val="7"/>
        <rFont val="Arial"/>
        <family val="2"/>
      </rPr>
      <t xml:space="preserve">, </t>
    </r>
    <r>
      <rPr>
        <i/>
        <sz val="7"/>
        <rFont val="Arial"/>
        <family val="2"/>
      </rPr>
      <t>Reciprocal Health Care agreements, Other hospital or public authority</t>
    </r>
    <r>
      <rPr>
        <sz val="7"/>
        <rFont val="Arial"/>
        <family val="2"/>
      </rPr>
      <t xml:space="preserve">, </t>
    </r>
    <r>
      <rPr>
        <i/>
        <sz val="7"/>
        <rFont val="Arial"/>
        <family val="2"/>
      </rPr>
      <t xml:space="preserve">Other or Not reported, </t>
    </r>
    <r>
      <rPr>
        <sz val="7"/>
        <rFont val="Arial"/>
        <family val="2"/>
      </rPr>
      <t>and most patients in public psychiatric hospitals.</t>
    </r>
  </si>
  <si>
    <t xml:space="preserve">  . . not available.</t>
  </si>
  <si>
    <t>Table 6.10: Separations, by care type and hospital sector, states and territories, 2001-02</t>
  </si>
  <si>
    <t>Table 6.6: Separations, by state or territory of usual residence and hospital sector, states and territories, 2001-02</t>
  </si>
  <si>
    <r>
      <t>Table 6.7: Separations</t>
    </r>
    <r>
      <rPr>
        <b/>
        <vertAlign val="superscript"/>
        <sz val="10"/>
        <rFont val="Book Antiqua"/>
        <family val="1"/>
      </rPr>
      <t>(a)</t>
    </r>
    <r>
      <rPr>
        <b/>
        <sz val="10"/>
        <rFont val="Book Antiqua"/>
        <family val="1"/>
      </rPr>
      <t xml:space="preserve"> per 1,000 population, by state or territory of usual residence and hospital sector, states and territories, 2001-02</t>
    </r>
  </si>
  <si>
    <t>Table 6.12: Separations, by mode of admission and hospital sector, states and territories, 2001-02</t>
  </si>
  <si>
    <t>Table 6.13: Separations, by mode of separation and hospital sector, states and territories, 2001-02</t>
  </si>
  <si>
    <t>Table 6.14: Separations for patients over 70 years, by care type and mode of separation, all hospitals, Australia, 2001-02</t>
  </si>
  <si>
    <t>Table 6.16: Separations, by urgency of admission and hospital sector, states and territories, 2001-02</t>
  </si>
  <si>
    <t>Table 6.17: Separations with hospital in the home care, by hospital sector, states and territories, 2001-02</t>
  </si>
  <si>
    <t>Public patients</t>
  </si>
  <si>
    <t>Reciprocal Health Care Agreements</t>
  </si>
  <si>
    <t>Other</t>
  </si>
  <si>
    <t>Other compensation</t>
  </si>
  <si>
    <t>Department of Defence</t>
  </si>
  <si>
    <t>Correctional facility</t>
  </si>
  <si>
    <r>
      <t>Public</t>
    </r>
    <r>
      <rPr>
        <vertAlign val="superscript"/>
        <sz val="8"/>
        <rFont val="Arial"/>
        <family val="2"/>
      </rPr>
      <t>(a)</t>
    </r>
  </si>
  <si>
    <r>
      <t>Self-funded</t>
    </r>
    <r>
      <rPr>
        <vertAlign val="superscript"/>
        <sz val="8"/>
        <rFont val="Arial"/>
        <family val="2"/>
      </rPr>
      <t>(b)</t>
    </r>
  </si>
  <si>
    <r>
      <t xml:space="preserve">(a) Includes patients whose funding source was reported as </t>
    </r>
    <r>
      <rPr>
        <i/>
        <sz val="7"/>
        <rFont val="Arial"/>
        <family val="2"/>
      </rPr>
      <t xml:space="preserve">Australian Health Care Agreements, Other hospital or public authority </t>
    </r>
    <r>
      <rPr>
        <sz val="7"/>
        <rFont val="Arial"/>
        <family val="2"/>
      </rPr>
      <t>and most patients in public psychiatric hospitals.</t>
    </r>
  </si>
  <si>
    <r>
      <t xml:space="preserve">(b) Some states and territories were unable to identify patients whose funding source may have been </t>
    </r>
    <r>
      <rPr>
        <i/>
        <sz val="7"/>
        <rFont val="Arial"/>
        <family val="2"/>
      </rPr>
      <t>Self-funded</t>
    </r>
    <r>
      <rPr>
        <sz val="7"/>
        <rFont val="Arial"/>
        <family val="2"/>
      </rPr>
      <t xml:space="preserve">,  therefore the number of separations in this category may be underestimated and </t>
    </r>
  </si>
  <si>
    <t>Table 6.1: Separations, by patient election status, funding source and hospital sector, states and territories, 2001-02</t>
  </si>
  <si>
    <t>Table 6.4: Patient days, by patient election status, funding source and hospital sector, states and territories, 2001-02</t>
  </si>
  <si>
    <r>
      <t>Table 6.3: Average cost weight of separations</t>
    </r>
    <r>
      <rPr>
        <b/>
        <vertAlign val="superscript"/>
        <sz val="10"/>
        <rFont val="Book Antiqua"/>
        <family val="1"/>
      </rPr>
      <t>(a)</t>
    </r>
    <r>
      <rPr>
        <b/>
        <sz val="10"/>
        <rFont val="Book Antiqua"/>
        <family val="1"/>
      </rPr>
      <t xml:space="preserve"> by patient election status, funding source and hospital sector, states and territories, 2001–02</t>
    </r>
  </si>
  <si>
    <r>
      <t>Table 6.2: Separations</t>
    </r>
    <r>
      <rPr>
        <b/>
        <vertAlign val="superscript"/>
        <sz val="10"/>
        <rFont val="Book Antiqua"/>
        <family val="1"/>
      </rPr>
      <t>(a)</t>
    </r>
    <r>
      <rPr>
        <b/>
        <sz val="10"/>
        <rFont val="Book Antiqua"/>
        <family val="1"/>
      </rPr>
      <t xml:space="preserve"> per 1,000 population by patient election status, funding source and hospital sector, states and territories, 2001-02</t>
    </r>
  </si>
  <si>
    <r>
      <t>Table 6.8: Average cost weight of separations,</t>
    </r>
    <r>
      <rPr>
        <b/>
        <vertAlign val="superscript"/>
        <sz val="10"/>
        <rFont val="Book Antiqua"/>
        <family val="1"/>
      </rPr>
      <t>(a)</t>
    </r>
    <r>
      <rPr>
        <b/>
        <sz val="10"/>
        <rFont val="Book Antiqua"/>
        <family val="1"/>
      </rPr>
      <t xml:space="preserve"> by state or territory of usual residence and hospital sector, states and territories, 2001-02</t>
    </r>
  </si>
  <si>
    <t xml:space="preserve">n.a. </t>
  </si>
  <si>
    <t>&lt;0.1</t>
  </si>
  <si>
    <t>Table 6.8: Separations, by state or territory of usual residence and hospital sector (percent), states and territories, 2001-02</t>
  </si>
  <si>
    <t>Table 6.11: Average length of stay (days), by care type and hospital sector, states and territories, 2001–02</t>
  </si>
  <si>
    <t xml:space="preserve">Newborn—qualified and unqualified days (qualified days) </t>
  </si>
  <si>
    <t>Newborn—qualified and unqualified days (unqualified days)</t>
  </si>
  <si>
    <t xml:space="preserve"> those with unqualified days only.</t>
  </si>
  <si>
    <t xml:space="preserve">     . .  not available, n.a. not applicable.</t>
  </si>
  <si>
    <r>
      <t>Maintenance care</t>
    </r>
    <r>
      <rPr>
        <vertAlign val="superscript"/>
        <sz val="8"/>
        <rFont val="Arial"/>
        <family val="2"/>
      </rPr>
      <t>(a)</t>
    </r>
  </si>
  <si>
    <r>
      <t>Total</t>
    </r>
    <r>
      <rPr>
        <b/>
        <vertAlign val="superscript"/>
        <sz val="8"/>
        <rFont val="Arial"/>
        <family val="2"/>
      </rPr>
      <t>(b)</t>
    </r>
  </si>
  <si>
    <r>
      <t>Newborn—unqualified days only</t>
    </r>
    <r>
      <rPr>
        <vertAlign val="superscript"/>
        <sz val="8"/>
        <rFont val="Arial"/>
        <family val="2"/>
      </rPr>
      <t>(c)</t>
    </r>
  </si>
  <si>
    <r>
      <t>Newborn total</t>
    </r>
    <r>
      <rPr>
        <i/>
        <vertAlign val="superscript"/>
        <sz val="8"/>
        <rFont val="Arial"/>
        <family val="2"/>
      </rPr>
      <t>( c)</t>
    </r>
  </si>
  <si>
    <r>
      <t xml:space="preserve">(a)The average length of stay for </t>
    </r>
    <r>
      <rPr>
        <i/>
        <sz val="7"/>
        <rFont val="Arial"/>
        <family val="2"/>
      </rPr>
      <t>Maintenance care</t>
    </r>
    <r>
      <rPr>
        <sz val="7"/>
        <rFont val="Arial"/>
        <family val="2"/>
      </rPr>
      <t xml:space="preserve"> in the Northern Territory do not represent what is anecdotally understood to be very long lengths of stay for this care type.  The Northern Territory are investigating           data quality issues in rel</t>
    </r>
  </si>
  <si>
    <r>
      <t xml:space="preserve">(b) Excluding </t>
    </r>
    <r>
      <rPr>
        <i/>
        <sz val="7"/>
        <rFont val="Arial"/>
        <family val="2"/>
      </rPr>
      <t>Newborn episodes with unqualified days only</t>
    </r>
    <r>
      <rPr>
        <sz val="7"/>
        <rFont val="Arial"/>
        <family val="2"/>
      </rPr>
      <t>.</t>
    </r>
  </si>
  <si>
    <r>
      <t xml:space="preserve">(c) Victorian and South Australian private hospitals did not report a large majority of </t>
    </r>
    <r>
      <rPr>
        <i/>
        <sz val="7"/>
        <rFont val="Arial"/>
        <family val="2"/>
      </rPr>
      <t>Newborns–unqualified days only</t>
    </r>
    <r>
      <rPr>
        <sz val="7"/>
        <rFont val="Arial"/>
        <family val="2"/>
      </rPr>
      <t xml:space="preserve">, therefore the average length of stay for Newborn separations for these states does not include </t>
    </r>
  </si>
  <si>
    <t>Inter-hospital contracted patient from public sector</t>
  </si>
  <si>
    <t>Inter-hospital contracted patient from private sector</t>
  </si>
  <si>
    <t>Inter-hospital contracted patient from unspecified sector</t>
  </si>
  <si>
    <t>Not inter-hospital contracted patient</t>
  </si>
  <si>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</si>
  <si>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t>(b)   For private hospitals, Tasmania was unable to identify a small number of contracted care patients.</t>
  </si>
  <si>
    <t>n.p.  Not published.</t>
  </si>
  <si>
    <t>n.a.  Not available.</t>
  </si>
  <si>
    <r>
      <t>Tas</t>
    </r>
    <r>
      <rPr>
        <b/>
        <vertAlign val="superscript"/>
        <sz val="8"/>
        <rFont val="Arial"/>
        <family val="2"/>
      </rPr>
      <t>(b)</t>
    </r>
  </si>
  <si>
    <r>
      <t>Table 6.15: Separations</t>
    </r>
    <r>
      <rPr>
        <b/>
        <vertAlign val="superscript"/>
        <sz val="10"/>
        <rFont val="Book Antiqua"/>
        <family val="1"/>
      </rPr>
      <t>(a)</t>
    </r>
    <r>
      <rPr>
        <b/>
        <sz val="10"/>
        <rFont val="Book Antiqua"/>
        <family val="1"/>
      </rPr>
      <t xml:space="preserve"> by inter-hospital contracted patient status and hospital sector, states and territories, 2001–02</t>
    </r>
  </si>
  <si>
    <t>(a)   The rates were directly age-standardised to the Australian population at 30 June 2001. For details see Appendix 3.</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</si>
</sst>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
    <numFmt numFmtId="175" formatCode="###0.00"/>
    <numFmt numFmtId="176" formatCode="\+###0"/>
    <numFmt numFmtId="177" formatCode="\+###0.00"/>
    <numFmt numFmtId="178" formatCode="#,##0.#####"/>
    <numFmt numFmtId="179" formatCode="\+#,##0"/>
    <numFmt numFmtId="180" formatCode="\+#,##0.00"/>
    <numFmt numFmtId="181" formatCode="0,000"/>
    <numFmt numFmtId="182" formatCode="0,000.00"/>
    <numFmt numFmtId="183" formatCode="\+0,000"/>
    <numFmt numFmtId="184" formatCode="\+0,000.00"/>
    <numFmt numFmtId="185" formatCode="&quot;$&quot;#,##0;\(&quot;$&quot;#,##0\)"/>
    <numFmt numFmtId="186" formatCode="&quot;$&quot;#,##0.00;\(&quot;$&quot;#,##0.00\)"/>
    <numFmt numFmtId="187" formatCode="\+&quot;$&quot;#,##0"/>
    <numFmt numFmtId="188" formatCode="\+&quot;$&quot;#,##0.00"/>
    <numFmt numFmtId="189" formatCode="##0%"/>
    <numFmt numFmtId="190" formatCode="##0.00%"/>
    <numFmt numFmtId="191" formatCode="\+##0%"/>
    <numFmt numFmtId="192" formatCode="\+##0.00"/>
    <numFmt numFmtId="193" formatCode="mm/dd"/>
    <numFmt numFmtId="194" formatCode="mm/dd/yy"/>
    <numFmt numFmtId="195" formatCode="dd\-mmm"/>
    <numFmt numFmtId="196" formatCode="dd\-mmm\-yy"/>
    <numFmt numFmtId="197" formatCode="mmm\-yyyy"/>
    <numFmt numFmtId="198" formatCode="dd\-mmm\-yyyy"/>
    <numFmt numFmtId="199" formatCode="yyyy\-mm\-dd"/>
    <numFmt numFmtId="200" formatCode="mm/dd/yy\ hh:mm\ AM/PM"/>
    <numFmt numFmtId="201" formatCode="mm/dd/yy\ hh:mm:ss"/>
    <numFmt numFmtId="202" formatCode="hh:mm\ AM/PM"/>
    <numFmt numFmtId="203" formatCode="d/m/yyyy"/>
    <numFmt numFmtId="204" formatCode="d/m/yyyy\ h:mm:ss"/>
    <numFmt numFmtId="205" formatCode="0.0000"/>
    <numFmt numFmtId="206" formatCode="0.000"/>
    <numFmt numFmtId="207" formatCode="0.00000"/>
    <numFmt numFmtId="208" formatCode="0.000000"/>
    <numFmt numFmtId="209" formatCode="0.0000000"/>
    <numFmt numFmtId="210" formatCode="#,##0_ ;\-#,##0\ "/>
    <numFmt numFmtId="211" formatCode="&quot;Yes&quot;;&quot;Yes&quot;;&quot;No&quot;"/>
    <numFmt numFmtId="212" formatCode="&quot;True&quot;;&quot;True&quot;;&quot;False&quot;"/>
    <numFmt numFmtId="213" formatCode="&quot;On&quot;;&quot;On&quot;;&quot;Off&quot;"/>
    <numFmt numFmtId="214" formatCode="[$€-2]\ #,##0.00_);[Red]\([$€-2]\ #,##0.00\)"/>
    <numFmt numFmtId="215" formatCode="#,##0.000"/>
    <numFmt numFmtId="216" formatCode="#,##0.0000"/>
  </numFmts>
  <fonts count="33">
    <font>
      <sz val="10"/>
      <name val="Arial"/>
      <family val="0"/>
    </font>
    <font>
      <b/>
      <sz val="10"/>
      <name val="Book Antiqua"/>
      <family val="1"/>
    </font>
    <font>
      <sz val="10"/>
      <name val="Book Antiqua"/>
      <family val="1"/>
    </font>
    <font>
      <sz val="8"/>
      <name val="Book Antiqua"/>
      <family val="1"/>
    </font>
    <font>
      <sz val="8"/>
      <name val="Helv"/>
      <family val="0"/>
    </font>
    <font>
      <b/>
      <sz val="8"/>
      <name val="Arial"/>
      <family val="2"/>
    </font>
    <font>
      <sz val="8"/>
      <name val="Arial"/>
      <family val="2"/>
    </font>
    <font>
      <i/>
      <sz val="8"/>
      <name val="Arial"/>
      <family val="2"/>
    </font>
    <font>
      <sz val="7"/>
      <name val="Arial"/>
      <family val="2"/>
    </font>
    <font>
      <i/>
      <sz val="7"/>
      <name val="Arial"/>
      <family val="2"/>
    </font>
    <font>
      <sz val="10"/>
      <name val="Geneva"/>
      <family val="0"/>
    </font>
    <font>
      <i/>
      <sz val="8"/>
      <name val="Helv"/>
      <family val="0"/>
    </font>
    <font>
      <sz val="10"/>
      <color indexed="8"/>
      <name val="Book Antiqua"/>
      <family val="1"/>
    </font>
    <font>
      <sz val="8"/>
      <color indexed="8"/>
      <name val="Book Antiqua"/>
      <family val="1"/>
    </font>
    <font>
      <b/>
      <sz val="10"/>
      <name val="Geneva"/>
      <family val="0"/>
    </font>
    <font>
      <vertAlign val="superscript"/>
      <sz val="8"/>
      <name val="Arial"/>
      <family val="2"/>
    </font>
    <font>
      <b/>
      <sz val="10"/>
      <color indexed="10"/>
      <name val="Arial"/>
      <family val="2"/>
    </font>
    <font>
      <b/>
      <vertAlign val="superscript"/>
      <sz val="10"/>
      <name val="Book Antiqua"/>
      <family val="1"/>
    </font>
    <font>
      <b/>
      <vertAlign val="superscript"/>
      <sz val="8"/>
      <name val="Arial"/>
      <family val="2"/>
    </font>
    <font>
      <sz val="7"/>
      <name val="Helv"/>
      <family val="0"/>
    </font>
    <font>
      <b/>
      <sz val="10"/>
      <name val="Arial"/>
      <family val="2"/>
    </font>
    <font>
      <b/>
      <sz val="7"/>
      <name val="Arial"/>
      <family val="2"/>
    </font>
    <font>
      <b/>
      <i/>
      <sz val="8"/>
      <name val="Arial"/>
      <family val="2"/>
    </font>
    <font>
      <i/>
      <sz val="10"/>
      <name val="Arial"/>
      <family val="2"/>
    </font>
    <font>
      <i/>
      <sz val="7"/>
      <name val="Helv"/>
      <family val="0"/>
    </font>
    <font>
      <i/>
      <vertAlign val="superscript"/>
      <sz val="8"/>
      <name val="Arial"/>
      <family val="2"/>
    </font>
    <font>
      <sz val="10"/>
      <color indexed="10"/>
      <name val="Arial"/>
      <family val="2"/>
    </font>
    <font>
      <u val="single"/>
      <sz val="10"/>
      <color indexed="12"/>
      <name val="Arial"/>
      <family val="0"/>
    </font>
    <font>
      <u val="single"/>
      <sz val="10"/>
      <color indexed="36"/>
      <name val="Arial"/>
      <family val="0"/>
    </font>
    <font>
      <sz val="8"/>
      <name val="Geneva"/>
      <family val="0"/>
    </font>
    <font>
      <b/>
      <sz val="8"/>
      <name val="Geneva"/>
      <family val="0"/>
    </font>
    <font>
      <i/>
      <sz val="8"/>
      <name val="Geneva"/>
      <family val="0"/>
    </font>
    <font>
      <b/>
      <sz val="10"/>
      <color indexed="8"/>
      <name val="Book Antiqua"/>
      <family val="1"/>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1" fillId="0" borderId="0">
      <alignment/>
      <protection/>
    </xf>
    <xf numFmtId="0" fontId="4" fillId="0" borderId="0">
      <alignment/>
      <protection/>
    </xf>
  </cellStyleXfs>
  <cellXfs count="247">
    <xf numFmtId="0" fontId="0" fillId="0" borderId="0" xfId="0" applyAlignment="1">
      <alignment/>
    </xf>
    <xf numFmtId="0" fontId="3" fillId="0" borderId="0" xfId="0" applyFont="1" applyAlignment="1">
      <alignment/>
    </xf>
    <xf numFmtId="0" fontId="4" fillId="0" borderId="0" xfId="0" applyFont="1" applyAlignment="1">
      <alignment/>
    </xf>
    <xf numFmtId="3" fontId="4" fillId="0" borderId="0" xfId="0" applyNumberFormat="1" applyFont="1" applyAlignment="1">
      <alignment horizontal="right"/>
    </xf>
    <xf numFmtId="0" fontId="6" fillId="0" borderId="0" xfId="0" applyFont="1" applyAlignment="1">
      <alignment/>
    </xf>
    <xf numFmtId="0" fontId="6" fillId="0" borderId="0" xfId="0" applyFont="1" applyBorder="1" applyAlignment="1">
      <alignment/>
    </xf>
    <xf numFmtId="0" fontId="5" fillId="0" borderId="0" xfId="0" applyFont="1" applyAlignment="1">
      <alignment/>
    </xf>
    <xf numFmtId="0" fontId="1" fillId="0" borderId="0" xfId="0" applyFont="1" applyAlignment="1">
      <alignment/>
    </xf>
    <xf numFmtId="0" fontId="2" fillId="0" borderId="0" xfId="0" applyFont="1" applyAlignment="1">
      <alignment/>
    </xf>
    <xf numFmtId="3" fontId="3" fillId="0" borderId="0" xfId="0" applyNumberFormat="1" applyFont="1" applyAlignment="1">
      <alignment horizontal="right"/>
    </xf>
    <xf numFmtId="0" fontId="5" fillId="0" borderId="1" xfId="0" applyFont="1" applyBorder="1" applyAlignment="1">
      <alignment vertical="center"/>
    </xf>
    <xf numFmtId="3" fontId="5" fillId="0" borderId="2" xfId="0" applyNumberFormat="1" applyFont="1" applyBorder="1" applyAlignment="1">
      <alignment horizontal="right" vertical="center"/>
    </xf>
    <xf numFmtId="0" fontId="5" fillId="0" borderId="3" xfId="0" applyFont="1" applyBorder="1" applyAlignment="1">
      <alignment vertical="center"/>
    </xf>
    <xf numFmtId="0" fontId="5" fillId="0" borderId="3" xfId="0" applyFont="1" applyBorder="1" applyAlignment="1">
      <alignment/>
    </xf>
    <xf numFmtId="3" fontId="5" fillId="0" borderId="3" xfId="0" applyNumberFormat="1" applyFont="1" applyBorder="1" applyAlignment="1">
      <alignment horizontal="centerContinuous" vertical="center"/>
    </xf>
    <xf numFmtId="3" fontId="5" fillId="0" borderId="3" xfId="0" applyNumberFormat="1" applyFont="1" applyBorder="1" applyAlignment="1">
      <alignment horizontal="centerContinuous"/>
    </xf>
    <xf numFmtId="0" fontId="5" fillId="0" borderId="0" xfId="0" applyFont="1" applyBorder="1" applyAlignment="1">
      <alignment/>
    </xf>
    <xf numFmtId="3" fontId="5" fillId="0" borderId="0" xfId="0" applyNumberFormat="1" applyFont="1" applyBorder="1" applyAlignment="1">
      <alignment horizontal="centerContinuous" vertical="center"/>
    </xf>
    <xf numFmtId="3" fontId="5" fillId="0" borderId="0" xfId="0" applyNumberFormat="1" applyFont="1" applyBorder="1" applyAlignment="1">
      <alignment horizontal="centerContinuous"/>
    </xf>
    <xf numFmtId="3" fontId="6" fillId="0" borderId="0" xfId="0" applyNumberFormat="1" applyFont="1" applyAlignment="1">
      <alignment horizontal="right"/>
    </xf>
    <xf numFmtId="3" fontId="6" fillId="0" borderId="0" xfId="0" applyNumberFormat="1" applyFont="1" applyBorder="1" applyAlignment="1">
      <alignment horizontal="right"/>
    </xf>
    <xf numFmtId="0" fontId="6" fillId="0" borderId="2" xfId="0" applyFont="1" applyBorder="1" applyAlignment="1">
      <alignment/>
    </xf>
    <xf numFmtId="0" fontId="5" fillId="0" borderId="2" xfId="0" applyFont="1" applyBorder="1" applyAlignment="1">
      <alignment horizontal="centerContinuous" vertical="center"/>
    </xf>
    <xf numFmtId="0" fontId="6" fillId="0" borderId="2" xfId="0" applyFont="1" applyBorder="1" applyAlignment="1">
      <alignment horizontal="centerContinuous"/>
    </xf>
    <xf numFmtId="3" fontId="6" fillId="0" borderId="2" xfId="0" applyNumberFormat="1" applyFont="1" applyBorder="1" applyAlignment="1">
      <alignment horizontal="centerContinuous"/>
    </xf>
    <xf numFmtId="3" fontId="6" fillId="0" borderId="0" xfId="0" applyNumberFormat="1" applyFont="1" applyBorder="1" applyAlignment="1">
      <alignment horizontal="centerContinuous"/>
    </xf>
    <xf numFmtId="3" fontId="5" fillId="0" borderId="0" xfId="0" applyNumberFormat="1" applyFont="1" applyAlignment="1">
      <alignment horizontal="right"/>
    </xf>
    <xf numFmtId="3" fontId="5" fillId="0" borderId="0" xfId="0" applyNumberFormat="1" applyFont="1" applyBorder="1" applyAlignment="1">
      <alignment horizontal="right"/>
    </xf>
    <xf numFmtId="0" fontId="8" fillId="0" borderId="0" xfId="0" applyFont="1" applyAlignment="1">
      <alignment/>
    </xf>
    <xf numFmtId="3" fontId="5" fillId="0" borderId="3" xfId="0" applyNumberFormat="1" applyFont="1" applyBorder="1" applyAlignment="1">
      <alignment horizontal="right"/>
    </xf>
    <xf numFmtId="0" fontId="7" fillId="0" borderId="0" xfId="0" applyFont="1" applyAlignment="1">
      <alignment/>
    </xf>
    <xf numFmtId="3" fontId="7" fillId="0" borderId="0" xfId="0" applyNumberFormat="1" applyFont="1" applyBorder="1" applyAlignment="1">
      <alignment horizontal="right"/>
    </xf>
    <xf numFmtId="0" fontId="12" fillId="0" borderId="0" xfId="0" applyFont="1" applyAlignment="1">
      <alignment/>
    </xf>
    <xf numFmtId="3" fontId="13" fillId="0" borderId="0" xfId="0" applyNumberFormat="1" applyFont="1" applyAlignment="1">
      <alignment horizontal="right"/>
    </xf>
    <xf numFmtId="0" fontId="10" fillId="0" borderId="0" xfId="0" applyAlignment="1">
      <alignment/>
    </xf>
    <xf numFmtId="0" fontId="5" fillId="0" borderId="0" xfId="0" applyFont="1" applyBorder="1" applyAlignment="1">
      <alignment vertical="center"/>
    </xf>
    <xf numFmtId="3" fontId="5" fillId="0" borderId="0" xfId="0" applyNumberFormat="1" applyFont="1" applyBorder="1" applyAlignment="1">
      <alignment horizontal="right" vertical="center"/>
    </xf>
    <xf numFmtId="0" fontId="10" fillId="0" borderId="0" xfId="0" applyBorder="1" applyAlignment="1">
      <alignment/>
    </xf>
    <xf numFmtId="3" fontId="6" fillId="0" borderId="0" xfId="0" applyNumberFormat="1" applyFont="1" applyAlignment="1">
      <alignment/>
    </xf>
    <xf numFmtId="3" fontId="7" fillId="0" borderId="0" xfId="0" applyNumberFormat="1" applyFont="1" applyAlignment="1">
      <alignment/>
    </xf>
    <xf numFmtId="0" fontId="5" fillId="0" borderId="0" xfId="0" applyFont="1" applyBorder="1" applyAlignment="1">
      <alignment horizontal="centerContinuous" vertical="center"/>
    </xf>
    <xf numFmtId="0" fontId="6" fillId="0" borderId="0" xfId="0" applyFont="1" applyBorder="1" applyAlignment="1">
      <alignment horizontal="centerContinuous"/>
    </xf>
    <xf numFmtId="0" fontId="14" fillId="0" borderId="0" xfId="0" applyFont="1" applyAlignment="1">
      <alignment/>
    </xf>
    <xf numFmtId="0" fontId="10" fillId="0" borderId="3" xfId="0" applyBorder="1" applyAlignment="1">
      <alignment/>
    </xf>
    <xf numFmtId="0" fontId="6" fillId="0" borderId="3" xfId="0" applyFont="1" applyBorder="1" applyAlignment="1">
      <alignment/>
    </xf>
    <xf numFmtId="173" fontId="6" fillId="0" borderId="0" xfId="0" applyNumberFormat="1" applyFont="1" applyAlignment="1">
      <alignment horizontal="right"/>
    </xf>
    <xf numFmtId="173" fontId="6" fillId="0" borderId="0" xfId="0" applyNumberFormat="1" applyFont="1" applyBorder="1" applyAlignment="1">
      <alignment horizontal="right"/>
    </xf>
    <xf numFmtId="173" fontId="5" fillId="0" borderId="0" xfId="0" applyNumberFormat="1" applyFont="1" applyBorder="1" applyAlignment="1">
      <alignment horizontal="right"/>
    </xf>
    <xf numFmtId="173" fontId="5" fillId="0" borderId="3" xfId="0" applyNumberFormat="1" applyFont="1" applyBorder="1" applyAlignment="1">
      <alignment horizontal="right"/>
    </xf>
    <xf numFmtId="0" fontId="0" fillId="0" borderId="0" xfId="0" applyBorder="1" applyAlignment="1">
      <alignment/>
    </xf>
    <xf numFmtId="0" fontId="5" fillId="0" borderId="1" xfId="0" applyFont="1" applyBorder="1" applyAlignment="1">
      <alignment/>
    </xf>
    <xf numFmtId="0" fontId="6" fillId="0" borderId="1" xfId="0" applyFont="1" applyBorder="1" applyAlignment="1">
      <alignment/>
    </xf>
    <xf numFmtId="3" fontId="5" fillId="0" borderId="1" xfId="0" applyNumberFormat="1" applyFont="1" applyBorder="1" applyAlignment="1">
      <alignment horizontal="right"/>
    </xf>
    <xf numFmtId="0" fontId="16" fillId="0" borderId="0" xfId="0" applyFont="1" applyAlignment="1">
      <alignment/>
    </xf>
    <xf numFmtId="0" fontId="3" fillId="0" borderId="0" xfId="0" applyFont="1" applyAlignment="1">
      <alignment horizontal="right"/>
    </xf>
    <xf numFmtId="173" fontId="6" fillId="0" borderId="0" xfId="0" applyNumberFormat="1" applyFont="1" applyAlignment="1">
      <alignment/>
    </xf>
    <xf numFmtId="4" fontId="6" fillId="0" borderId="0" xfId="0" applyNumberFormat="1" applyFont="1" applyAlignment="1">
      <alignment horizontal="right"/>
    </xf>
    <xf numFmtId="4" fontId="5" fillId="0" borderId="0" xfId="0" applyNumberFormat="1" applyFont="1" applyBorder="1" applyAlignment="1">
      <alignment horizontal="right"/>
    </xf>
    <xf numFmtId="2" fontId="6" fillId="0" borderId="0" xfId="0" applyNumberFormat="1" applyFont="1" applyAlignment="1">
      <alignment/>
    </xf>
    <xf numFmtId="2" fontId="5" fillId="0" borderId="3" xfId="0" applyNumberFormat="1" applyFont="1" applyBorder="1" applyAlignment="1">
      <alignment/>
    </xf>
    <xf numFmtId="3" fontId="21" fillId="0" borderId="0" xfId="0" applyNumberFormat="1" applyFont="1" applyAlignment="1">
      <alignment horizontal="right"/>
    </xf>
    <xf numFmtId="0" fontId="0" fillId="0" borderId="0" xfId="0" applyFont="1" applyAlignment="1">
      <alignment/>
    </xf>
    <xf numFmtId="3" fontId="7" fillId="0" borderId="0" xfId="0" applyNumberFormat="1" applyFont="1" applyAlignment="1">
      <alignment horizontal="right"/>
    </xf>
    <xf numFmtId="3" fontId="4" fillId="0" borderId="0" xfId="0" applyNumberFormat="1" applyFont="1" applyBorder="1" applyAlignment="1">
      <alignment horizontal="right"/>
    </xf>
    <xf numFmtId="3" fontId="2" fillId="0" borderId="0" xfId="0" applyNumberFormat="1" applyFont="1" applyAlignment="1">
      <alignment horizontal="right"/>
    </xf>
    <xf numFmtId="0" fontId="22" fillId="0" borderId="0" xfId="0" applyFont="1" applyAlignment="1">
      <alignment/>
    </xf>
    <xf numFmtId="0" fontId="23" fillId="0" borderId="0" xfId="0" applyFont="1" applyAlignment="1">
      <alignment/>
    </xf>
    <xf numFmtId="3" fontId="8" fillId="0" borderId="0" xfId="0" applyNumberFormat="1" applyFont="1" applyAlignment="1">
      <alignment/>
    </xf>
    <xf numFmtId="0" fontId="1" fillId="0" borderId="0" xfId="0" applyFont="1">
      <alignment/>
    </xf>
    <xf numFmtId="0" fontId="2" fillId="0" borderId="0" xfId="0" applyFont="1">
      <alignment/>
    </xf>
    <xf numFmtId="3" fontId="3" fillId="0" borderId="0" xfId="0" applyNumberFormat="1" applyFont="1" applyAlignment="1">
      <alignment horizontal="right"/>
    </xf>
    <xf numFmtId="0" fontId="3" fillId="0" borderId="0" xfId="0" applyFont="1">
      <alignment/>
    </xf>
    <xf numFmtId="0" fontId="4" fillId="0" borderId="0" xfId="0" applyFont="1">
      <alignment/>
    </xf>
    <xf numFmtId="3" fontId="4" fillId="0" borderId="0" xfId="0" applyNumberFormat="1" applyFont="1" applyAlignment="1">
      <alignment horizontal="right"/>
    </xf>
    <xf numFmtId="0" fontId="5" fillId="0" borderId="1" xfId="0" applyFont="1" applyBorder="1" applyAlignment="1">
      <alignment vertical="center"/>
    </xf>
    <xf numFmtId="3" fontId="5" fillId="0" borderId="2" xfId="0" applyNumberFormat="1" applyFont="1" applyBorder="1" applyAlignment="1">
      <alignment horizontal="right" vertical="center"/>
    </xf>
    <xf numFmtId="0" fontId="6" fillId="0" borderId="0" xfId="0" applyFont="1" applyBorder="1" applyAlignment="1">
      <alignment vertical="center"/>
    </xf>
    <xf numFmtId="0" fontId="5" fillId="0" borderId="3" xfId="0" applyFont="1" applyBorder="1" applyAlignment="1">
      <alignment vertical="center"/>
    </xf>
    <xf numFmtId="0" fontId="5" fillId="0" borderId="3" xfId="0" applyFont="1" applyBorder="1">
      <alignment/>
    </xf>
    <xf numFmtId="3" fontId="5" fillId="0" borderId="3" xfId="0" applyNumberFormat="1" applyFont="1" applyBorder="1" applyAlignment="1">
      <alignment horizontal="centerContinuous" vertical="center"/>
    </xf>
    <xf numFmtId="3" fontId="5" fillId="0" borderId="3" xfId="0" applyNumberFormat="1" applyFont="1" applyBorder="1" applyAlignment="1">
      <alignment horizontal="centerContinuous"/>
    </xf>
    <xf numFmtId="0" fontId="6" fillId="0" borderId="0" xfId="0" applyFont="1">
      <alignment/>
    </xf>
    <xf numFmtId="0" fontId="5" fillId="0" borderId="0" xfId="0" applyFont="1" applyBorder="1">
      <alignment/>
    </xf>
    <xf numFmtId="3" fontId="5" fillId="0" borderId="0" xfId="0" applyNumberFormat="1" applyFont="1" applyBorder="1" applyAlignment="1">
      <alignment horizontal="centerContinuous" vertical="center"/>
    </xf>
    <xf numFmtId="3" fontId="5" fillId="0" borderId="0" xfId="0" applyNumberFormat="1" applyFont="1" applyBorder="1" applyAlignment="1">
      <alignment horizontal="centerContinuous"/>
    </xf>
    <xf numFmtId="0" fontId="5" fillId="0" borderId="0" xfId="0" applyFont="1">
      <alignment/>
    </xf>
    <xf numFmtId="3" fontId="6" fillId="0" borderId="0" xfId="0" applyNumberFormat="1" applyFont="1" applyAlignment="1">
      <alignment horizontal="right"/>
    </xf>
    <xf numFmtId="3" fontId="6" fillId="0" borderId="0" xfId="0" applyNumberFormat="1" applyFont="1" applyBorder="1" applyAlignment="1">
      <alignment horizontal="right"/>
    </xf>
    <xf numFmtId="0" fontId="7" fillId="0" borderId="0" xfId="0" applyFont="1">
      <alignment/>
    </xf>
    <xf numFmtId="3" fontId="7" fillId="0" borderId="0" xfId="0" applyNumberFormat="1" applyFont="1" applyAlignment="1">
      <alignment horizontal="right"/>
    </xf>
    <xf numFmtId="3" fontId="7" fillId="0" borderId="0" xfId="0" applyNumberFormat="1" applyFont="1" applyBorder="1" applyAlignment="1">
      <alignment horizontal="right"/>
    </xf>
    <xf numFmtId="0" fontId="6" fillId="0" borderId="0" xfId="0" applyFont="1" applyBorder="1">
      <alignment/>
    </xf>
    <xf numFmtId="0" fontId="6" fillId="0" borderId="2" xfId="0" applyFont="1" applyBorder="1">
      <alignment/>
    </xf>
    <xf numFmtId="0" fontId="5" fillId="0" borderId="2" xfId="0" applyFont="1" applyBorder="1" applyAlignment="1">
      <alignment horizontal="centerContinuous" vertical="center"/>
    </xf>
    <xf numFmtId="0" fontId="6" fillId="0" borderId="2" xfId="0" applyFont="1" applyBorder="1" applyAlignment="1">
      <alignment horizontal="centerContinuous"/>
    </xf>
    <xf numFmtId="3" fontId="6" fillId="0" borderId="2" xfId="0" applyNumberFormat="1" applyFont="1" applyBorder="1" applyAlignment="1">
      <alignment horizontal="centerContinuous"/>
    </xf>
    <xf numFmtId="0" fontId="0" fillId="0" borderId="0" xfId="0" applyFont="1">
      <alignment/>
    </xf>
    <xf numFmtId="3" fontId="6" fillId="0" borderId="0" xfId="0" applyNumberFormat="1" applyFont="1" applyBorder="1" applyAlignment="1">
      <alignment horizontal="centerContinuous"/>
    </xf>
    <xf numFmtId="3" fontId="5" fillId="0" borderId="0" xfId="0" applyNumberFormat="1" applyFont="1" applyAlignment="1">
      <alignment horizontal="right"/>
    </xf>
    <xf numFmtId="3" fontId="5" fillId="0" borderId="0" xfId="0" applyNumberFormat="1" applyFont="1" applyBorder="1" applyAlignment="1">
      <alignment horizontal="right"/>
    </xf>
    <xf numFmtId="0" fontId="7" fillId="0" borderId="0" xfId="0" applyFont="1" applyBorder="1">
      <alignment/>
    </xf>
    <xf numFmtId="0" fontId="7" fillId="0" borderId="3" xfId="0" applyFont="1" applyBorder="1">
      <alignment/>
    </xf>
    <xf numFmtId="3" fontId="5" fillId="0" borderId="3" xfId="0" applyNumberFormat="1" applyFont="1" applyBorder="1" applyAlignment="1">
      <alignment horizontal="right"/>
    </xf>
    <xf numFmtId="0" fontId="8" fillId="0" borderId="0" xfId="0" applyFont="1" applyBorder="1">
      <alignment/>
    </xf>
    <xf numFmtId="0" fontId="8" fillId="0" borderId="0" xfId="0" applyFont="1">
      <alignment/>
    </xf>
    <xf numFmtId="3" fontId="19" fillId="0" borderId="0" xfId="0" applyNumberFormat="1" applyFont="1" applyAlignment="1">
      <alignment horizontal="right"/>
    </xf>
    <xf numFmtId="0" fontId="19" fillId="0" borderId="0" xfId="0" applyFont="1">
      <alignment/>
    </xf>
    <xf numFmtId="3" fontId="8" fillId="0" borderId="0" xfId="0" applyNumberFormat="1" applyFont="1" applyAlignment="1">
      <alignment horizontal="right"/>
    </xf>
    <xf numFmtId="0" fontId="1" fillId="0" borderId="0" xfId="0" applyFont="1">
      <alignment/>
    </xf>
    <xf numFmtId="0" fontId="2" fillId="0" borderId="0" xfId="0" applyFont="1">
      <alignment/>
    </xf>
    <xf numFmtId="3" fontId="3" fillId="0" borderId="0" xfId="0" applyNumberFormat="1" applyFont="1" applyAlignment="1">
      <alignment horizontal="right"/>
    </xf>
    <xf numFmtId="0" fontId="3" fillId="0" borderId="0" xfId="0" applyFont="1">
      <alignment/>
    </xf>
    <xf numFmtId="0" fontId="4" fillId="0" borderId="0" xfId="0" applyFont="1">
      <alignment/>
    </xf>
    <xf numFmtId="3" fontId="4" fillId="0" borderId="0" xfId="0" applyNumberFormat="1" applyFont="1" applyAlignment="1">
      <alignment horizontal="right"/>
    </xf>
    <xf numFmtId="0" fontId="5" fillId="0" borderId="1" xfId="0" applyFont="1" applyBorder="1" applyAlignment="1">
      <alignment vertical="center"/>
    </xf>
    <xf numFmtId="3" fontId="5" fillId="0" borderId="2" xfId="0" applyNumberFormat="1" applyFont="1" applyBorder="1" applyAlignment="1">
      <alignment horizontal="right" vertical="center"/>
    </xf>
    <xf numFmtId="0" fontId="6" fillId="0" borderId="0" xfId="0" applyFont="1" applyBorder="1" applyAlignment="1">
      <alignment vertical="center"/>
    </xf>
    <xf numFmtId="0" fontId="5" fillId="0" borderId="3" xfId="0" applyFont="1" applyBorder="1" applyAlignment="1">
      <alignment vertical="center"/>
    </xf>
    <xf numFmtId="0" fontId="5" fillId="0" borderId="3" xfId="0" applyFont="1" applyBorder="1">
      <alignment/>
    </xf>
    <xf numFmtId="3" fontId="5" fillId="0" borderId="3" xfId="0" applyNumberFormat="1" applyFont="1" applyBorder="1" applyAlignment="1">
      <alignment horizontal="centerContinuous" vertical="center"/>
    </xf>
    <xf numFmtId="3" fontId="5" fillId="0" borderId="3" xfId="0" applyNumberFormat="1" applyFont="1" applyBorder="1" applyAlignment="1">
      <alignment horizontal="centerContinuous"/>
    </xf>
    <xf numFmtId="3" fontId="5" fillId="0" borderId="0" xfId="0" applyNumberFormat="1" applyFont="1" applyBorder="1" applyAlignment="1">
      <alignment horizontal="centerContinuous"/>
    </xf>
    <xf numFmtId="0" fontId="6" fillId="0" borderId="0" xfId="0" applyFont="1">
      <alignment/>
    </xf>
    <xf numFmtId="0" fontId="5" fillId="0" borderId="0" xfId="0" applyFont="1" applyBorder="1">
      <alignment/>
    </xf>
    <xf numFmtId="3" fontId="5" fillId="0" borderId="0" xfId="0" applyNumberFormat="1" applyFont="1" applyBorder="1" applyAlignment="1">
      <alignment horizontal="centerContinuous" vertical="center"/>
    </xf>
    <xf numFmtId="0" fontId="5" fillId="0" borderId="0" xfId="0" applyFont="1">
      <alignment/>
    </xf>
    <xf numFmtId="3" fontId="6" fillId="0" borderId="0" xfId="0" applyNumberFormat="1" applyFont="1" applyAlignment="1">
      <alignment horizontal="right"/>
    </xf>
    <xf numFmtId="3" fontId="6" fillId="0" borderId="0" xfId="0" applyNumberFormat="1" applyFont="1" applyBorder="1" applyAlignment="1">
      <alignment horizontal="right"/>
    </xf>
    <xf numFmtId="3" fontId="5" fillId="0" borderId="0" xfId="0" applyNumberFormat="1" applyFont="1" applyBorder="1" applyAlignment="1">
      <alignment horizontal="right"/>
    </xf>
    <xf numFmtId="0" fontId="6" fillId="0" borderId="0" xfId="0" applyFont="1" applyBorder="1">
      <alignment/>
    </xf>
    <xf numFmtId="0" fontId="6" fillId="0" borderId="2" xfId="0" applyFont="1" applyBorder="1">
      <alignment/>
    </xf>
    <xf numFmtId="0" fontId="5" fillId="0" borderId="2" xfId="0" applyFont="1" applyBorder="1" applyAlignment="1">
      <alignment horizontal="centerContinuous" vertical="center"/>
    </xf>
    <xf numFmtId="0" fontId="6" fillId="0" borderId="2" xfId="0" applyFont="1" applyBorder="1" applyAlignment="1">
      <alignment horizontal="centerContinuous"/>
    </xf>
    <xf numFmtId="3" fontId="6" fillId="0" borderId="2" xfId="0" applyNumberFormat="1" applyFont="1" applyBorder="1" applyAlignment="1">
      <alignment horizontal="centerContinuous"/>
    </xf>
    <xf numFmtId="3" fontId="6" fillId="0" borderId="0" xfId="0" applyNumberFormat="1" applyFont="1" applyBorder="1" applyAlignment="1">
      <alignment horizontal="centerContinuous"/>
    </xf>
    <xf numFmtId="0" fontId="0" fillId="0" borderId="0" xfId="0" applyFont="1">
      <alignment/>
    </xf>
    <xf numFmtId="3" fontId="5" fillId="0" borderId="0" xfId="0" applyNumberFormat="1" applyFont="1" applyAlignment="1">
      <alignment horizontal="right"/>
    </xf>
    <xf numFmtId="3" fontId="5" fillId="0" borderId="3" xfId="0" applyNumberFormat="1" applyFont="1" applyBorder="1" applyAlignment="1">
      <alignment horizontal="right"/>
    </xf>
    <xf numFmtId="0" fontId="8" fillId="0" borderId="0" xfId="0" applyFont="1">
      <alignment/>
    </xf>
    <xf numFmtId="3" fontId="19" fillId="0" borderId="0" xfId="0" applyNumberFormat="1" applyFont="1" applyAlignment="1">
      <alignment horizontal="right"/>
    </xf>
    <xf numFmtId="0" fontId="19" fillId="0" borderId="0" xfId="0" applyFont="1">
      <alignment/>
    </xf>
    <xf numFmtId="3" fontId="8" fillId="0" borderId="0" xfId="0" applyNumberFormat="1" applyFont="1" applyAlignment="1">
      <alignment horizontal="right"/>
    </xf>
    <xf numFmtId="0" fontId="5" fillId="0" borderId="3" xfId="0" applyFont="1" applyBorder="1" applyAlignment="1">
      <alignment/>
    </xf>
    <xf numFmtId="0" fontId="5" fillId="0" borderId="2" xfId="0" applyFont="1" applyBorder="1" applyAlignment="1">
      <alignment vertical="center"/>
    </xf>
    <xf numFmtId="0" fontId="5" fillId="0" borderId="2" xfId="0" applyFont="1" applyBorder="1" applyAlignment="1">
      <alignment horizontal="right" wrapText="1"/>
    </xf>
    <xf numFmtId="3" fontId="5" fillId="0" borderId="2" xfId="0" applyNumberFormat="1" applyFont="1" applyBorder="1" applyAlignment="1">
      <alignment horizontal="right"/>
    </xf>
    <xf numFmtId="3" fontId="6" fillId="0" borderId="3" xfId="0" applyNumberFormat="1" applyFont="1" applyBorder="1" applyAlignment="1">
      <alignment horizontal="right"/>
    </xf>
    <xf numFmtId="0" fontId="24" fillId="0" borderId="0" xfId="0" applyFont="1" applyAlignment="1">
      <alignment/>
    </xf>
    <xf numFmtId="0" fontId="9" fillId="0" borderId="0" xfId="0" applyFont="1" applyAlignment="1">
      <alignment/>
    </xf>
    <xf numFmtId="3" fontId="0" fillId="0" borderId="0" xfId="0" applyNumberFormat="1" applyAlignment="1">
      <alignment/>
    </xf>
    <xf numFmtId="3" fontId="5" fillId="0" borderId="3" xfId="0" applyNumberFormat="1" applyFont="1" applyBorder="1" applyAlignment="1">
      <alignment/>
    </xf>
    <xf numFmtId="3" fontId="10" fillId="0" borderId="0" xfId="0" applyNumberFormat="1" applyFont="1" applyAlignment="1">
      <alignment/>
    </xf>
    <xf numFmtId="0" fontId="5" fillId="0" borderId="3" xfId="0" applyNumberFormat="1" applyFont="1" applyBorder="1" applyAlignment="1">
      <alignment vertical="center"/>
    </xf>
    <xf numFmtId="0" fontId="5" fillId="0" borderId="3" xfId="0" applyNumberFormat="1" applyFont="1" applyBorder="1" applyAlignment="1">
      <alignment/>
    </xf>
    <xf numFmtId="0" fontId="5" fillId="0" borderId="2" xfId="0" applyNumberFormat="1" applyFont="1" applyBorder="1" applyAlignment="1">
      <alignment vertical="center"/>
    </xf>
    <xf numFmtId="0" fontId="6" fillId="0" borderId="2" xfId="0" applyNumberFormat="1" applyFont="1" applyBorder="1" applyAlignment="1">
      <alignment/>
    </xf>
    <xf numFmtId="0" fontId="5" fillId="0" borderId="2" xfId="0" applyNumberFormat="1" applyFont="1" applyBorder="1" applyAlignment="1">
      <alignment horizontal="center" vertical="center"/>
    </xf>
    <xf numFmtId="0" fontId="7" fillId="0" borderId="0" xfId="0" applyFont="1" applyBorder="1" applyAlignment="1">
      <alignment/>
    </xf>
    <xf numFmtId="2" fontId="6" fillId="0" borderId="0" xfId="0" applyNumberFormat="1" applyFont="1" applyAlignment="1">
      <alignment horizontal="right"/>
    </xf>
    <xf numFmtId="2" fontId="5" fillId="0" borderId="3" xfId="0" applyNumberFormat="1" applyFont="1" applyBorder="1" applyAlignment="1">
      <alignment horizontal="right"/>
    </xf>
    <xf numFmtId="172" fontId="6" fillId="0" borderId="0" xfId="0" applyNumberFormat="1" applyFont="1" applyAlignment="1">
      <alignment horizontal="right"/>
    </xf>
    <xf numFmtId="172" fontId="6" fillId="0" borderId="0" xfId="0" applyNumberFormat="1" applyFont="1" applyAlignment="1">
      <alignment/>
    </xf>
    <xf numFmtId="0" fontId="5" fillId="0" borderId="0" xfId="0" applyFont="1" applyBorder="1" applyAlignment="1">
      <alignment/>
    </xf>
    <xf numFmtId="0" fontId="0" fillId="0" borderId="3" xfId="0" applyBorder="1" applyAlignment="1">
      <alignment/>
    </xf>
    <xf numFmtId="3" fontId="6" fillId="0" borderId="0" xfId="0" applyNumberFormat="1" applyFont="1" applyAlignment="1">
      <alignment/>
    </xf>
    <xf numFmtId="0" fontId="2" fillId="0" borderId="0" xfId="0" applyNumberFormat="1" applyFont="1" applyAlignment="1">
      <alignment/>
    </xf>
    <xf numFmtId="0" fontId="3" fillId="0" borderId="0" xfId="0" applyNumberFormat="1" applyFont="1" applyAlignment="1">
      <alignment/>
    </xf>
    <xf numFmtId="0" fontId="4" fillId="0" borderId="0" xfId="0" applyNumberFormat="1" applyFont="1" applyAlignment="1">
      <alignment/>
    </xf>
    <xf numFmtId="0" fontId="5" fillId="0" borderId="1" xfId="0" applyNumberFormat="1" applyFont="1" applyBorder="1" applyAlignment="1">
      <alignment vertical="center"/>
    </xf>
    <xf numFmtId="0" fontId="5" fillId="0" borderId="2" xfId="0" applyNumberFormat="1" applyFont="1" applyBorder="1" applyAlignment="1">
      <alignment horizontal="right" vertical="center"/>
    </xf>
    <xf numFmtId="0" fontId="5" fillId="0" borderId="3" xfId="0" applyNumberFormat="1" applyFont="1" applyBorder="1" applyAlignment="1">
      <alignment horizontal="center"/>
    </xf>
    <xf numFmtId="0" fontId="5" fillId="0" borderId="0" xfId="0" applyNumberFormat="1" applyFont="1" applyBorder="1" applyAlignment="1">
      <alignment vertical="center"/>
    </xf>
    <xf numFmtId="0" fontId="6" fillId="0" borderId="0" xfId="0" applyNumberFormat="1" applyFont="1" applyBorder="1" applyAlignment="1">
      <alignment/>
    </xf>
    <xf numFmtId="0" fontId="5" fillId="0" borderId="0" xfId="0" applyNumberFormat="1" applyFont="1" applyBorder="1" applyAlignment="1">
      <alignment horizontal="center" vertical="center"/>
    </xf>
    <xf numFmtId="0" fontId="26" fillId="0" borderId="0" xfId="0" applyFont="1" applyAlignment="1">
      <alignment/>
    </xf>
    <xf numFmtId="0" fontId="7" fillId="0" borderId="0" xfId="0" applyFont="1" applyBorder="1" applyAlignment="1">
      <alignment/>
    </xf>
    <xf numFmtId="0" fontId="6" fillId="0" borderId="0" xfId="0" applyFont="1" applyBorder="1" applyAlignment="1">
      <alignment vertical="center"/>
    </xf>
    <xf numFmtId="3" fontId="5" fillId="0" borderId="2" xfId="0" applyNumberFormat="1" applyFont="1" applyBorder="1" applyAlignment="1">
      <alignment vertical="center"/>
    </xf>
    <xf numFmtId="3" fontId="6" fillId="0" borderId="2" xfId="0" applyNumberFormat="1" applyFont="1" applyBorder="1" applyAlignment="1">
      <alignment/>
    </xf>
    <xf numFmtId="3" fontId="5" fillId="0" borderId="2" xfId="0" applyNumberFormat="1" applyFont="1" applyBorder="1" applyAlignment="1">
      <alignment horizontal="center" vertical="center"/>
    </xf>
    <xf numFmtId="3" fontId="5" fillId="0" borderId="0" xfId="0" applyNumberFormat="1" applyFont="1" applyBorder="1" applyAlignment="1">
      <alignment vertical="center"/>
    </xf>
    <xf numFmtId="3" fontId="6" fillId="0" borderId="0" xfId="0" applyNumberFormat="1" applyFont="1" applyBorder="1" applyAlignment="1">
      <alignment/>
    </xf>
    <xf numFmtId="3" fontId="5" fillId="0" borderId="0" xfId="0" applyNumberFormat="1" applyFont="1" applyBorder="1" applyAlignment="1">
      <alignment horizontal="center" vertical="center"/>
    </xf>
    <xf numFmtId="3" fontId="6" fillId="0" borderId="0" xfId="0" applyNumberFormat="1" applyFont="1" applyBorder="1" applyAlignment="1">
      <alignment vertical="center"/>
    </xf>
    <xf numFmtId="0" fontId="1" fillId="0" borderId="0" xfId="21" applyFont="1" applyAlignment="1">
      <alignment/>
      <protection/>
    </xf>
    <xf numFmtId="3" fontId="6" fillId="0" borderId="0" xfId="0" applyNumberFormat="1" applyFont="1" applyBorder="1" applyAlignment="1">
      <alignment horizontal="right" vertical="center"/>
    </xf>
    <xf numFmtId="2" fontId="5" fillId="0" borderId="0" xfId="0" applyNumberFormat="1" applyFont="1" applyBorder="1" applyAlignment="1">
      <alignment horizontal="right"/>
    </xf>
    <xf numFmtId="2" fontId="5" fillId="0" borderId="3" xfId="0" applyNumberFormat="1" applyFont="1" applyBorder="1" applyAlignment="1">
      <alignment/>
    </xf>
    <xf numFmtId="172" fontId="7" fillId="0" borderId="0" xfId="0" applyNumberFormat="1" applyFont="1" applyBorder="1" applyAlignment="1">
      <alignment horizontal="right"/>
    </xf>
    <xf numFmtId="172" fontId="6" fillId="0" borderId="0" xfId="0" applyNumberFormat="1" applyFont="1" applyBorder="1" applyAlignment="1">
      <alignment/>
    </xf>
    <xf numFmtId="172" fontId="5" fillId="0" borderId="2" xfId="0" applyNumberFormat="1" applyFont="1" applyBorder="1" applyAlignment="1">
      <alignment vertical="center"/>
    </xf>
    <xf numFmtId="172" fontId="6" fillId="0" borderId="2" xfId="0" applyNumberFormat="1" applyFont="1" applyBorder="1" applyAlignment="1">
      <alignment/>
    </xf>
    <xf numFmtId="172" fontId="5" fillId="0" borderId="2" xfId="0" applyNumberFormat="1" applyFont="1" applyBorder="1" applyAlignment="1">
      <alignment horizontal="center" vertical="center"/>
    </xf>
    <xf numFmtId="172" fontId="0" fillId="0" borderId="0" xfId="0" applyNumberFormat="1" applyFont="1" applyAlignment="1">
      <alignment/>
    </xf>
    <xf numFmtId="172" fontId="6" fillId="0" borderId="0" xfId="0" applyNumberFormat="1" applyFont="1" applyBorder="1" applyAlignment="1">
      <alignment horizontal="centerContinuous"/>
    </xf>
    <xf numFmtId="172" fontId="5" fillId="0" borderId="0" xfId="0" applyNumberFormat="1" applyFont="1" applyBorder="1" applyAlignment="1">
      <alignment horizontal="right"/>
    </xf>
    <xf numFmtId="172" fontId="5" fillId="0" borderId="3" xfId="0" applyNumberFormat="1" applyFont="1" applyBorder="1" applyAlignment="1">
      <alignment/>
    </xf>
    <xf numFmtId="172" fontId="5" fillId="0" borderId="3" xfId="0" applyNumberFormat="1" applyFont="1" applyBorder="1" applyAlignment="1">
      <alignment horizontal="right"/>
    </xf>
    <xf numFmtId="172" fontId="5" fillId="0" borderId="0" xfId="0" applyNumberFormat="1" applyFont="1" applyBorder="1" applyAlignment="1">
      <alignment vertical="center"/>
    </xf>
    <xf numFmtId="172" fontId="6" fillId="0" borderId="0" xfId="0" applyNumberFormat="1" applyFont="1" applyBorder="1" applyAlignment="1">
      <alignment/>
    </xf>
    <xf numFmtId="172" fontId="5" fillId="0" borderId="0" xfId="0" applyNumberFormat="1" applyFont="1" applyBorder="1" applyAlignment="1">
      <alignment horizontal="center" vertical="center"/>
    </xf>
    <xf numFmtId="172" fontId="6" fillId="0" borderId="0" xfId="0" applyNumberFormat="1" applyFont="1" applyAlignment="1">
      <alignment/>
    </xf>
    <xf numFmtId="172" fontId="6" fillId="0" borderId="0" xfId="0" applyNumberFormat="1" applyFont="1" applyBorder="1" applyAlignment="1">
      <alignment vertical="center"/>
    </xf>
    <xf numFmtId="0" fontId="0" fillId="0" borderId="0" xfId="0" applyAlignment="1">
      <alignment horizontal="right"/>
    </xf>
    <xf numFmtId="0" fontId="6" fillId="0" borderId="0" xfId="0" applyFont="1" applyAlignment="1">
      <alignment horizontal="right"/>
    </xf>
    <xf numFmtId="0" fontId="4" fillId="0" borderId="0" xfId="0" applyFont="1" applyAlignment="1">
      <alignment horizontal="right"/>
    </xf>
    <xf numFmtId="0" fontId="5" fillId="0" borderId="2" xfId="0" applyFont="1" applyBorder="1" applyAlignment="1">
      <alignment horizontal="center" vertical="center"/>
    </xf>
    <xf numFmtId="173" fontId="5" fillId="0" borderId="0" xfId="0" applyNumberFormat="1" applyFont="1" applyAlignment="1">
      <alignment horizontal="right"/>
    </xf>
    <xf numFmtId="173" fontId="7" fillId="0" borderId="0" xfId="0" applyNumberFormat="1" applyFont="1" applyAlignment="1">
      <alignment horizontal="right"/>
    </xf>
    <xf numFmtId="173" fontId="7" fillId="0" borderId="0" xfId="0" applyNumberFormat="1" applyFont="1" applyAlignment="1">
      <alignment/>
    </xf>
    <xf numFmtId="3" fontId="5" fillId="0" borderId="0" xfId="0" applyNumberFormat="1" applyFont="1" applyAlignment="1">
      <alignment/>
    </xf>
    <xf numFmtId="0" fontId="20" fillId="0" borderId="0" xfId="0" applyFont="1" applyAlignment="1">
      <alignment/>
    </xf>
    <xf numFmtId="173" fontId="6" fillId="0" borderId="0" xfId="0" applyNumberFormat="1" applyFont="1" applyBorder="1" applyAlignment="1">
      <alignment/>
    </xf>
    <xf numFmtId="173" fontId="5" fillId="0" borderId="0" xfId="0" applyNumberFormat="1" applyFont="1" applyBorder="1" applyAlignment="1">
      <alignment horizontal="centerContinuous" vertical="center"/>
    </xf>
    <xf numFmtId="173" fontId="6" fillId="0" borderId="0" xfId="0" applyNumberFormat="1" applyFont="1" applyBorder="1" applyAlignment="1">
      <alignment horizontal="centerContinuous"/>
    </xf>
    <xf numFmtId="0" fontId="8" fillId="0" borderId="0" xfId="0" applyFont="1" applyAlignment="1">
      <alignment vertical="top"/>
    </xf>
    <xf numFmtId="0" fontId="0" fillId="0" borderId="0" xfId="0" applyAlignment="1">
      <alignment vertical="top"/>
    </xf>
    <xf numFmtId="0" fontId="0" fillId="0" borderId="0" xfId="0" applyFill="1" applyAlignment="1">
      <alignment/>
    </xf>
    <xf numFmtId="173" fontId="0" fillId="0" borderId="0" xfId="0" applyNumberFormat="1" applyAlignment="1">
      <alignment/>
    </xf>
    <xf numFmtId="0" fontId="0" fillId="0" borderId="0" xfId="0" applyFill="1" applyAlignment="1">
      <alignment horizontal="right"/>
    </xf>
    <xf numFmtId="1" fontId="0" fillId="0" borderId="0" xfId="0" applyNumberFormat="1" applyAlignment="1">
      <alignment/>
    </xf>
    <xf numFmtId="173" fontId="0" fillId="0" borderId="0" xfId="0" applyNumberFormat="1" applyAlignment="1">
      <alignment horizontal="right"/>
    </xf>
    <xf numFmtId="0" fontId="29" fillId="0" borderId="0" xfId="0" applyFont="1" applyAlignment="1">
      <alignment/>
    </xf>
    <xf numFmtId="0" fontId="30" fillId="0" borderId="0" xfId="0" applyFont="1" applyAlignment="1">
      <alignment/>
    </xf>
    <xf numFmtId="3" fontId="29" fillId="0" borderId="0" xfId="0" applyNumberFormat="1" applyFont="1" applyAlignment="1">
      <alignment/>
    </xf>
    <xf numFmtId="3" fontId="31" fillId="0" borderId="0" xfId="0" applyNumberFormat="1" applyFont="1" applyAlignment="1">
      <alignment/>
    </xf>
    <xf numFmtId="0" fontId="0" fillId="0" borderId="0" xfId="0" applyAlignment="1">
      <alignment wrapText="1"/>
    </xf>
    <xf numFmtId="0" fontId="8" fillId="0" borderId="0" xfId="0" applyFont="1" applyAlignment="1">
      <alignment wrapText="1"/>
    </xf>
    <xf numFmtId="3" fontId="5" fillId="0" borderId="2" xfId="0" applyNumberFormat="1" applyFont="1" applyBorder="1" applyAlignment="1">
      <alignment horizontal="center" vertical="center"/>
    </xf>
    <xf numFmtId="0" fontId="5" fillId="0" borderId="2" xfId="0" applyFont="1" applyBorder="1" applyAlignment="1">
      <alignment horizontal="center" vertical="center"/>
    </xf>
    <xf numFmtId="3" fontId="5" fillId="0" borderId="3" xfId="0" applyNumberFormat="1" applyFont="1" applyBorder="1" applyAlignment="1">
      <alignment horizontal="center" vertical="center"/>
    </xf>
    <xf numFmtId="0" fontId="8" fillId="0" borderId="0" xfId="0" applyFont="1" applyBorder="1" applyAlignment="1">
      <alignment wrapText="1"/>
    </xf>
    <xf numFmtId="0" fontId="8" fillId="0" borderId="0" xfId="0" applyFont="1" applyAlignment="1">
      <alignment horizontal="left"/>
    </xf>
    <xf numFmtId="0" fontId="0" fillId="0" borderId="0" xfId="0" applyAlignment="1">
      <alignment/>
    </xf>
    <xf numFmtId="0" fontId="8" fillId="0" borderId="0" xfId="0" applyFont="1" applyAlignment="1">
      <alignment vertical="top"/>
    </xf>
    <xf numFmtId="0" fontId="0" fillId="0" borderId="0" xfId="0" applyAlignment="1">
      <alignment vertical="top"/>
    </xf>
    <xf numFmtId="0" fontId="9" fillId="0" borderId="0" xfId="0" applyFont="1" applyAlignment="1">
      <alignment wrapText="1"/>
    </xf>
    <xf numFmtId="3" fontId="5" fillId="0" borderId="0" xfId="0" applyNumberFormat="1" applyFont="1" applyBorder="1" applyAlignment="1">
      <alignment horizontal="left" vertical="center"/>
    </xf>
    <xf numFmtId="216" fontId="0" fillId="0" borderId="0" xfId="0" applyNumberFormat="1" applyAlignment="1">
      <alignment/>
    </xf>
    <xf numFmtId="0" fontId="5" fillId="0" borderId="0" xfId="0" applyFont="1" applyBorder="1" applyAlignment="1">
      <alignment horizontal="left" vertical="center"/>
    </xf>
    <xf numFmtId="0" fontId="8" fillId="0" borderId="0" xfId="0" applyFont="1" applyBorder="1" applyAlignment="1">
      <alignment vertical="center"/>
    </xf>
    <xf numFmtId="0" fontId="0" fillId="0" borderId="0" xfId="0" applyAlignment="1">
      <alignment vertical="center"/>
    </xf>
    <xf numFmtId="0" fontId="8" fillId="0" borderId="0" xfId="0" applyFont="1" applyAlignment="1">
      <alignment vertical="center"/>
    </xf>
    <xf numFmtId="0" fontId="4" fillId="0" borderId="3" xfId="0" applyFont="1" applyBorder="1" applyAlignment="1">
      <alignment/>
    </xf>
    <xf numFmtId="0" fontId="1" fillId="0" borderId="0" xfId="0" applyNumberFormat="1" applyFont="1" applyAlignment="1">
      <alignment/>
    </xf>
    <xf numFmtId="0" fontId="1" fillId="0" borderId="0" xfId="0" applyFont="1" applyAlignment="1">
      <alignment horizontal="left"/>
    </xf>
    <xf numFmtId="0" fontId="32" fillId="0" borderId="0" xfId="0"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Chapter 06 Tables" xfId="21"/>
    <cellStyle name="Percent" xfId="22"/>
    <cellStyle name="table subtotal" xfId="23"/>
    <cellStyle name="table tex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spitals%20and%20Mental%20Health%20Services%20Unit\Australian%20Hospital%20statistics\Patient%20morbidity\Australian%20Hospital%20Statistics%202001-02\State%20tables\Table6.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3.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spitals%20and%20Mental%20Health%20Services%20Unit\Australian%20Hospital%20statistics\Patient%20morbidity\ahstables%20common%20vb\Chapter%2006%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10 Fin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3.14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6.1 Final new"/>
      <sheetName val="06.1 Final"/>
      <sheetName val="06.1 Dump"/>
      <sheetName val="06.2 Final new"/>
      <sheetName val="06.2 Final"/>
      <sheetName val="06.2 Dump"/>
      <sheetName val="table 06.3 pub"/>
      <sheetName val="table63snew"/>
      <sheetName val="Table 6.3  (2)"/>
      <sheetName val="tab6drgint"/>
      <sheetName val="06.3 Final"/>
      <sheetName val="06.3 Dump"/>
      <sheetName val="06.4 pub"/>
      <sheetName val="06.4 Final"/>
      <sheetName val="06.4 Dump"/>
      <sheetName val="06.5 Final (new)"/>
      <sheetName val="06.5 Final"/>
      <sheetName val="06.5 Dump"/>
      <sheetName val="06.6 Final"/>
      <sheetName val="06.6 Dump"/>
      <sheetName val="06.7 Final"/>
      <sheetName val="06.7 Dump"/>
      <sheetName val="06.8 Final"/>
      <sheetName val="06.9 (not used)"/>
      <sheetName val="06.8 Dump"/>
      <sheetName val="06.8(old)"/>
      <sheetName val="06.9 Dump"/>
      <sheetName val="06.9 Final"/>
      <sheetName val="06.10 (final)"/>
      <sheetName val="06.10 Dump"/>
      <sheetName val="06.11 Final"/>
      <sheetName val="06.11 Dump"/>
      <sheetName val="06.12 Final"/>
      <sheetName val="06.12 Dump"/>
      <sheetName val="06.13 Final"/>
      <sheetName val="06.13 Dump"/>
      <sheetName val="06.14 pub"/>
      <sheetName val="06.14 Final"/>
      <sheetName val="06.14 Dump"/>
      <sheetName val="06.15 Final"/>
      <sheetName val="06.15 Dump"/>
      <sheetName val="06.16 Final"/>
      <sheetName val="06.16 Dump"/>
      <sheetName val="06.17 Final"/>
      <sheetName val="06.17 Dump"/>
      <sheetName val="06.18 Final"/>
      <sheetName val="06.18 Du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5"/>
  <dimension ref="A1:L119"/>
  <sheetViews>
    <sheetView workbookViewId="0" topLeftCell="A1">
      <selection activeCell="A1" sqref="A1"/>
    </sheetView>
  </sheetViews>
  <sheetFormatPr defaultColWidth="9.140625" defaultRowHeight="12.75"/>
  <cols>
    <col min="1" max="1" width="3.7109375" style="0" customWidth="1"/>
    <col min="2" max="2" width="28.7109375" style="0" customWidth="1"/>
    <col min="3" max="11" width="9.7109375" style="0" customWidth="1"/>
  </cols>
  <sheetData>
    <row r="1" spans="1:11" ht="15">
      <c r="A1" s="244" t="s">
        <v>150</v>
      </c>
      <c r="B1" s="165"/>
      <c r="C1" s="165"/>
      <c r="D1" s="165"/>
      <c r="E1" s="165"/>
      <c r="F1" s="165"/>
      <c r="G1" s="165"/>
      <c r="H1" s="166"/>
      <c r="I1" s="166"/>
      <c r="J1" s="166"/>
      <c r="K1" s="166"/>
    </row>
    <row r="2" spans="1:11" ht="3" customHeight="1">
      <c r="A2" s="167"/>
      <c r="B2" s="167"/>
      <c r="C2" s="167"/>
      <c r="D2" s="167"/>
      <c r="E2" s="167"/>
      <c r="F2" s="167"/>
      <c r="G2" s="167"/>
      <c r="H2" s="167"/>
      <c r="I2" s="167"/>
      <c r="J2" s="167"/>
      <c r="K2" s="167"/>
    </row>
    <row r="3" spans="1:11" ht="12.75">
      <c r="A3" s="168"/>
      <c r="B3" s="168"/>
      <c r="C3" s="169" t="s">
        <v>10</v>
      </c>
      <c r="D3" s="169" t="s">
        <v>11</v>
      </c>
      <c r="E3" s="169" t="s">
        <v>12</v>
      </c>
      <c r="F3" s="169" t="s">
        <v>13</v>
      </c>
      <c r="G3" s="169" t="s">
        <v>14</v>
      </c>
      <c r="H3" s="169" t="s">
        <v>15</v>
      </c>
      <c r="I3" s="169" t="s">
        <v>16</v>
      </c>
      <c r="J3" s="169" t="s">
        <v>0</v>
      </c>
      <c r="K3" s="169" t="s">
        <v>1</v>
      </c>
    </row>
    <row r="4" spans="1:11" ht="12.75">
      <c r="A4" s="152"/>
      <c r="B4" s="153"/>
      <c r="C4" s="152"/>
      <c r="D4" s="153"/>
      <c r="E4" s="153"/>
      <c r="F4" s="153"/>
      <c r="G4" s="170" t="s">
        <v>17</v>
      </c>
      <c r="H4" s="153"/>
      <c r="I4" s="153"/>
      <c r="J4" s="153"/>
      <c r="K4" s="153"/>
    </row>
    <row r="5" spans="1:11" ht="3" customHeight="1">
      <c r="A5" s="16"/>
      <c r="B5" s="16"/>
      <c r="C5" s="17"/>
      <c r="D5" s="18"/>
      <c r="E5" s="18"/>
      <c r="F5" s="18"/>
      <c r="G5" s="18"/>
      <c r="H5" s="18"/>
      <c r="I5" s="18"/>
      <c r="J5" s="18"/>
      <c r="K5" s="18"/>
    </row>
    <row r="6" spans="1:11" ht="11.25" customHeight="1">
      <c r="A6" s="4" t="s">
        <v>140</v>
      </c>
      <c r="B6" s="4"/>
      <c r="C6" s="19">
        <v>1025259</v>
      </c>
      <c r="D6" s="19">
        <v>961111</v>
      </c>
      <c r="E6" s="19">
        <v>644273</v>
      </c>
      <c r="F6" s="19">
        <v>315683</v>
      </c>
      <c r="G6" s="19">
        <v>310612</v>
      </c>
      <c r="H6" s="19">
        <v>64050</v>
      </c>
      <c r="I6" s="19">
        <v>55724</v>
      </c>
      <c r="J6" s="19">
        <v>60728</v>
      </c>
      <c r="K6" s="19">
        <v>3437440</v>
      </c>
    </row>
    <row r="7" spans="1:11" ht="11.25" customHeight="1">
      <c r="A7" s="4"/>
      <c r="B7" s="4" t="s">
        <v>146</v>
      </c>
      <c r="C7" s="19">
        <v>1022703</v>
      </c>
      <c r="D7" s="19">
        <v>960736</v>
      </c>
      <c r="E7" s="19">
        <v>624208</v>
      </c>
      <c r="F7" s="19">
        <v>315091</v>
      </c>
      <c r="G7" s="19">
        <v>310081</v>
      </c>
      <c r="H7" s="19">
        <v>64050</v>
      </c>
      <c r="I7" s="19">
        <v>55709</v>
      </c>
      <c r="J7" s="19">
        <v>60539</v>
      </c>
      <c r="K7" s="19">
        <v>3413117</v>
      </c>
    </row>
    <row r="8" spans="1:11" ht="11.25" customHeight="1">
      <c r="A8" s="4"/>
      <c r="B8" s="4" t="s">
        <v>141</v>
      </c>
      <c r="C8" s="19">
        <v>2373</v>
      </c>
      <c r="D8" s="19">
        <v>375</v>
      </c>
      <c r="E8" s="19">
        <v>535</v>
      </c>
      <c r="F8" s="19">
        <v>0</v>
      </c>
      <c r="G8" s="19">
        <v>44</v>
      </c>
      <c r="H8" s="19">
        <v>0</v>
      </c>
      <c r="I8" s="19">
        <v>13</v>
      </c>
      <c r="J8" s="19">
        <v>53</v>
      </c>
      <c r="K8" s="19">
        <v>3393</v>
      </c>
    </row>
    <row r="9" spans="1:11" ht="11.25" customHeight="1">
      <c r="A9" s="4"/>
      <c r="B9" s="4" t="s">
        <v>124</v>
      </c>
      <c r="C9" s="19">
        <v>0</v>
      </c>
      <c r="D9" s="19">
        <v>0</v>
      </c>
      <c r="E9" s="19">
        <v>50</v>
      </c>
      <c r="F9" s="19">
        <v>592</v>
      </c>
      <c r="G9" s="19">
        <v>15</v>
      </c>
      <c r="H9" s="19">
        <v>0</v>
      </c>
      <c r="I9" s="19">
        <v>0</v>
      </c>
      <c r="J9" s="19">
        <v>0</v>
      </c>
      <c r="K9" s="19">
        <v>657</v>
      </c>
    </row>
    <row r="10" spans="1:11" ht="11.25" customHeight="1">
      <c r="A10" s="4"/>
      <c r="B10" s="4" t="s">
        <v>142</v>
      </c>
      <c r="C10" s="19">
        <v>183</v>
      </c>
      <c r="D10" s="19">
        <v>0</v>
      </c>
      <c r="E10" s="19">
        <v>630</v>
      </c>
      <c r="F10" s="19">
        <v>0</v>
      </c>
      <c r="G10" s="19">
        <v>472</v>
      </c>
      <c r="H10" s="19">
        <v>0</v>
      </c>
      <c r="I10" s="19">
        <v>0</v>
      </c>
      <c r="J10" s="19">
        <v>135</v>
      </c>
      <c r="K10" s="19">
        <v>1420</v>
      </c>
    </row>
    <row r="11" spans="1:11" ht="11.25" customHeight="1">
      <c r="A11" s="4"/>
      <c r="B11" s="4" t="s">
        <v>4</v>
      </c>
      <c r="C11" s="19">
        <v>0</v>
      </c>
      <c r="D11" s="19">
        <v>0</v>
      </c>
      <c r="E11" s="19">
        <v>18850</v>
      </c>
      <c r="F11" s="19">
        <v>0</v>
      </c>
      <c r="G11" s="19">
        <v>0</v>
      </c>
      <c r="H11" s="19">
        <v>0</v>
      </c>
      <c r="I11" s="19">
        <v>2</v>
      </c>
      <c r="J11" s="19">
        <v>1</v>
      </c>
      <c r="K11" s="19">
        <v>18853</v>
      </c>
    </row>
    <row r="12" spans="1:11" ht="11.25" customHeight="1">
      <c r="A12" s="4" t="s">
        <v>106</v>
      </c>
      <c r="B12" s="4"/>
      <c r="C12" s="19">
        <v>235165</v>
      </c>
      <c r="D12" s="19">
        <v>125047</v>
      </c>
      <c r="E12" s="19">
        <v>50448</v>
      </c>
      <c r="F12" s="19">
        <v>37076</v>
      </c>
      <c r="G12" s="19">
        <v>51691</v>
      </c>
      <c r="H12" s="19">
        <v>14257</v>
      </c>
      <c r="I12" s="19">
        <v>6221</v>
      </c>
      <c r="J12" s="19">
        <v>2588</v>
      </c>
      <c r="K12" s="19">
        <v>522493</v>
      </c>
    </row>
    <row r="13" spans="1:11" ht="11.25" customHeight="1">
      <c r="A13" s="4"/>
      <c r="B13" s="4" t="s">
        <v>50</v>
      </c>
      <c r="C13" s="19">
        <v>145477</v>
      </c>
      <c r="D13" s="19">
        <v>60167</v>
      </c>
      <c r="E13" s="19">
        <v>25700</v>
      </c>
      <c r="F13" s="19">
        <v>21925</v>
      </c>
      <c r="G13" s="19">
        <v>28967</v>
      </c>
      <c r="H13" s="19">
        <v>8893</v>
      </c>
      <c r="I13" s="19">
        <v>3321</v>
      </c>
      <c r="J13" s="19">
        <v>927</v>
      </c>
      <c r="K13" s="19">
        <v>295377</v>
      </c>
    </row>
    <row r="14" spans="1:11" ht="11.25" customHeight="1">
      <c r="A14" s="4"/>
      <c r="B14" s="4" t="s">
        <v>147</v>
      </c>
      <c r="C14" s="19">
        <v>18921</v>
      </c>
      <c r="D14" s="19">
        <v>14101</v>
      </c>
      <c r="E14" s="19">
        <v>11067</v>
      </c>
      <c r="F14" s="19">
        <v>1095</v>
      </c>
      <c r="G14" s="19">
        <v>3148</v>
      </c>
      <c r="H14" s="19">
        <v>0</v>
      </c>
      <c r="I14" s="19">
        <v>79</v>
      </c>
      <c r="J14" s="19">
        <v>143</v>
      </c>
      <c r="K14" s="19">
        <v>48554</v>
      </c>
    </row>
    <row r="15" spans="1:11" ht="11.25" customHeight="1">
      <c r="A15" s="4"/>
      <c r="B15" s="4" t="s">
        <v>118</v>
      </c>
      <c r="C15" s="19">
        <v>7732</v>
      </c>
      <c r="D15" s="19">
        <v>5876</v>
      </c>
      <c r="E15" s="19">
        <v>1045</v>
      </c>
      <c r="F15" s="19">
        <v>1584</v>
      </c>
      <c r="G15" s="19">
        <v>1460</v>
      </c>
      <c r="H15" s="19">
        <v>326</v>
      </c>
      <c r="I15" s="19">
        <v>471</v>
      </c>
      <c r="J15" s="19">
        <v>332</v>
      </c>
      <c r="K15" s="19">
        <v>18826</v>
      </c>
    </row>
    <row r="16" spans="1:11" ht="11.25" customHeight="1">
      <c r="A16" s="4"/>
      <c r="B16" s="4" t="s">
        <v>48</v>
      </c>
      <c r="C16" s="19">
        <v>4844</v>
      </c>
      <c r="D16" s="19">
        <v>9205</v>
      </c>
      <c r="E16" s="19">
        <v>827</v>
      </c>
      <c r="F16" s="19">
        <v>1790</v>
      </c>
      <c r="G16" s="19">
        <v>1656</v>
      </c>
      <c r="H16" s="19">
        <v>633</v>
      </c>
      <c r="I16" s="19">
        <v>158</v>
      </c>
      <c r="J16" s="19">
        <v>481</v>
      </c>
      <c r="K16" s="19">
        <v>19594</v>
      </c>
    </row>
    <row r="17" spans="1:11" ht="11.25" customHeight="1">
      <c r="A17" s="4"/>
      <c r="B17" s="4" t="s">
        <v>143</v>
      </c>
      <c r="C17" s="19">
        <v>479</v>
      </c>
      <c r="D17" s="19">
        <v>158</v>
      </c>
      <c r="E17" s="19">
        <v>0</v>
      </c>
      <c r="F17" s="19">
        <v>0</v>
      </c>
      <c r="G17" s="19">
        <v>472</v>
      </c>
      <c r="H17" s="19">
        <v>0</v>
      </c>
      <c r="I17" s="19">
        <v>9</v>
      </c>
      <c r="J17" s="19">
        <v>0</v>
      </c>
      <c r="K17" s="19">
        <v>1118</v>
      </c>
    </row>
    <row r="18" spans="1:11" ht="11.25" customHeight="1">
      <c r="A18" s="4"/>
      <c r="B18" s="4" t="s">
        <v>49</v>
      </c>
      <c r="C18" s="19">
        <v>56518</v>
      </c>
      <c r="D18" s="19">
        <v>35302</v>
      </c>
      <c r="E18" s="19">
        <v>9486</v>
      </c>
      <c r="F18" s="19">
        <v>8849</v>
      </c>
      <c r="G18" s="19">
        <v>14928</v>
      </c>
      <c r="H18" s="19">
        <v>4403</v>
      </c>
      <c r="I18" s="19">
        <v>1695</v>
      </c>
      <c r="J18" s="19">
        <v>432</v>
      </c>
      <c r="K18" s="19">
        <v>131613</v>
      </c>
    </row>
    <row r="19" spans="1:11" ht="11.25" customHeight="1">
      <c r="A19" s="4"/>
      <c r="B19" s="4" t="s">
        <v>144</v>
      </c>
      <c r="C19" s="19">
        <v>0</v>
      </c>
      <c r="D19" s="19">
        <v>211</v>
      </c>
      <c r="E19" s="19">
        <v>196</v>
      </c>
      <c r="F19" s="19">
        <v>63</v>
      </c>
      <c r="G19" s="19">
        <v>13</v>
      </c>
      <c r="H19" s="19">
        <v>2</v>
      </c>
      <c r="I19" s="19">
        <v>88</v>
      </c>
      <c r="J19" s="19">
        <v>129</v>
      </c>
      <c r="K19" s="19">
        <v>702</v>
      </c>
    </row>
    <row r="20" spans="1:11" ht="11.25" customHeight="1">
      <c r="A20" s="4"/>
      <c r="B20" s="4" t="s">
        <v>145</v>
      </c>
      <c r="C20" s="19">
        <v>1194</v>
      </c>
      <c r="D20" s="19">
        <v>0</v>
      </c>
      <c r="E20" s="19">
        <v>695</v>
      </c>
      <c r="F20" s="19">
        <v>529</v>
      </c>
      <c r="G20" s="19">
        <v>125</v>
      </c>
      <c r="H20" s="19">
        <v>0</v>
      </c>
      <c r="I20" s="19">
        <v>1</v>
      </c>
      <c r="J20" s="19">
        <v>65</v>
      </c>
      <c r="K20" s="19">
        <v>2609</v>
      </c>
    </row>
    <row r="21" spans="1:11" ht="11.25" customHeight="1">
      <c r="A21" s="4"/>
      <c r="B21" s="4" t="s">
        <v>124</v>
      </c>
      <c r="C21" s="19">
        <v>0</v>
      </c>
      <c r="D21" s="19">
        <v>0</v>
      </c>
      <c r="E21" s="19">
        <v>0</v>
      </c>
      <c r="F21" s="19">
        <v>2</v>
      </c>
      <c r="G21" s="19">
        <v>501</v>
      </c>
      <c r="H21" s="19">
        <v>0</v>
      </c>
      <c r="I21" s="19">
        <v>0</v>
      </c>
      <c r="J21" s="19">
        <v>0</v>
      </c>
      <c r="K21" s="19">
        <v>503</v>
      </c>
    </row>
    <row r="22" spans="1:11" ht="11.25" customHeight="1">
      <c r="A22" s="4"/>
      <c r="B22" s="4" t="s">
        <v>142</v>
      </c>
      <c r="C22" s="19">
        <v>0</v>
      </c>
      <c r="D22" s="19">
        <v>27</v>
      </c>
      <c r="E22" s="19">
        <v>123</v>
      </c>
      <c r="F22" s="19">
        <v>1239</v>
      </c>
      <c r="G22" s="19">
        <v>421</v>
      </c>
      <c r="H22" s="19">
        <v>0</v>
      </c>
      <c r="I22" s="19">
        <v>399</v>
      </c>
      <c r="J22" s="19">
        <v>6</v>
      </c>
      <c r="K22" s="19">
        <v>2215</v>
      </c>
    </row>
    <row r="23" spans="1:11" ht="11.25" customHeight="1">
      <c r="A23" s="4"/>
      <c r="B23" s="4" t="s">
        <v>4</v>
      </c>
      <c r="C23" s="19">
        <v>0</v>
      </c>
      <c r="D23" s="19">
        <v>0</v>
      </c>
      <c r="E23" s="19">
        <v>1309</v>
      </c>
      <c r="F23" s="19">
        <v>0</v>
      </c>
      <c r="G23" s="19">
        <v>0</v>
      </c>
      <c r="H23" s="19">
        <v>0</v>
      </c>
      <c r="I23" s="19">
        <v>0</v>
      </c>
      <c r="J23" s="19">
        <v>73</v>
      </c>
      <c r="K23" s="19">
        <v>1382</v>
      </c>
    </row>
    <row r="24" spans="1:11" ht="11.25" customHeight="1">
      <c r="A24" s="4" t="s">
        <v>107</v>
      </c>
      <c r="B24" s="4"/>
      <c r="C24" s="19">
        <v>521</v>
      </c>
      <c r="D24" s="19">
        <v>3703</v>
      </c>
      <c r="E24" s="19">
        <v>0</v>
      </c>
      <c r="F24" s="19">
        <v>0</v>
      </c>
      <c r="G24" s="19">
        <v>0</v>
      </c>
      <c r="H24" s="19">
        <v>1180</v>
      </c>
      <c r="I24" s="19">
        <v>0</v>
      </c>
      <c r="J24" s="19">
        <v>175</v>
      </c>
      <c r="K24" s="19">
        <v>5579</v>
      </c>
    </row>
    <row r="25" spans="1:11" ht="11.25" customHeight="1">
      <c r="A25" s="4"/>
      <c r="B25" s="4" t="s">
        <v>124</v>
      </c>
      <c r="C25" s="19">
        <v>0</v>
      </c>
      <c r="D25" s="19">
        <v>19</v>
      </c>
      <c r="E25" s="19">
        <v>0</v>
      </c>
      <c r="F25" s="19">
        <v>0</v>
      </c>
      <c r="G25" s="19">
        <v>0</v>
      </c>
      <c r="H25" s="19">
        <v>18</v>
      </c>
      <c r="I25" s="19">
        <v>0</v>
      </c>
      <c r="J25" s="19">
        <v>0</v>
      </c>
      <c r="K25" s="19">
        <v>37</v>
      </c>
    </row>
    <row r="26" spans="1:11" ht="11.25" customHeight="1">
      <c r="A26" s="4"/>
      <c r="B26" s="4" t="s">
        <v>142</v>
      </c>
      <c r="C26" s="19">
        <v>521</v>
      </c>
      <c r="D26" s="19">
        <v>3684</v>
      </c>
      <c r="E26" s="19">
        <v>0</v>
      </c>
      <c r="F26" s="19">
        <v>0</v>
      </c>
      <c r="G26" s="19">
        <v>0</v>
      </c>
      <c r="H26" s="19">
        <v>142</v>
      </c>
      <c r="I26" s="19">
        <v>0</v>
      </c>
      <c r="J26" s="19">
        <v>24</v>
      </c>
      <c r="K26" s="19">
        <v>4371</v>
      </c>
    </row>
    <row r="27" spans="1:11" ht="11.25" customHeight="1">
      <c r="A27" s="4"/>
      <c r="B27" s="4" t="s">
        <v>4</v>
      </c>
      <c r="C27" s="19">
        <v>0</v>
      </c>
      <c r="D27" s="19">
        <v>0</v>
      </c>
      <c r="E27" s="19">
        <v>0</v>
      </c>
      <c r="F27" s="19">
        <v>0</v>
      </c>
      <c r="G27" s="19">
        <v>0</v>
      </c>
      <c r="H27" s="19">
        <v>1020</v>
      </c>
      <c r="I27" s="19">
        <v>0</v>
      </c>
      <c r="J27" s="19">
        <v>151</v>
      </c>
      <c r="K27" s="19">
        <v>1171</v>
      </c>
    </row>
    <row r="28" spans="1:11" ht="3" customHeight="1">
      <c r="A28" s="4"/>
      <c r="B28" s="4"/>
      <c r="C28" s="19"/>
      <c r="D28" s="19"/>
      <c r="E28" s="19"/>
      <c r="F28" s="19"/>
      <c r="G28" s="19"/>
      <c r="H28" s="19"/>
      <c r="I28" s="19"/>
      <c r="J28" s="19"/>
      <c r="K28" s="19"/>
    </row>
    <row r="29" spans="1:11" ht="12.75">
      <c r="A29" s="30" t="s">
        <v>1</v>
      </c>
      <c r="B29" s="30"/>
      <c r="C29" s="31">
        <v>1260945</v>
      </c>
      <c r="D29" s="31">
        <v>1089861</v>
      </c>
      <c r="E29" s="31">
        <v>694721</v>
      </c>
      <c r="F29" s="31">
        <v>352759</v>
      </c>
      <c r="G29" s="31">
        <v>362303</v>
      </c>
      <c r="H29" s="31">
        <v>79487</v>
      </c>
      <c r="I29" s="31">
        <v>61945</v>
      </c>
      <c r="J29" s="31">
        <v>63491</v>
      </c>
      <c r="K29" s="31">
        <v>3965512</v>
      </c>
    </row>
    <row r="30" spans="1:11" ht="3" customHeight="1">
      <c r="A30" s="4"/>
      <c r="B30" s="4"/>
      <c r="C30" s="5"/>
      <c r="D30" s="5"/>
      <c r="E30" s="5"/>
      <c r="F30" s="5"/>
      <c r="G30" s="5"/>
      <c r="H30" s="5"/>
      <c r="I30" s="5"/>
      <c r="J30" s="5"/>
      <c r="K30" s="19"/>
    </row>
    <row r="31" spans="1:11" ht="12.75">
      <c r="A31" s="21"/>
      <c r="B31" s="21"/>
      <c r="C31" s="154" t="s">
        <v>3</v>
      </c>
      <c r="D31" s="155"/>
      <c r="E31" s="155"/>
      <c r="F31" s="155"/>
      <c r="G31" s="156" t="s">
        <v>18</v>
      </c>
      <c r="H31" s="155"/>
      <c r="I31" s="155"/>
      <c r="J31" s="155"/>
      <c r="K31" s="155"/>
    </row>
    <row r="32" spans="1:11" ht="3" customHeight="1">
      <c r="A32" s="5"/>
      <c r="B32" s="5"/>
      <c r="C32" s="61"/>
      <c r="D32" s="61"/>
      <c r="E32" s="61"/>
      <c r="F32" s="61"/>
      <c r="G32" s="61"/>
      <c r="H32" s="61"/>
      <c r="I32" s="61"/>
      <c r="J32" s="61"/>
      <c r="K32" s="25"/>
    </row>
    <row r="33" spans="1:11" ht="11.25" customHeight="1">
      <c r="A33" s="4" t="s">
        <v>140</v>
      </c>
      <c r="B33" s="4"/>
      <c r="C33" s="38">
        <v>18136</v>
      </c>
      <c r="D33" s="38">
        <v>2838</v>
      </c>
      <c r="E33" s="38">
        <v>20601</v>
      </c>
      <c r="F33" s="38">
        <v>49734</v>
      </c>
      <c r="G33" s="38">
        <v>1269</v>
      </c>
      <c r="H33" s="38">
        <v>12177</v>
      </c>
      <c r="I33" s="38">
        <v>7</v>
      </c>
      <c r="J33" s="19" t="s">
        <v>112</v>
      </c>
      <c r="K33" s="19">
        <v>104762</v>
      </c>
    </row>
    <row r="34" spans="1:11" ht="11.25" customHeight="1">
      <c r="A34" s="4"/>
      <c r="B34" s="4" t="s">
        <v>146</v>
      </c>
      <c r="C34" s="38">
        <v>0</v>
      </c>
      <c r="D34" s="38">
        <v>2838</v>
      </c>
      <c r="E34" s="38">
        <v>0</v>
      </c>
      <c r="F34" s="38">
        <v>42393</v>
      </c>
      <c r="G34" s="38">
        <v>1261</v>
      </c>
      <c r="H34" s="38">
        <v>12177</v>
      </c>
      <c r="I34" s="38">
        <v>0</v>
      </c>
      <c r="J34" s="19" t="s">
        <v>112</v>
      </c>
      <c r="K34" s="20">
        <v>58669</v>
      </c>
    </row>
    <row r="35" spans="1:11" ht="11.25" customHeight="1">
      <c r="A35" s="4"/>
      <c r="B35" s="4" t="s">
        <v>141</v>
      </c>
      <c r="C35" s="38">
        <v>5</v>
      </c>
      <c r="D35" s="38">
        <v>0</v>
      </c>
      <c r="E35" s="38">
        <v>0</v>
      </c>
      <c r="F35" s="38">
        <v>0</v>
      </c>
      <c r="G35" s="38">
        <v>4</v>
      </c>
      <c r="H35" s="38">
        <v>0</v>
      </c>
      <c r="I35" s="38">
        <v>7</v>
      </c>
      <c r="J35" s="19" t="s">
        <v>112</v>
      </c>
      <c r="K35" s="20">
        <v>46075</v>
      </c>
    </row>
    <row r="36" spans="1:11" ht="11.25" customHeight="1">
      <c r="A36" s="4"/>
      <c r="B36" s="4" t="s">
        <v>124</v>
      </c>
      <c r="C36" s="38">
        <v>18131</v>
      </c>
      <c r="D36" s="38">
        <v>0</v>
      </c>
      <c r="E36" s="38">
        <v>20600</v>
      </c>
      <c r="F36" s="38">
        <v>7341</v>
      </c>
      <c r="G36" s="38">
        <v>3</v>
      </c>
      <c r="H36" s="38">
        <v>0</v>
      </c>
      <c r="I36" s="38">
        <v>0</v>
      </c>
      <c r="J36" s="19" t="s">
        <v>112</v>
      </c>
      <c r="K36" s="20">
        <v>16</v>
      </c>
    </row>
    <row r="37" spans="1:11" ht="11.25" customHeight="1">
      <c r="A37" s="4"/>
      <c r="B37" s="4" t="s">
        <v>142</v>
      </c>
      <c r="C37" s="38">
        <v>0</v>
      </c>
      <c r="D37" s="38">
        <v>0</v>
      </c>
      <c r="E37" s="38">
        <v>0</v>
      </c>
      <c r="F37" s="38">
        <v>0</v>
      </c>
      <c r="G37" s="38">
        <v>1</v>
      </c>
      <c r="H37" s="38">
        <v>0</v>
      </c>
      <c r="I37" s="38">
        <v>0</v>
      </c>
      <c r="J37" s="19" t="s">
        <v>112</v>
      </c>
      <c r="K37" s="20">
        <v>1</v>
      </c>
    </row>
    <row r="38" spans="1:11" ht="11.25" customHeight="1">
      <c r="A38" s="4"/>
      <c r="B38" s="4" t="s">
        <v>4</v>
      </c>
      <c r="C38" s="38">
        <v>0</v>
      </c>
      <c r="D38" s="38">
        <v>0</v>
      </c>
      <c r="E38" s="38">
        <v>1</v>
      </c>
      <c r="F38" s="38">
        <v>0</v>
      </c>
      <c r="G38" s="38">
        <v>0</v>
      </c>
      <c r="H38" s="38">
        <v>0</v>
      </c>
      <c r="I38" s="38">
        <v>0</v>
      </c>
      <c r="J38" s="19" t="s">
        <v>112</v>
      </c>
      <c r="K38" s="20">
        <v>1</v>
      </c>
    </row>
    <row r="39" spans="1:11" ht="11.25" customHeight="1">
      <c r="A39" s="4" t="s">
        <v>106</v>
      </c>
      <c r="B39" s="4"/>
      <c r="C39" s="38">
        <v>674199</v>
      </c>
      <c r="D39" s="38">
        <v>576596</v>
      </c>
      <c r="E39" s="38">
        <v>572472</v>
      </c>
      <c r="F39" s="38">
        <v>222018</v>
      </c>
      <c r="G39" s="38">
        <v>196492</v>
      </c>
      <c r="H39" s="38">
        <v>29151</v>
      </c>
      <c r="I39" s="38">
        <v>27179</v>
      </c>
      <c r="J39" s="19" t="s">
        <v>112</v>
      </c>
      <c r="K39" s="19">
        <v>2298107</v>
      </c>
    </row>
    <row r="40" spans="1:11" ht="11.25" customHeight="1">
      <c r="A40" s="4"/>
      <c r="B40" s="4" t="s">
        <v>50</v>
      </c>
      <c r="C40" s="38">
        <v>527251</v>
      </c>
      <c r="D40" s="38">
        <v>450625</v>
      </c>
      <c r="E40" s="38">
        <v>428735</v>
      </c>
      <c r="F40" s="38">
        <v>185743</v>
      </c>
      <c r="G40" s="38">
        <v>167301</v>
      </c>
      <c r="H40" s="38">
        <v>25710</v>
      </c>
      <c r="I40" s="38">
        <v>20397</v>
      </c>
      <c r="J40" s="19" t="s">
        <v>112</v>
      </c>
      <c r="K40" s="20">
        <v>1805762</v>
      </c>
    </row>
    <row r="41" spans="1:11" ht="11.25" customHeight="1">
      <c r="A41" s="4"/>
      <c r="B41" s="4" t="s">
        <v>147</v>
      </c>
      <c r="C41" s="38">
        <v>83763</v>
      </c>
      <c r="D41" s="38">
        <v>62633</v>
      </c>
      <c r="E41" s="38">
        <v>51950</v>
      </c>
      <c r="F41" s="38">
        <v>12246</v>
      </c>
      <c r="G41" s="38">
        <v>10182</v>
      </c>
      <c r="H41" s="38">
        <v>0</v>
      </c>
      <c r="I41" s="38">
        <v>1700</v>
      </c>
      <c r="J41" s="19" t="s">
        <v>112</v>
      </c>
      <c r="K41" s="20">
        <v>222474</v>
      </c>
    </row>
    <row r="42" spans="1:11" ht="11.25" customHeight="1">
      <c r="A42" s="4"/>
      <c r="B42" s="4" t="s">
        <v>118</v>
      </c>
      <c r="C42" s="38">
        <v>13867</v>
      </c>
      <c r="D42" s="38">
        <v>14592</v>
      </c>
      <c r="E42" s="38">
        <v>12476</v>
      </c>
      <c r="F42" s="38">
        <v>5681</v>
      </c>
      <c r="G42" s="38">
        <v>4208</v>
      </c>
      <c r="H42" s="38">
        <v>2233</v>
      </c>
      <c r="I42" s="38">
        <v>909</v>
      </c>
      <c r="J42" s="19" t="s">
        <v>112</v>
      </c>
      <c r="K42" s="20">
        <v>53966</v>
      </c>
    </row>
    <row r="43" spans="1:11" ht="11.25" customHeight="1">
      <c r="A43" s="4"/>
      <c r="B43" s="4" t="s">
        <v>48</v>
      </c>
      <c r="C43" s="38">
        <v>325</v>
      </c>
      <c r="D43" s="38">
        <v>4624</v>
      </c>
      <c r="E43" s="38">
        <v>160</v>
      </c>
      <c r="F43" s="38">
        <v>925</v>
      </c>
      <c r="G43" s="38">
        <v>458</v>
      </c>
      <c r="H43" s="38">
        <v>83</v>
      </c>
      <c r="I43" s="38">
        <v>42</v>
      </c>
      <c r="J43" s="19" t="s">
        <v>112</v>
      </c>
      <c r="K43" s="20">
        <v>6617</v>
      </c>
    </row>
    <row r="44" spans="1:11" ht="11.25" customHeight="1">
      <c r="A44" s="4"/>
      <c r="B44" s="4" t="s">
        <v>143</v>
      </c>
      <c r="C44" s="38">
        <v>548</v>
      </c>
      <c r="D44" s="38">
        <v>2</v>
      </c>
      <c r="E44" s="38">
        <v>106</v>
      </c>
      <c r="F44" s="38">
        <v>0</v>
      </c>
      <c r="G44" s="38">
        <v>1583</v>
      </c>
      <c r="H44" s="38">
        <v>0</v>
      </c>
      <c r="I44" s="38">
        <v>1</v>
      </c>
      <c r="J44" s="19" t="s">
        <v>112</v>
      </c>
      <c r="K44" s="20">
        <v>2240</v>
      </c>
    </row>
    <row r="45" spans="1:11" ht="11.25" customHeight="1">
      <c r="A45" s="4"/>
      <c r="B45" s="4" t="s">
        <v>49</v>
      </c>
      <c r="C45" s="38">
        <v>48445</v>
      </c>
      <c r="D45" s="38">
        <v>43841</v>
      </c>
      <c r="E45" s="38">
        <v>71315</v>
      </c>
      <c r="F45" s="38">
        <v>15675</v>
      </c>
      <c r="G45" s="38">
        <v>12097</v>
      </c>
      <c r="H45" s="38">
        <v>1125</v>
      </c>
      <c r="I45" s="38">
        <v>3816</v>
      </c>
      <c r="J45" s="19" t="s">
        <v>112</v>
      </c>
      <c r="K45" s="20">
        <v>196314</v>
      </c>
    </row>
    <row r="46" spans="1:11" ht="11.25" customHeight="1">
      <c r="A46" s="4"/>
      <c r="B46" s="4" t="s">
        <v>144</v>
      </c>
      <c r="C46" s="38">
        <v>0</v>
      </c>
      <c r="D46" s="38">
        <v>181</v>
      </c>
      <c r="E46" s="38">
        <v>2537</v>
      </c>
      <c r="F46" s="38">
        <v>864</v>
      </c>
      <c r="G46" s="38">
        <v>426</v>
      </c>
      <c r="H46" s="38">
        <v>0</v>
      </c>
      <c r="I46" s="38">
        <v>253</v>
      </c>
      <c r="J46" s="19" t="s">
        <v>112</v>
      </c>
      <c r="K46" s="20">
        <v>4261</v>
      </c>
    </row>
    <row r="47" spans="1:11" ht="11.25" customHeight="1">
      <c r="A47" s="4"/>
      <c r="B47" s="4" t="s">
        <v>145</v>
      </c>
      <c r="C47" s="38">
        <v>0</v>
      </c>
      <c r="D47" s="38">
        <v>0</v>
      </c>
      <c r="E47" s="38">
        <v>0</v>
      </c>
      <c r="F47" s="38">
        <v>16</v>
      </c>
      <c r="G47" s="38">
        <v>4</v>
      </c>
      <c r="H47" s="38">
        <v>0</v>
      </c>
      <c r="I47" s="38">
        <v>0</v>
      </c>
      <c r="J47" s="19" t="s">
        <v>112</v>
      </c>
      <c r="K47" s="20">
        <v>20</v>
      </c>
    </row>
    <row r="48" spans="1:11" ht="11.25" customHeight="1">
      <c r="A48" s="4"/>
      <c r="B48" s="4" t="s">
        <v>124</v>
      </c>
      <c r="C48" s="38">
        <v>0</v>
      </c>
      <c r="D48" s="38">
        <v>0</v>
      </c>
      <c r="E48" s="38">
        <v>914</v>
      </c>
      <c r="F48" s="38">
        <v>161</v>
      </c>
      <c r="G48" s="38">
        <v>168</v>
      </c>
      <c r="H48" s="38">
        <v>0</v>
      </c>
      <c r="I48" s="38">
        <v>8</v>
      </c>
      <c r="J48" s="19" t="s">
        <v>112</v>
      </c>
      <c r="K48" s="20">
        <v>1251</v>
      </c>
    </row>
    <row r="49" spans="1:11" ht="11.25" customHeight="1">
      <c r="A49" s="4"/>
      <c r="B49" s="4" t="s">
        <v>142</v>
      </c>
      <c r="C49" s="38">
        <v>0</v>
      </c>
      <c r="D49" s="38">
        <v>15</v>
      </c>
      <c r="E49" s="38">
        <v>3940</v>
      </c>
      <c r="F49" s="38">
        <v>707</v>
      </c>
      <c r="G49" s="38">
        <v>65</v>
      </c>
      <c r="H49" s="38">
        <v>0</v>
      </c>
      <c r="I49" s="38">
        <v>47</v>
      </c>
      <c r="J49" s="19" t="s">
        <v>112</v>
      </c>
      <c r="K49" s="20">
        <v>4774</v>
      </c>
    </row>
    <row r="50" spans="1:11" ht="11.25" customHeight="1">
      <c r="A50" s="4"/>
      <c r="B50" s="4" t="s">
        <v>4</v>
      </c>
      <c r="C50" s="38">
        <v>0</v>
      </c>
      <c r="D50" s="38">
        <v>83</v>
      </c>
      <c r="E50" s="38">
        <v>339</v>
      </c>
      <c r="F50" s="38">
        <v>0</v>
      </c>
      <c r="G50" s="38">
        <v>0</v>
      </c>
      <c r="H50" s="38">
        <v>0</v>
      </c>
      <c r="I50" s="38">
        <v>6</v>
      </c>
      <c r="J50" s="19" t="s">
        <v>112</v>
      </c>
      <c r="K50" s="20">
        <v>428</v>
      </c>
    </row>
    <row r="51" spans="1:11" ht="11.25" customHeight="1">
      <c r="A51" s="4" t="s">
        <v>107</v>
      </c>
      <c r="B51" s="4"/>
      <c r="C51" s="19">
        <v>67</v>
      </c>
      <c r="D51" s="19">
        <v>402</v>
      </c>
      <c r="E51" s="19">
        <v>0</v>
      </c>
      <c r="F51" s="19">
        <v>0</v>
      </c>
      <c r="G51" s="19">
        <v>0</v>
      </c>
      <c r="H51" s="19">
        <v>29321</v>
      </c>
      <c r="I51" s="19">
        <v>0</v>
      </c>
      <c r="J51" s="19" t="s">
        <v>112</v>
      </c>
      <c r="K51" s="19">
        <v>29790</v>
      </c>
    </row>
    <row r="52" spans="1:11" ht="11.25" customHeight="1">
      <c r="A52" s="4"/>
      <c r="B52" s="4" t="s">
        <v>124</v>
      </c>
      <c r="C52" s="19">
        <v>0</v>
      </c>
      <c r="D52" s="19">
        <v>0</v>
      </c>
      <c r="E52" s="19">
        <v>0</v>
      </c>
      <c r="F52" s="19">
        <v>0</v>
      </c>
      <c r="G52" s="19">
        <v>0</v>
      </c>
      <c r="H52" s="19">
        <v>553</v>
      </c>
      <c r="I52" s="19">
        <v>0</v>
      </c>
      <c r="J52" s="19" t="s">
        <v>112</v>
      </c>
      <c r="K52" s="19">
        <v>553</v>
      </c>
    </row>
    <row r="53" spans="1:11" ht="11.25" customHeight="1">
      <c r="A53" s="4"/>
      <c r="B53" s="4" t="s">
        <v>142</v>
      </c>
      <c r="C53" s="19">
        <v>67</v>
      </c>
      <c r="D53" s="19">
        <v>402</v>
      </c>
      <c r="E53" s="19">
        <v>0</v>
      </c>
      <c r="F53" s="19">
        <v>0</v>
      </c>
      <c r="G53" s="19">
        <v>0</v>
      </c>
      <c r="H53" s="19">
        <v>160</v>
      </c>
      <c r="I53" s="19">
        <v>0</v>
      </c>
      <c r="J53" s="19" t="s">
        <v>112</v>
      </c>
      <c r="K53" s="19">
        <v>629</v>
      </c>
    </row>
    <row r="54" spans="1:11" ht="11.25" customHeight="1">
      <c r="A54" s="4"/>
      <c r="B54" s="4" t="s">
        <v>4</v>
      </c>
      <c r="C54" s="19">
        <v>0</v>
      </c>
      <c r="D54" s="19">
        <v>0</v>
      </c>
      <c r="E54" s="19">
        <v>0</v>
      </c>
      <c r="F54" s="19">
        <v>0</v>
      </c>
      <c r="G54" s="19">
        <v>0</v>
      </c>
      <c r="H54" s="19">
        <v>28608</v>
      </c>
      <c r="I54" s="19">
        <v>0</v>
      </c>
      <c r="J54" s="19" t="s">
        <v>112</v>
      </c>
      <c r="K54" s="19">
        <v>28608</v>
      </c>
    </row>
    <row r="55" spans="1:11" ht="3" customHeight="1">
      <c r="A55" s="5"/>
      <c r="B55" s="16"/>
      <c r="C55" s="27"/>
      <c r="D55" s="27"/>
      <c r="E55" s="27"/>
      <c r="F55" s="27"/>
      <c r="G55" s="27"/>
      <c r="H55" s="27"/>
      <c r="I55" s="27"/>
      <c r="J55" s="27"/>
      <c r="K55" s="27"/>
    </row>
    <row r="56" spans="1:11" ht="12.75">
      <c r="A56" s="157" t="s">
        <v>1</v>
      </c>
      <c r="B56" s="175"/>
      <c r="C56" s="31">
        <v>692402</v>
      </c>
      <c r="D56" s="31">
        <v>579836</v>
      </c>
      <c r="E56" s="31">
        <v>593073</v>
      </c>
      <c r="F56" s="31">
        <v>271752</v>
      </c>
      <c r="G56" s="31">
        <v>197761</v>
      </c>
      <c r="H56" s="31">
        <v>70649</v>
      </c>
      <c r="I56" s="31">
        <v>27186</v>
      </c>
      <c r="J56" s="19" t="s">
        <v>112</v>
      </c>
      <c r="K56" s="31">
        <v>2432659</v>
      </c>
    </row>
    <row r="57" spans="1:11" ht="3" customHeight="1">
      <c r="A57" s="13"/>
      <c r="B57" s="142"/>
      <c r="C57" s="5"/>
      <c r="D57" s="5"/>
      <c r="E57" s="5"/>
      <c r="F57" s="5"/>
      <c r="G57" s="5"/>
      <c r="H57" s="5"/>
      <c r="I57" s="5"/>
      <c r="J57" s="5"/>
      <c r="K57" s="19"/>
    </row>
    <row r="58" spans="1:11" ht="12.75">
      <c r="A58" s="21"/>
      <c r="B58" s="21"/>
      <c r="C58" s="177" t="s">
        <v>3</v>
      </c>
      <c r="D58" s="178"/>
      <c r="E58" s="178"/>
      <c r="F58" s="178"/>
      <c r="G58" s="179" t="s">
        <v>8</v>
      </c>
      <c r="H58" s="178"/>
      <c r="I58" s="178"/>
      <c r="J58" s="178"/>
      <c r="K58" s="178"/>
    </row>
    <row r="59" spans="1:11" ht="3" customHeight="1">
      <c r="A59" s="5"/>
      <c r="B59" s="5"/>
      <c r="C59" s="180"/>
      <c r="D59" s="181"/>
      <c r="E59" s="181"/>
      <c r="F59" s="181"/>
      <c r="G59" s="182"/>
      <c r="H59" s="181"/>
      <c r="I59" s="181"/>
      <c r="J59" s="181"/>
      <c r="K59" s="181"/>
    </row>
    <row r="60" spans="1:11" ht="11.25" customHeight="1">
      <c r="A60" s="4" t="s">
        <v>140</v>
      </c>
      <c r="B60" s="4"/>
      <c r="C60" s="183">
        <v>1043395</v>
      </c>
      <c r="D60" s="183">
        <v>963949</v>
      </c>
      <c r="E60" s="183">
        <v>664874</v>
      </c>
      <c r="F60" s="183">
        <v>365417</v>
      </c>
      <c r="G60" s="183">
        <v>311881</v>
      </c>
      <c r="H60" s="183">
        <v>76227</v>
      </c>
      <c r="I60" s="183">
        <v>55731</v>
      </c>
      <c r="J60" s="183">
        <v>60728</v>
      </c>
      <c r="K60" s="183">
        <v>3542202</v>
      </c>
    </row>
    <row r="61" spans="1:11" ht="11.25" customHeight="1">
      <c r="A61" s="4"/>
      <c r="B61" s="4" t="s">
        <v>146</v>
      </c>
      <c r="C61" s="183">
        <v>1022703</v>
      </c>
      <c r="D61" s="183">
        <v>963574</v>
      </c>
      <c r="E61" s="183">
        <v>624208</v>
      </c>
      <c r="F61" s="183">
        <v>357484</v>
      </c>
      <c r="G61" s="183">
        <v>311342</v>
      </c>
      <c r="H61" s="183">
        <v>76227</v>
      </c>
      <c r="I61" s="183">
        <v>55709</v>
      </c>
      <c r="J61" s="183">
        <v>60539</v>
      </c>
      <c r="K61" s="181">
        <v>3471786</v>
      </c>
    </row>
    <row r="62" spans="1:11" ht="11.25" customHeight="1">
      <c r="A62" s="4"/>
      <c r="B62" s="4" t="s">
        <v>141</v>
      </c>
      <c r="C62" s="183">
        <v>2378</v>
      </c>
      <c r="D62" s="183">
        <v>375</v>
      </c>
      <c r="E62" s="183">
        <v>535</v>
      </c>
      <c r="F62" s="183">
        <v>0</v>
      </c>
      <c r="G62" s="183">
        <v>48</v>
      </c>
      <c r="H62" s="183">
        <v>0</v>
      </c>
      <c r="I62" s="183">
        <v>20</v>
      </c>
      <c r="J62" s="183">
        <v>53</v>
      </c>
      <c r="K62" s="181">
        <v>46732</v>
      </c>
    </row>
    <row r="63" spans="1:11" ht="11.25" customHeight="1">
      <c r="A63" s="4"/>
      <c r="B63" s="4" t="s">
        <v>124</v>
      </c>
      <c r="C63" s="183">
        <v>18131</v>
      </c>
      <c r="D63" s="183">
        <v>0</v>
      </c>
      <c r="E63" s="183">
        <v>20650</v>
      </c>
      <c r="F63" s="183">
        <v>7933</v>
      </c>
      <c r="G63" s="183">
        <v>18</v>
      </c>
      <c r="H63" s="183">
        <v>0</v>
      </c>
      <c r="I63" s="183">
        <v>0</v>
      </c>
      <c r="J63" s="183">
        <v>0</v>
      </c>
      <c r="K63" s="181">
        <v>3409</v>
      </c>
    </row>
    <row r="64" spans="1:11" ht="11.25" customHeight="1">
      <c r="A64" s="4"/>
      <c r="B64" s="4" t="s">
        <v>142</v>
      </c>
      <c r="C64" s="183">
        <v>183</v>
      </c>
      <c r="D64" s="183">
        <v>0</v>
      </c>
      <c r="E64" s="183">
        <v>630</v>
      </c>
      <c r="F64" s="183">
        <v>0</v>
      </c>
      <c r="G64" s="183">
        <v>473</v>
      </c>
      <c r="H64" s="183">
        <v>0</v>
      </c>
      <c r="I64" s="183">
        <v>0</v>
      </c>
      <c r="J64" s="183">
        <v>135</v>
      </c>
      <c r="K64" s="181">
        <v>1421</v>
      </c>
    </row>
    <row r="65" spans="1:11" ht="11.25" customHeight="1">
      <c r="A65" s="4"/>
      <c r="B65" s="4" t="s">
        <v>4</v>
      </c>
      <c r="C65" s="183">
        <v>0</v>
      </c>
      <c r="D65" s="183">
        <v>0</v>
      </c>
      <c r="E65" s="183">
        <v>18851</v>
      </c>
      <c r="F65" s="183">
        <v>0</v>
      </c>
      <c r="G65" s="183">
        <v>0</v>
      </c>
      <c r="H65" s="183">
        <v>0</v>
      </c>
      <c r="I65" s="183">
        <v>2</v>
      </c>
      <c r="J65" s="183">
        <v>1</v>
      </c>
      <c r="K65" s="181">
        <v>18854</v>
      </c>
    </row>
    <row r="66" spans="1:11" ht="11.25" customHeight="1">
      <c r="A66" s="4" t="s">
        <v>106</v>
      </c>
      <c r="B66" s="4"/>
      <c r="C66" s="183">
        <v>909364</v>
      </c>
      <c r="D66" s="183">
        <v>701643</v>
      </c>
      <c r="E66" s="183">
        <v>622920</v>
      </c>
      <c r="F66" s="183">
        <v>259094</v>
      </c>
      <c r="G66" s="183">
        <v>248183</v>
      </c>
      <c r="H66" s="183">
        <v>43408</v>
      </c>
      <c r="I66" s="183">
        <v>33400</v>
      </c>
      <c r="J66" s="183">
        <v>2588</v>
      </c>
      <c r="K66" s="183">
        <v>2820600</v>
      </c>
    </row>
    <row r="67" spans="1:11" ht="11.25" customHeight="1">
      <c r="A67" s="4"/>
      <c r="B67" s="4" t="s">
        <v>50</v>
      </c>
      <c r="C67" s="183">
        <v>672728</v>
      </c>
      <c r="D67" s="183">
        <v>510792</v>
      </c>
      <c r="E67" s="183">
        <v>454435</v>
      </c>
      <c r="F67" s="183">
        <v>207668</v>
      </c>
      <c r="G67" s="183">
        <v>196268</v>
      </c>
      <c r="H67" s="183">
        <v>34603</v>
      </c>
      <c r="I67" s="183">
        <v>23718</v>
      </c>
      <c r="J67" s="183">
        <v>927</v>
      </c>
      <c r="K67" s="181">
        <v>2101139</v>
      </c>
    </row>
    <row r="68" spans="1:11" ht="11.25" customHeight="1">
      <c r="A68" s="4"/>
      <c r="B68" s="4" t="s">
        <v>147</v>
      </c>
      <c r="C68" s="183">
        <v>102684</v>
      </c>
      <c r="D68" s="183">
        <v>76734</v>
      </c>
      <c r="E68" s="183">
        <v>63017</v>
      </c>
      <c r="F68" s="183">
        <v>13341</v>
      </c>
      <c r="G68" s="183">
        <v>13330</v>
      </c>
      <c r="H68" s="183">
        <v>0</v>
      </c>
      <c r="I68" s="183">
        <v>1779</v>
      </c>
      <c r="J68" s="183">
        <v>143</v>
      </c>
      <c r="K68" s="181">
        <v>271028</v>
      </c>
    </row>
    <row r="69" spans="1:11" ht="11.25" customHeight="1">
      <c r="A69" s="4"/>
      <c r="B69" s="4" t="s">
        <v>118</v>
      </c>
      <c r="C69" s="183">
        <v>21599</v>
      </c>
      <c r="D69" s="183">
        <v>20468</v>
      </c>
      <c r="E69" s="183">
        <v>13521</v>
      </c>
      <c r="F69" s="183">
        <v>7265</v>
      </c>
      <c r="G69" s="183">
        <v>5668</v>
      </c>
      <c r="H69" s="183">
        <v>2559</v>
      </c>
      <c r="I69" s="183">
        <v>1380</v>
      </c>
      <c r="J69" s="183">
        <v>332</v>
      </c>
      <c r="K69" s="181">
        <v>72792</v>
      </c>
    </row>
    <row r="70" spans="1:11" ht="11.25" customHeight="1">
      <c r="A70" s="4"/>
      <c r="B70" s="4" t="s">
        <v>48</v>
      </c>
      <c r="C70" s="183">
        <v>5169</v>
      </c>
      <c r="D70" s="183">
        <v>13829</v>
      </c>
      <c r="E70" s="183">
        <v>987</v>
      </c>
      <c r="F70" s="183">
        <v>2715</v>
      </c>
      <c r="G70" s="183">
        <v>2114</v>
      </c>
      <c r="H70" s="183">
        <v>716</v>
      </c>
      <c r="I70" s="183">
        <v>200</v>
      </c>
      <c r="J70" s="183">
        <v>481</v>
      </c>
      <c r="K70" s="181">
        <v>26211</v>
      </c>
    </row>
    <row r="71" spans="1:11" ht="11.25" customHeight="1">
      <c r="A71" s="4"/>
      <c r="B71" s="4" t="s">
        <v>143</v>
      </c>
      <c r="C71" s="183">
        <v>1027</v>
      </c>
      <c r="D71" s="183">
        <v>160</v>
      </c>
      <c r="E71" s="183">
        <v>106</v>
      </c>
      <c r="F71" s="183">
        <v>0</v>
      </c>
      <c r="G71" s="183">
        <v>2055</v>
      </c>
      <c r="H71" s="183">
        <v>0</v>
      </c>
      <c r="I71" s="183">
        <v>10</v>
      </c>
      <c r="J71" s="183">
        <v>0</v>
      </c>
      <c r="K71" s="181">
        <v>3358</v>
      </c>
    </row>
    <row r="72" spans="1:11" ht="11.25" customHeight="1">
      <c r="A72" s="4"/>
      <c r="B72" s="4" t="s">
        <v>49</v>
      </c>
      <c r="C72" s="183">
        <v>104963</v>
      </c>
      <c r="D72" s="183">
        <v>79143</v>
      </c>
      <c r="E72" s="183">
        <v>80801</v>
      </c>
      <c r="F72" s="183">
        <v>24524</v>
      </c>
      <c r="G72" s="183">
        <v>27025</v>
      </c>
      <c r="H72" s="183">
        <v>5528</v>
      </c>
      <c r="I72" s="183">
        <v>5511</v>
      </c>
      <c r="J72" s="183">
        <v>432</v>
      </c>
      <c r="K72" s="181">
        <v>327927</v>
      </c>
    </row>
    <row r="73" spans="1:11" ht="11.25" customHeight="1">
      <c r="A73" s="4"/>
      <c r="B73" s="4" t="s">
        <v>144</v>
      </c>
      <c r="C73" s="183">
        <v>0</v>
      </c>
      <c r="D73" s="183">
        <v>392</v>
      </c>
      <c r="E73" s="183">
        <v>2733</v>
      </c>
      <c r="F73" s="183">
        <v>927</v>
      </c>
      <c r="G73" s="183">
        <v>439</v>
      </c>
      <c r="H73" s="183">
        <v>2</v>
      </c>
      <c r="I73" s="183">
        <v>341</v>
      </c>
      <c r="J73" s="183">
        <v>129</v>
      </c>
      <c r="K73" s="181">
        <v>4963</v>
      </c>
    </row>
    <row r="74" spans="1:11" ht="11.25" customHeight="1">
      <c r="A74" s="4"/>
      <c r="B74" s="4" t="s">
        <v>145</v>
      </c>
      <c r="C74" s="183">
        <v>1194</v>
      </c>
      <c r="D74" s="183">
        <v>0</v>
      </c>
      <c r="E74" s="183">
        <v>695</v>
      </c>
      <c r="F74" s="183">
        <v>545</v>
      </c>
      <c r="G74" s="183">
        <v>129</v>
      </c>
      <c r="H74" s="183">
        <v>0</v>
      </c>
      <c r="I74" s="183">
        <v>1</v>
      </c>
      <c r="J74" s="183">
        <v>65</v>
      </c>
      <c r="K74" s="181">
        <v>2629</v>
      </c>
    </row>
    <row r="75" spans="1:11" ht="11.25" customHeight="1">
      <c r="A75" s="4"/>
      <c r="B75" s="4" t="s">
        <v>124</v>
      </c>
      <c r="C75" s="183">
        <v>0</v>
      </c>
      <c r="D75" s="183">
        <v>0</v>
      </c>
      <c r="E75" s="183">
        <v>914</v>
      </c>
      <c r="F75" s="183">
        <v>163</v>
      </c>
      <c r="G75" s="183">
        <v>669</v>
      </c>
      <c r="H75" s="183">
        <v>0</v>
      </c>
      <c r="I75" s="183">
        <v>8</v>
      </c>
      <c r="J75" s="183">
        <v>0</v>
      </c>
      <c r="K75" s="181">
        <v>1754</v>
      </c>
    </row>
    <row r="76" spans="1:11" ht="11.25" customHeight="1">
      <c r="A76" s="4"/>
      <c r="B76" s="4" t="s">
        <v>142</v>
      </c>
      <c r="C76" s="183">
        <v>0</v>
      </c>
      <c r="D76" s="183">
        <v>42</v>
      </c>
      <c r="E76" s="183">
        <v>4063</v>
      </c>
      <c r="F76" s="183">
        <v>1946</v>
      </c>
      <c r="G76" s="183">
        <v>486</v>
      </c>
      <c r="H76" s="183">
        <v>0</v>
      </c>
      <c r="I76" s="183">
        <v>446</v>
      </c>
      <c r="J76" s="183">
        <v>6</v>
      </c>
      <c r="K76" s="181">
        <v>6989</v>
      </c>
    </row>
    <row r="77" spans="1:11" ht="11.25" customHeight="1">
      <c r="A77" s="4"/>
      <c r="B77" s="4" t="s">
        <v>4</v>
      </c>
      <c r="C77" s="183">
        <v>0</v>
      </c>
      <c r="D77" s="183">
        <v>83</v>
      </c>
      <c r="E77" s="183">
        <v>1648</v>
      </c>
      <c r="F77" s="183">
        <v>0</v>
      </c>
      <c r="G77" s="183">
        <v>0</v>
      </c>
      <c r="H77" s="183">
        <v>0</v>
      </c>
      <c r="I77" s="183">
        <v>6</v>
      </c>
      <c r="J77" s="183">
        <v>73</v>
      </c>
      <c r="K77" s="181">
        <v>1810</v>
      </c>
    </row>
    <row r="78" spans="1:11" ht="11.25" customHeight="1">
      <c r="A78" s="4" t="s">
        <v>107</v>
      </c>
      <c r="B78" s="4"/>
      <c r="C78" s="164">
        <v>588</v>
      </c>
      <c r="D78" s="164">
        <v>4105</v>
      </c>
      <c r="E78" s="164">
        <v>0</v>
      </c>
      <c r="F78" s="164">
        <v>0</v>
      </c>
      <c r="G78" s="164">
        <v>0</v>
      </c>
      <c r="H78" s="164">
        <v>30501</v>
      </c>
      <c r="I78" s="164">
        <v>0</v>
      </c>
      <c r="J78" s="164">
        <v>175</v>
      </c>
      <c r="K78" s="164">
        <v>35369</v>
      </c>
    </row>
    <row r="79" spans="1:11" ht="11.25" customHeight="1">
      <c r="A79" s="4"/>
      <c r="B79" s="4" t="s">
        <v>124</v>
      </c>
      <c r="C79" s="164">
        <v>0</v>
      </c>
      <c r="D79" s="164">
        <v>19</v>
      </c>
      <c r="E79" s="164">
        <v>0</v>
      </c>
      <c r="F79" s="164">
        <v>0</v>
      </c>
      <c r="G79" s="164">
        <v>0</v>
      </c>
      <c r="H79" s="164">
        <v>571</v>
      </c>
      <c r="I79" s="164">
        <v>0</v>
      </c>
      <c r="J79" s="164">
        <v>0</v>
      </c>
      <c r="K79" s="164">
        <v>590</v>
      </c>
    </row>
    <row r="80" spans="1:11" ht="11.25" customHeight="1">
      <c r="A80" s="4"/>
      <c r="B80" s="4" t="s">
        <v>142</v>
      </c>
      <c r="C80" s="164">
        <v>588</v>
      </c>
      <c r="D80" s="164">
        <v>4086</v>
      </c>
      <c r="E80" s="164">
        <v>0</v>
      </c>
      <c r="F80" s="164">
        <v>0</v>
      </c>
      <c r="G80" s="164">
        <v>0</v>
      </c>
      <c r="H80" s="164">
        <v>302</v>
      </c>
      <c r="I80" s="164">
        <v>0</v>
      </c>
      <c r="J80" s="164">
        <v>24</v>
      </c>
      <c r="K80" s="164">
        <v>5000</v>
      </c>
    </row>
    <row r="81" spans="1:11" ht="11.25" customHeight="1">
      <c r="A81" s="4"/>
      <c r="B81" s="4" t="s">
        <v>4</v>
      </c>
      <c r="C81" s="164">
        <v>0</v>
      </c>
      <c r="D81" s="164">
        <v>0</v>
      </c>
      <c r="E81" s="164">
        <v>0</v>
      </c>
      <c r="F81" s="164">
        <v>0</v>
      </c>
      <c r="G81" s="164">
        <v>0</v>
      </c>
      <c r="H81" s="164">
        <v>29628</v>
      </c>
      <c r="I81" s="164">
        <v>0</v>
      </c>
      <c r="J81" s="164">
        <v>151</v>
      </c>
      <c r="K81" s="164">
        <v>29779</v>
      </c>
    </row>
    <row r="82" spans="3:11" ht="3" customHeight="1">
      <c r="C82" s="164"/>
      <c r="D82" s="164"/>
      <c r="E82" s="164"/>
      <c r="F82" s="164"/>
      <c r="G82" s="164"/>
      <c r="H82" s="164"/>
      <c r="I82" s="164"/>
      <c r="J82" s="164"/>
      <c r="K82" s="164"/>
    </row>
    <row r="83" spans="1:11" ht="12.75">
      <c r="A83" s="13" t="s">
        <v>1</v>
      </c>
      <c r="B83" s="163"/>
      <c r="C83" s="29">
        <v>1953347</v>
      </c>
      <c r="D83" s="29">
        <v>1669697</v>
      </c>
      <c r="E83" s="29">
        <v>1287794</v>
      </c>
      <c r="F83" s="29">
        <v>624511</v>
      </c>
      <c r="G83" s="29">
        <v>560064</v>
      </c>
      <c r="H83" s="29">
        <v>150136</v>
      </c>
      <c r="I83" s="29">
        <v>89131</v>
      </c>
      <c r="J83" s="29">
        <v>63491</v>
      </c>
      <c r="K83" s="29">
        <v>6398171</v>
      </c>
    </row>
    <row r="84" ht="3" customHeight="1"/>
    <row r="85" spans="1:12" ht="9" customHeight="1">
      <c r="A85" s="28" t="s">
        <v>148</v>
      </c>
      <c r="B85" s="19"/>
      <c r="C85" s="19"/>
      <c r="D85" s="19"/>
      <c r="E85" s="19"/>
      <c r="F85" s="19"/>
      <c r="G85" s="19"/>
      <c r="H85" s="19"/>
      <c r="I85" s="19"/>
      <c r="J85" s="19"/>
      <c r="K85" s="2"/>
      <c r="L85" s="2"/>
    </row>
    <row r="86" spans="1:12" ht="9" customHeight="1">
      <c r="A86" s="28" t="s">
        <v>149</v>
      </c>
      <c r="B86" s="19"/>
      <c r="C86" s="19"/>
      <c r="D86" s="19"/>
      <c r="E86" s="19"/>
      <c r="F86" s="19"/>
      <c r="G86" s="19"/>
      <c r="H86" s="19"/>
      <c r="I86" s="19"/>
      <c r="J86" s="19"/>
      <c r="K86" s="2"/>
      <c r="L86" s="2"/>
    </row>
    <row r="87" spans="1:12" ht="9" customHeight="1">
      <c r="A87" s="28" t="s">
        <v>129</v>
      </c>
      <c r="B87" s="19"/>
      <c r="C87" s="19"/>
      <c r="D87" s="19"/>
      <c r="E87" s="19"/>
      <c r="F87" s="19"/>
      <c r="G87" s="19"/>
      <c r="H87" s="19"/>
      <c r="I87" s="19"/>
      <c r="J87" s="19"/>
      <c r="K87" s="2"/>
      <c r="L87" s="2"/>
    </row>
    <row r="88" spans="1:12" ht="9" customHeight="1">
      <c r="A88" s="28" t="s">
        <v>128</v>
      </c>
      <c r="B88" s="19"/>
      <c r="C88" s="19"/>
      <c r="D88" s="19"/>
      <c r="E88" s="19"/>
      <c r="F88" s="19"/>
      <c r="G88" s="19"/>
      <c r="H88" s="19"/>
      <c r="I88" s="19"/>
      <c r="J88" s="19"/>
      <c r="K88" s="2"/>
      <c r="L88" s="2"/>
    </row>
    <row r="89" ht="9" customHeight="1">
      <c r="A89" s="28"/>
    </row>
    <row r="119" ht="12.75">
      <c r="B119" s="174"/>
    </row>
  </sheetData>
  <sheetProtection/>
  <printOptions/>
  <pageMargins left="1.2598425196850394" right="0.3937007874015748" top="0.7874015748031497" bottom="0.2362204724409449"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codeName="Sheet114"/>
  <dimension ref="A1:K54"/>
  <sheetViews>
    <sheetView workbookViewId="0" topLeftCell="A1">
      <selection activeCell="C12" sqref="C12"/>
    </sheetView>
  </sheetViews>
  <sheetFormatPr defaultColWidth="9.140625" defaultRowHeight="12.75"/>
  <cols>
    <col min="1" max="1" width="1.421875" style="0" customWidth="1"/>
    <col min="2" max="2" width="38.28125" style="0" customWidth="1"/>
    <col min="3" max="10" width="8.7109375" style="0" customWidth="1"/>
    <col min="11" max="11" width="9.421875" style="0" customWidth="1"/>
  </cols>
  <sheetData>
    <row r="1" spans="1:11" ht="15" customHeight="1">
      <c r="A1" s="7" t="s">
        <v>132</v>
      </c>
      <c r="B1" s="8"/>
      <c r="C1" s="64"/>
      <c r="D1" s="64"/>
      <c r="E1" s="64"/>
      <c r="F1" s="64"/>
      <c r="G1" s="64"/>
      <c r="H1" s="64"/>
      <c r="I1" s="9"/>
      <c r="J1" s="9"/>
      <c r="K1" s="9"/>
    </row>
    <row r="2" spans="1:11" ht="3" customHeight="1">
      <c r="A2" s="2"/>
      <c r="B2" s="2"/>
      <c r="C2" s="3"/>
      <c r="D2" s="3"/>
      <c r="E2" s="3"/>
      <c r="F2" s="3"/>
      <c r="G2" s="3"/>
      <c r="H2" s="3"/>
      <c r="I2" s="3"/>
      <c r="J2" s="3"/>
      <c r="K2" s="3"/>
    </row>
    <row r="3" spans="1:11" ht="15.75" customHeight="1">
      <c r="A3" s="10"/>
      <c r="B3" s="10"/>
      <c r="C3" s="11" t="s">
        <v>10</v>
      </c>
      <c r="D3" s="11" t="s">
        <v>11</v>
      </c>
      <c r="E3" s="11" t="s">
        <v>12</v>
      </c>
      <c r="F3" s="11" t="s">
        <v>13</v>
      </c>
      <c r="G3" s="11" t="s">
        <v>14</v>
      </c>
      <c r="H3" s="11" t="s">
        <v>15</v>
      </c>
      <c r="I3" s="11" t="s">
        <v>16</v>
      </c>
      <c r="J3" s="11" t="s">
        <v>0</v>
      </c>
      <c r="K3" s="11" t="s">
        <v>1</v>
      </c>
    </row>
    <row r="4" spans="1:11" ht="15.75" customHeight="1">
      <c r="A4" s="12" t="s">
        <v>54</v>
      </c>
      <c r="B4" s="13"/>
      <c r="C4" s="14" t="s">
        <v>17</v>
      </c>
      <c r="D4" s="15"/>
      <c r="E4" s="15"/>
      <c r="F4" s="15"/>
      <c r="G4" s="15"/>
      <c r="H4" s="15"/>
      <c r="I4" s="15"/>
      <c r="J4" s="15"/>
      <c r="K4" s="15"/>
    </row>
    <row r="5" spans="1:11" ht="3" customHeight="1">
      <c r="A5" s="16"/>
      <c r="B5" s="16"/>
      <c r="C5" s="17"/>
      <c r="D5" s="18"/>
      <c r="E5" s="18"/>
      <c r="F5" s="18"/>
      <c r="G5" s="18"/>
      <c r="H5" s="18"/>
      <c r="I5" s="18"/>
      <c r="J5" s="18"/>
      <c r="K5" s="18"/>
    </row>
    <row r="6" spans="1:11" ht="9.75" customHeight="1">
      <c r="A6" s="4" t="s">
        <v>55</v>
      </c>
      <c r="B6" s="6"/>
      <c r="C6" s="19">
        <v>1202507</v>
      </c>
      <c r="D6" s="19">
        <v>1042454</v>
      </c>
      <c r="E6" s="19">
        <v>659938</v>
      </c>
      <c r="F6" s="19">
        <v>342957</v>
      </c>
      <c r="G6" s="19">
        <v>347875</v>
      </c>
      <c r="H6" s="19">
        <v>76474</v>
      </c>
      <c r="I6" s="19">
        <v>60065</v>
      </c>
      <c r="J6" s="19">
        <v>61547</v>
      </c>
      <c r="K6" s="19">
        <v>3793817</v>
      </c>
    </row>
    <row r="7" spans="2:11" ht="9.75" customHeight="1">
      <c r="B7" s="4" t="s">
        <v>56</v>
      </c>
      <c r="C7" s="19">
        <v>23018</v>
      </c>
      <c r="D7" s="19">
        <v>19331</v>
      </c>
      <c r="E7" s="19">
        <v>0</v>
      </c>
      <c r="F7" s="19">
        <v>3899</v>
      </c>
      <c r="G7" s="19">
        <v>3825</v>
      </c>
      <c r="H7" s="19">
        <v>642</v>
      </c>
      <c r="I7" s="19">
        <v>0</v>
      </c>
      <c r="J7" s="19">
        <v>543</v>
      </c>
      <c r="K7" s="19">
        <v>51258</v>
      </c>
    </row>
    <row r="8" spans="2:11" ht="9.75" customHeight="1">
      <c r="B8" s="4" t="s">
        <v>57</v>
      </c>
      <c r="C8" s="19">
        <v>0</v>
      </c>
      <c r="D8" s="19">
        <v>0</v>
      </c>
      <c r="E8" s="19">
        <v>12416</v>
      </c>
      <c r="F8" s="19">
        <v>0</v>
      </c>
      <c r="G8" s="19">
        <v>0</v>
      </c>
      <c r="H8" s="19">
        <v>0</v>
      </c>
      <c r="I8" s="19">
        <v>147</v>
      </c>
      <c r="J8" s="19">
        <v>0</v>
      </c>
      <c r="K8" s="19">
        <v>12563</v>
      </c>
    </row>
    <row r="9" spans="2:11" ht="9.75" customHeight="1">
      <c r="B9" s="4" t="s">
        <v>58</v>
      </c>
      <c r="C9" s="19">
        <v>0</v>
      </c>
      <c r="D9" s="19">
        <v>0</v>
      </c>
      <c r="E9" s="19">
        <v>3425</v>
      </c>
      <c r="F9" s="19">
        <v>0</v>
      </c>
      <c r="G9" s="19">
        <v>0</v>
      </c>
      <c r="H9" s="19">
        <v>0</v>
      </c>
      <c r="I9" s="19">
        <v>180</v>
      </c>
      <c r="J9" s="19">
        <v>0</v>
      </c>
      <c r="K9" s="19">
        <v>3605</v>
      </c>
    </row>
    <row r="10" spans="2:11" ht="9.75" customHeight="1">
      <c r="B10" s="4" t="s">
        <v>59</v>
      </c>
      <c r="C10" s="19">
        <v>0</v>
      </c>
      <c r="D10" s="19">
        <v>0</v>
      </c>
      <c r="E10" s="19">
        <v>1836</v>
      </c>
      <c r="F10" s="19">
        <v>0</v>
      </c>
      <c r="G10" s="19">
        <v>0</v>
      </c>
      <c r="H10" s="19">
        <v>0</v>
      </c>
      <c r="I10" s="19">
        <v>233</v>
      </c>
      <c r="J10" s="19">
        <v>0</v>
      </c>
      <c r="K10" s="19">
        <v>2069</v>
      </c>
    </row>
    <row r="11" spans="1:11" s="66" customFormat="1" ht="9.75" customHeight="1">
      <c r="A11" s="30" t="s">
        <v>60</v>
      </c>
      <c r="B11" s="65"/>
      <c r="C11" s="62">
        <v>23018</v>
      </c>
      <c r="D11" s="62">
        <v>19331</v>
      </c>
      <c r="E11" s="62">
        <v>17677</v>
      </c>
      <c r="F11" s="62">
        <v>3899</v>
      </c>
      <c r="G11" s="62">
        <v>3825</v>
      </c>
      <c r="H11" s="62">
        <v>642</v>
      </c>
      <c r="I11" s="62">
        <v>560</v>
      </c>
      <c r="J11" s="62">
        <v>543</v>
      </c>
      <c r="K11" s="62">
        <v>69495</v>
      </c>
    </row>
    <row r="12" spans="1:11" s="66" customFormat="1" ht="9.75" customHeight="1">
      <c r="A12" s="4" t="s">
        <v>61</v>
      </c>
      <c r="B12" s="6"/>
      <c r="C12" s="19">
        <v>7639</v>
      </c>
      <c r="D12" s="19">
        <v>4361</v>
      </c>
      <c r="E12" s="19">
        <v>3505</v>
      </c>
      <c r="F12" s="19">
        <v>690</v>
      </c>
      <c r="G12" s="19">
        <v>1250</v>
      </c>
      <c r="H12" s="19">
        <v>328</v>
      </c>
      <c r="I12" s="19">
        <v>349</v>
      </c>
      <c r="J12" s="19">
        <v>25</v>
      </c>
      <c r="K12" s="19">
        <v>18147</v>
      </c>
    </row>
    <row r="13" spans="1:11" s="66" customFormat="1" ht="9.75" customHeight="1">
      <c r="A13" s="4" t="s">
        <v>62</v>
      </c>
      <c r="B13" s="65"/>
      <c r="C13" s="19">
        <v>1169</v>
      </c>
      <c r="D13" s="19">
        <v>10177</v>
      </c>
      <c r="E13" s="19">
        <v>372</v>
      </c>
      <c r="F13" s="19">
        <v>31</v>
      </c>
      <c r="G13" s="19">
        <v>22</v>
      </c>
      <c r="H13" s="19">
        <v>13</v>
      </c>
      <c r="I13" s="19">
        <v>21</v>
      </c>
      <c r="J13" s="19">
        <v>0</v>
      </c>
      <c r="K13" s="19">
        <v>11805</v>
      </c>
    </row>
    <row r="14" spans="1:11" ht="9.75" customHeight="1">
      <c r="A14" s="4" t="s">
        <v>63</v>
      </c>
      <c r="B14" s="6"/>
      <c r="C14" s="19">
        <v>1132</v>
      </c>
      <c r="D14" s="19">
        <v>0</v>
      </c>
      <c r="E14" s="19">
        <v>160</v>
      </c>
      <c r="F14" s="19">
        <v>649</v>
      </c>
      <c r="G14" s="19">
        <v>147</v>
      </c>
      <c r="H14" s="19">
        <v>8</v>
      </c>
      <c r="I14" s="19">
        <v>2</v>
      </c>
      <c r="J14" s="19">
        <v>8</v>
      </c>
      <c r="K14" s="19">
        <v>2106</v>
      </c>
    </row>
    <row r="15" spans="1:11" ht="9.75" customHeight="1">
      <c r="A15" s="4" t="s">
        <v>64</v>
      </c>
      <c r="B15" s="6"/>
      <c r="C15" s="19">
        <v>7609</v>
      </c>
      <c r="D15" s="19">
        <v>0</v>
      </c>
      <c r="E15" s="19">
        <v>5477</v>
      </c>
      <c r="F15" s="19">
        <v>2111</v>
      </c>
      <c r="G15" s="19">
        <v>1413</v>
      </c>
      <c r="H15" s="19">
        <v>518</v>
      </c>
      <c r="I15" s="19">
        <v>189</v>
      </c>
      <c r="J15" s="19">
        <v>262</v>
      </c>
      <c r="K15" s="19">
        <v>17579</v>
      </c>
    </row>
    <row r="16" spans="1:11" ht="9.75" customHeight="1">
      <c r="A16" s="4"/>
      <c r="B16" s="4" t="s">
        <v>65</v>
      </c>
      <c r="C16" s="19">
        <v>9466</v>
      </c>
      <c r="D16" s="19">
        <v>8926</v>
      </c>
      <c r="E16" s="19">
        <v>5456</v>
      </c>
      <c r="F16" s="19">
        <v>2025</v>
      </c>
      <c r="G16" s="19">
        <v>2514</v>
      </c>
      <c r="H16" s="19">
        <v>1477</v>
      </c>
      <c r="I16" s="19">
        <v>658</v>
      </c>
      <c r="J16" s="19">
        <v>1001</v>
      </c>
      <c r="K16" s="19">
        <v>31523</v>
      </c>
    </row>
    <row r="17" spans="1:11" ht="9.75" customHeight="1">
      <c r="A17" s="4"/>
      <c r="B17" s="4" t="s">
        <v>66</v>
      </c>
      <c r="C17" s="19">
        <v>7480</v>
      </c>
      <c r="D17" s="19">
        <v>2188</v>
      </c>
      <c r="E17" s="19">
        <v>1878</v>
      </c>
      <c r="F17" s="19">
        <v>397</v>
      </c>
      <c r="G17" s="19">
        <v>1085</v>
      </c>
      <c r="H17" s="19">
        <v>0</v>
      </c>
      <c r="I17" s="19">
        <v>92</v>
      </c>
      <c r="J17" s="19">
        <v>0</v>
      </c>
      <c r="K17" s="19">
        <v>13120</v>
      </c>
    </row>
    <row r="18" spans="1:11" ht="9.75" customHeight="1">
      <c r="A18" s="4"/>
      <c r="B18" s="4" t="s">
        <v>67</v>
      </c>
      <c r="C18" s="19">
        <v>49694</v>
      </c>
      <c r="D18" s="19">
        <v>34929</v>
      </c>
      <c r="E18" s="19">
        <v>28328</v>
      </c>
      <c r="F18" s="19">
        <v>13896</v>
      </c>
      <c r="G18" s="19">
        <v>10067</v>
      </c>
      <c r="H18" s="19">
        <v>2117</v>
      </c>
      <c r="I18" s="19">
        <v>2408</v>
      </c>
      <c r="J18" s="19">
        <v>2307</v>
      </c>
      <c r="K18" s="19">
        <v>143746</v>
      </c>
    </row>
    <row r="19" spans="1:11" s="66" customFormat="1" ht="9.75" customHeight="1">
      <c r="A19" s="30" t="s">
        <v>68</v>
      </c>
      <c r="B19" s="65"/>
      <c r="C19" s="62">
        <v>66640</v>
      </c>
      <c r="D19" s="62">
        <v>46043</v>
      </c>
      <c r="E19" s="62">
        <v>35662</v>
      </c>
      <c r="F19" s="62">
        <v>16318</v>
      </c>
      <c r="G19" s="62">
        <v>13666</v>
      </c>
      <c r="H19" s="62">
        <v>3594</v>
      </c>
      <c r="I19" s="62">
        <v>3158</v>
      </c>
      <c r="J19" s="62">
        <v>3308</v>
      </c>
      <c r="K19" s="62">
        <v>188389</v>
      </c>
    </row>
    <row r="20" spans="1:11" ht="9.75" customHeight="1">
      <c r="A20" s="4" t="s">
        <v>69</v>
      </c>
      <c r="B20" s="6"/>
      <c r="C20" s="19">
        <v>925</v>
      </c>
      <c r="D20" s="19">
        <v>2424</v>
      </c>
      <c r="E20" s="19">
        <v>258</v>
      </c>
      <c r="F20" s="19">
        <v>0</v>
      </c>
      <c r="G20" s="19">
        <v>4172</v>
      </c>
      <c r="H20" s="19">
        <v>0</v>
      </c>
      <c r="I20" s="19">
        <v>9</v>
      </c>
      <c r="J20" s="19">
        <v>98</v>
      </c>
      <c r="K20" s="19">
        <v>7886</v>
      </c>
    </row>
    <row r="21" spans="1:11" ht="9.75" customHeight="1" hidden="1">
      <c r="A21" s="4" t="s">
        <v>70</v>
      </c>
      <c r="B21" s="6"/>
      <c r="C21" s="19">
        <v>2</v>
      </c>
      <c r="D21" s="19">
        <v>0</v>
      </c>
      <c r="E21" s="19">
        <v>37</v>
      </c>
      <c r="F21" s="19">
        <v>12</v>
      </c>
      <c r="G21" s="19">
        <v>0</v>
      </c>
      <c r="H21" s="19">
        <v>2</v>
      </c>
      <c r="I21" s="19">
        <v>0</v>
      </c>
      <c r="J21" s="19">
        <v>1</v>
      </c>
      <c r="K21" s="19">
        <v>54</v>
      </c>
    </row>
    <row r="22" spans="1:11" ht="9.75" customHeight="1">
      <c r="A22" s="4" t="s">
        <v>4</v>
      </c>
      <c r="B22" s="6"/>
      <c r="C22" s="19">
        <v>0</v>
      </c>
      <c r="D22" s="19">
        <v>0</v>
      </c>
      <c r="E22" s="19">
        <v>0</v>
      </c>
      <c r="F22" s="19">
        <v>0</v>
      </c>
      <c r="G22" s="19">
        <v>0</v>
      </c>
      <c r="H22" s="19">
        <v>27</v>
      </c>
      <c r="I22" s="19">
        <v>0</v>
      </c>
      <c r="J22" s="19">
        <v>7</v>
      </c>
      <c r="K22" s="19">
        <v>34</v>
      </c>
    </row>
    <row r="23" spans="1:11" ht="3" customHeight="1">
      <c r="A23" s="4"/>
      <c r="B23" s="6"/>
      <c r="C23" s="19"/>
      <c r="D23" s="19"/>
      <c r="E23" s="19"/>
      <c r="F23" s="19"/>
      <c r="G23" s="19"/>
      <c r="H23" s="19"/>
      <c r="I23" s="19"/>
      <c r="J23" s="19"/>
      <c r="K23" s="20"/>
    </row>
    <row r="24" spans="1:11" ht="12.75" customHeight="1">
      <c r="A24" s="6" t="s">
        <v>1</v>
      </c>
      <c r="B24" s="30"/>
      <c r="C24" s="27">
        <v>1310639</v>
      </c>
      <c r="D24" s="27">
        <v>1124790</v>
      </c>
      <c r="E24" s="27">
        <v>723049</v>
      </c>
      <c r="F24" s="27">
        <v>366655</v>
      </c>
      <c r="G24" s="27">
        <v>372370</v>
      </c>
      <c r="H24" s="27">
        <v>81604</v>
      </c>
      <c r="I24" s="27">
        <v>64353</v>
      </c>
      <c r="J24" s="27">
        <v>65798</v>
      </c>
      <c r="K24" s="27">
        <v>4109258</v>
      </c>
    </row>
    <row r="25" spans="1:11" ht="3" customHeight="1">
      <c r="A25" s="4"/>
      <c r="B25" s="4"/>
      <c r="C25" s="5"/>
      <c r="D25" s="5"/>
      <c r="E25" s="5"/>
      <c r="F25" s="5"/>
      <c r="G25" s="5"/>
      <c r="H25" s="5"/>
      <c r="I25" s="5"/>
      <c r="J25" s="5"/>
      <c r="K25" s="19"/>
    </row>
    <row r="26" spans="1:11" ht="15.75" customHeight="1">
      <c r="A26" s="21"/>
      <c r="B26" s="21"/>
      <c r="C26" s="22" t="s">
        <v>18</v>
      </c>
      <c r="D26" s="23"/>
      <c r="E26" s="23"/>
      <c r="F26" s="23"/>
      <c r="G26" s="23"/>
      <c r="H26" s="23"/>
      <c r="I26" s="23"/>
      <c r="J26" s="23"/>
      <c r="K26" s="24"/>
    </row>
    <row r="27" spans="1:11" ht="3" customHeight="1">
      <c r="A27" s="5"/>
      <c r="B27" s="5"/>
      <c r="C27" s="40"/>
      <c r="D27" s="41"/>
      <c r="E27" s="41"/>
      <c r="F27" s="41"/>
      <c r="G27" s="41"/>
      <c r="H27" s="41"/>
      <c r="I27" s="41"/>
      <c r="J27" s="41"/>
      <c r="K27" s="25"/>
    </row>
    <row r="28" spans="1:11" ht="9.75" customHeight="1">
      <c r="A28" s="4" t="s">
        <v>55</v>
      </c>
      <c r="B28" s="6"/>
      <c r="C28" s="19">
        <v>655337</v>
      </c>
      <c r="D28" s="19">
        <v>566539</v>
      </c>
      <c r="E28" s="19">
        <v>570981</v>
      </c>
      <c r="F28" s="19">
        <v>265838</v>
      </c>
      <c r="G28" s="19">
        <v>195003</v>
      </c>
      <c r="H28" s="19">
        <v>37801</v>
      </c>
      <c r="I28" s="19">
        <v>26752</v>
      </c>
      <c r="J28" s="19" t="s">
        <v>112</v>
      </c>
      <c r="K28" s="20">
        <v>2318251</v>
      </c>
    </row>
    <row r="29" spans="2:11" ht="9.75" customHeight="1">
      <c r="B29" s="4" t="s">
        <v>56</v>
      </c>
      <c r="C29" s="19">
        <v>20687</v>
      </c>
      <c r="D29" s="19">
        <v>9677</v>
      </c>
      <c r="E29" s="19">
        <v>0</v>
      </c>
      <c r="F29" s="19">
        <v>1327</v>
      </c>
      <c r="G29" s="19">
        <v>1489</v>
      </c>
      <c r="H29" s="19">
        <v>0</v>
      </c>
      <c r="I29" s="19">
        <v>0</v>
      </c>
      <c r="J29" s="19" t="s">
        <v>112</v>
      </c>
      <c r="K29" s="20">
        <v>33180</v>
      </c>
    </row>
    <row r="30" spans="2:11" ht="9.75" customHeight="1">
      <c r="B30" s="4" t="s">
        <v>57</v>
      </c>
      <c r="C30" s="19">
        <v>0</v>
      </c>
      <c r="D30" s="19">
        <v>0</v>
      </c>
      <c r="E30" s="19">
        <v>8105</v>
      </c>
      <c r="F30" s="19">
        <v>0</v>
      </c>
      <c r="G30" s="19">
        <v>0</v>
      </c>
      <c r="H30" s="19">
        <v>0</v>
      </c>
      <c r="I30" s="19">
        <v>0</v>
      </c>
      <c r="J30" s="19" t="s">
        <v>112</v>
      </c>
      <c r="K30" s="20">
        <v>8105</v>
      </c>
    </row>
    <row r="31" spans="2:11" ht="9.75" customHeight="1">
      <c r="B31" s="4" t="s">
        <v>58</v>
      </c>
      <c r="C31" s="19">
        <v>0</v>
      </c>
      <c r="D31" s="19">
        <v>0</v>
      </c>
      <c r="E31" s="19">
        <v>614</v>
      </c>
      <c r="F31" s="19">
        <v>0</v>
      </c>
      <c r="G31" s="19">
        <v>0</v>
      </c>
      <c r="H31" s="19">
        <v>0</v>
      </c>
      <c r="I31" s="19">
        <v>0</v>
      </c>
      <c r="J31" s="19" t="s">
        <v>112</v>
      </c>
      <c r="K31" s="20">
        <v>614</v>
      </c>
    </row>
    <row r="32" spans="2:11" ht="9.75" customHeight="1">
      <c r="B32" s="4" t="s">
        <v>59</v>
      </c>
      <c r="C32" s="19">
        <v>0</v>
      </c>
      <c r="D32" s="19">
        <v>0</v>
      </c>
      <c r="E32" s="19">
        <v>7224</v>
      </c>
      <c r="F32" s="19">
        <v>0</v>
      </c>
      <c r="G32" s="19">
        <v>0</v>
      </c>
      <c r="H32" s="19">
        <v>0</v>
      </c>
      <c r="I32" s="19">
        <v>0</v>
      </c>
      <c r="J32" s="19" t="s">
        <v>112</v>
      </c>
      <c r="K32" s="20">
        <v>7224</v>
      </c>
    </row>
    <row r="33" spans="1:11" s="66" customFormat="1" ht="9.75" customHeight="1">
      <c r="A33" s="30" t="s">
        <v>60</v>
      </c>
      <c r="B33" s="65"/>
      <c r="C33" s="62">
        <v>20687</v>
      </c>
      <c r="D33" s="62">
        <v>9677</v>
      </c>
      <c r="E33" s="62">
        <v>15943</v>
      </c>
      <c r="F33" s="62">
        <v>1327</v>
      </c>
      <c r="G33" s="62">
        <v>1489</v>
      </c>
      <c r="H33" s="62">
        <v>0</v>
      </c>
      <c r="I33" s="62">
        <v>0</v>
      </c>
      <c r="J33" s="19" t="s">
        <v>112</v>
      </c>
      <c r="K33" s="62">
        <v>49123</v>
      </c>
    </row>
    <row r="34" spans="1:11" s="66" customFormat="1" ht="9.75" customHeight="1">
      <c r="A34" s="4" t="s">
        <v>61</v>
      </c>
      <c r="B34" s="65"/>
      <c r="C34" s="19">
        <v>542</v>
      </c>
      <c r="D34" s="19">
        <v>405</v>
      </c>
      <c r="E34" s="19">
        <v>2283</v>
      </c>
      <c r="F34" s="19">
        <v>2071</v>
      </c>
      <c r="G34" s="19">
        <v>110</v>
      </c>
      <c r="H34" s="19">
        <v>0</v>
      </c>
      <c r="I34" s="19">
        <v>0</v>
      </c>
      <c r="J34" s="19" t="s">
        <v>112</v>
      </c>
      <c r="K34" s="20">
        <v>5411</v>
      </c>
    </row>
    <row r="35" spans="1:11" s="66" customFormat="1" ht="9.75" customHeight="1">
      <c r="A35" s="4" t="s">
        <v>62</v>
      </c>
      <c r="B35" s="65"/>
      <c r="C35" s="19">
        <v>2457</v>
      </c>
      <c r="D35" s="19">
        <v>0</v>
      </c>
      <c r="E35" s="19">
        <v>4</v>
      </c>
      <c r="F35" s="19">
        <v>0</v>
      </c>
      <c r="G35" s="19">
        <v>362</v>
      </c>
      <c r="H35" s="19">
        <v>0</v>
      </c>
      <c r="I35" s="19">
        <v>7</v>
      </c>
      <c r="J35" s="19" t="s">
        <v>112</v>
      </c>
      <c r="K35" s="20">
        <v>2830</v>
      </c>
    </row>
    <row r="36" spans="1:11" ht="9.75" customHeight="1">
      <c r="A36" s="4" t="s">
        <v>63</v>
      </c>
      <c r="B36" s="6"/>
      <c r="C36" s="19">
        <v>3</v>
      </c>
      <c r="D36" s="19">
        <v>0</v>
      </c>
      <c r="E36" s="19">
        <v>83</v>
      </c>
      <c r="F36" s="19">
        <v>0</v>
      </c>
      <c r="G36" s="19">
        <v>4</v>
      </c>
      <c r="H36" s="19">
        <v>0</v>
      </c>
      <c r="I36" s="19">
        <v>0</v>
      </c>
      <c r="J36" s="19" t="s">
        <v>112</v>
      </c>
      <c r="K36" s="20">
        <v>90</v>
      </c>
    </row>
    <row r="37" spans="1:11" ht="9.75" customHeight="1">
      <c r="A37" s="4" t="s">
        <v>64</v>
      </c>
      <c r="B37" s="6"/>
      <c r="C37" s="19">
        <v>469</v>
      </c>
      <c r="D37" s="19">
        <v>0</v>
      </c>
      <c r="E37" s="19">
        <v>799</v>
      </c>
      <c r="F37" s="19">
        <v>344</v>
      </c>
      <c r="G37" s="19">
        <v>16</v>
      </c>
      <c r="H37" s="19">
        <v>0</v>
      </c>
      <c r="I37" s="19">
        <v>0</v>
      </c>
      <c r="J37" s="19" t="s">
        <v>112</v>
      </c>
      <c r="K37" s="20">
        <v>1628</v>
      </c>
    </row>
    <row r="38" spans="1:11" ht="9.75" customHeight="1">
      <c r="A38" s="4"/>
      <c r="B38" s="4" t="s">
        <v>65</v>
      </c>
      <c r="C38" s="19">
        <v>2839</v>
      </c>
      <c r="D38" s="19">
        <v>3089</v>
      </c>
      <c r="E38" s="19">
        <v>1286</v>
      </c>
      <c r="F38" s="19">
        <v>856</v>
      </c>
      <c r="G38" s="19">
        <v>756</v>
      </c>
      <c r="H38" s="19">
        <v>558</v>
      </c>
      <c r="I38" s="19">
        <v>427</v>
      </c>
      <c r="J38" s="19" t="s">
        <v>112</v>
      </c>
      <c r="K38" s="20">
        <v>9811</v>
      </c>
    </row>
    <row r="39" spans="1:11" ht="9.75" customHeight="1">
      <c r="A39" s="4"/>
      <c r="B39" s="4" t="s">
        <v>66</v>
      </c>
      <c r="C39" s="19">
        <v>602</v>
      </c>
      <c r="D39" s="19">
        <v>3</v>
      </c>
      <c r="E39" s="19">
        <v>706</v>
      </c>
      <c r="F39" s="19">
        <v>1316</v>
      </c>
      <c r="G39" s="19">
        <v>0</v>
      </c>
      <c r="H39" s="19">
        <v>0</v>
      </c>
      <c r="I39" s="19">
        <v>0</v>
      </c>
      <c r="J39" s="19" t="s">
        <v>112</v>
      </c>
      <c r="K39" s="20">
        <v>2627</v>
      </c>
    </row>
    <row r="40" spans="1:11" ht="11.25" customHeight="1">
      <c r="A40" s="4"/>
      <c r="B40" s="4" t="s">
        <v>71</v>
      </c>
      <c r="C40" s="19">
        <v>21039</v>
      </c>
      <c r="D40" s="19">
        <v>0</v>
      </c>
      <c r="E40" s="19">
        <v>14103</v>
      </c>
      <c r="F40" s="19">
        <v>7975</v>
      </c>
      <c r="G40" s="19">
        <v>60</v>
      </c>
      <c r="H40" s="19">
        <v>1729</v>
      </c>
      <c r="I40" s="19">
        <v>1340</v>
      </c>
      <c r="J40" s="19" t="s">
        <v>112</v>
      </c>
      <c r="K40" s="20">
        <v>46246</v>
      </c>
    </row>
    <row r="41" spans="1:11" s="66" customFormat="1" ht="9.75" customHeight="1">
      <c r="A41" s="30" t="s">
        <v>68</v>
      </c>
      <c r="B41" s="65"/>
      <c r="C41" s="62">
        <v>24480</v>
      </c>
      <c r="D41" s="62">
        <v>3092</v>
      </c>
      <c r="E41" s="62">
        <v>16095</v>
      </c>
      <c r="F41" s="62">
        <v>10147</v>
      </c>
      <c r="G41" s="62">
        <v>816</v>
      </c>
      <c r="H41" s="62">
        <v>2287</v>
      </c>
      <c r="I41" s="62">
        <v>1767</v>
      </c>
      <c r="J41" s="19" t="s">
        <v>112</v>
      </c>
      <c r="K41" s="62">
        <v>58684</v>
      </c>
    </row>
    <row r="42" spans="1:11" ht="9.75" customHeight="1">
      <c r="A42" s="4" t="s">
        <v>69</v>
      </c>
      <c r="B42" s="6"/>
      <c r="C42" s="19">
        <v>9466</v>
      </c>
      <c r="D42" s="19">
        <v>123</v>
      </c>
      <c r="E42" s="19">
        <v>988</v>
      </c>
      <c r="F42" s="19">
        <v>0</v>
      </c>
      <c r="G42" s="19">
        <v>21</v>
      </c>
      <c r="H42" s="19">
        <v>0</v>
      </c>
      <c r="I42" s="19">
        <v>0</v>
      </c>
      <c r="J42" s="19" t="s">
        <v>112</v>
      </c>
      <c r="K42" s="20">
        <v>10598</v>
      </c>
    </row>
    <row r="43" spans="1:11" ht="9.75" customHeight="1" hidden="1">
      <c r="A43" s="4" t="s">
        <v>70</v>
      </c>
      <c r="B43" s="6"/>
      <c r="C43" s="19">
        <v>0</v>
      </c>
      <c r="D43" s="19">
        <v>0</v>
      </c>
      <c r="E43" s="19">
        <v>1</v>
      </c>
      <c r="F43" s="19">
        <v>0</v>
      </c>
      <c r="G43" s="19">
        <v>0</v>
      </c>
      <c r="H43" s="19">
        <v>0</v>
      </c>
      <c r="I43" s="19">
        <v>0</v>
      </c>
      <c r="J43" s="19" t="s">
        <v>112</v>
      </c>
      <c r="K43" s="20">
        <v>1</v>
      </c>
    </row>
    <row r="44" spans="1:11" ht="9.75" customHeight="1">
      <c r="A44" s="4" t="s">
        <v>4</v>
      </c>
      <c r="B44" s="6"/>
      <c r="C44" s="19">
        <v>0</v>
      </c>
      <c r="D44" s="19">
        <v>0</v>
      </c>
      <c r="E44" s="19">
        <v>0</v>
      </c>
      <c r="F44" s="19">
        <v>0</v>
      </c>
      <c r="G44" s="19">
        <v>0</v>
      </c>
      <c r="H44" s="19">
        <v>32290</v>
      </c>
      <c r="I44" s="19">
        <v>0</v>
      </c>
      <c r="J44" s="19" t="s">
        <v>112</v>
      </c>
      <c r="K44" s="20">
        <v>32290</v>
      </c>
    </row>
    <row r="45" spans="1:11" ht="3" customHeight="1">
      <c r="A45" s="4"/>
      <c r="B45" s="4"/>
      <c r="C45" s="26"/>
      <c r="D45" s="26"/>
      <c r="E45" s="26"/>
      <c r="F45" s="26"/>
      <c r="G45" s="26"/>
      <c r="H45" s="26"/>
      <c r="I45" s="26"/>
      <c r="J45" s="26"/>
      <c r="K45" s="27"/>
    </row>
    <row r="46" spans="1:11" ht="12.75" customHeight="1">
      <c r="A46" s="6" t="s">
        <v>1</v>
      </c>
      <c r="B46" s="6"/>
      <c r="C46" s="27">
        <v>713441</v>
      </c>
      <c r="D46" s="27">
        <v>579836</v>
      </c>
      <c r="E46" s="27">
        <v>607176</v>
      </c>
      <c r="F46" s="27">
        <v>279727</v>
      </c>
      <c r="G46" s="27">
        <v>197821</v>
      </c>
      <c r="H46" s="27">
        <v>72378</v>
      </c>
      <c r="I46" s="27">
        <v>28526</v>
      </c>
      <c r="J46" s="27" t="s">
        <v>112</v>
      </c>
      <c r="K46" s="27">
        <v>2478905</v>
      </c>
    </row>
    <row r="47" spans="1:11" ht="3" customHeight="1">
      <c r="A47" s="44"/>
      <c r="B47" s="44"/>
      <c r="C47" s="29"/>
      <c r="D47" s="29"/>
      <c r="E47" s="29"/>
      <c r="F47" s="29"/>
      <c r="G47" s="29"/>
      <c r="H47" s="29"/>
      <c r="I47" s="29"/>
      <c r="J47" s="29"/>
      <c r="K47" s="29"/>
    </row>
    <row r="48" spans="1:11" ht="3" customHeight="1">
      <c r="A48" s="5"/>
      <c r="B48" s="5"/>
      <c r="C48" s="27"/>
      <c r="D48" s="27"/>
      <c r="E48" s="27"/>
      <c r="F48" s="27"/>
      <c r="G48" s="27"/>
      <c r="H48" s="27"/>
      <c r="I48" s="27"/>
      <c r="J48" s="27"/>
      <c r="K48" s="27"/>
    </row>
    <row r="49" spans="1:9" s="28" customFormat="1" ht="10.5" customHeight="1">
      <c r="A49" s="148" t="s">
        <v>116</v>
      </c>
      <c r="I49" s="67"/>
    </row>
    <row r="50" spans="1:5" ht="9" customHeight="1">
      <c r="A50" s="28" t="s">
        <v>113</v>
      </c>
      <c r="B50" s="28"/>
      <c r="C50" s="28"/>
      <c r="D50" s="28"/>
      <c r="E50" s="28"/>
    </row>
    <row r="52" spans="3:11" ht="12.75">
      <c r="C52" s="38"/>
      <c r="D52" s="38"/>
      <c r="E52" s="38"/>
      <c r="F52" s="38"/>
      <c r="G52" s="38"/>
      <c r="H52" s="38"/>
      <c r="I52" s="38"/>
      <c r="J52" s="38"/>
      <c r="K52" s="38"/>
    </row>
    <row r="53" spans="3:11" ht="12.75">
      <c r="C53" s="38"/>
      <c r="D53" s="38"/>
      <c r="E53" s="38"/>
      <c r="F53" s="38"/>
      <c r="G53" s="38"/>
      <c r="H53" s="38"/>
      <c r="I53" s="38"/>
      <c r="J53" s="38"/>
      <c r="K53" s="38"/>
    </row>
    <row r="54" spans="3:11" ht="12.75">
      <c r="C54" s="38"/>
      <c r="D54" s="38"/>
      <c r="E54" s="38"/>
      <c r="F54" s="38"/>
      <c r="G54" s="38"/>
      <c r="H54" s="38"/>
      <c r="I54" s="38"/>
      <c r="J54" s="38"/>
      <c r="K54" s="38"/>
    </row>
  </sheetData>
  <sheetProtection/>
  <printOptions/>
  <pageMargins left="1.2598425196850394" right="0.984251968503937" top="0.7874015748031497" bottom="0.7874015748031497" header="0.5118110236220472" footer="0.5118110236220472"/>
  <pageSetup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codeName="Sheet141"/>
  <dimension ref="A1:M75"/>
  <sheetViews>
    <sheetView workbookViewId="0" topLeftCell="A1">
      <selection activeCell="B1" sqref="B1"/>
    </sheetView>
  </sheetViews>
  <sheetFormatPr defaultColWidth="9.140625" defaultRowHeight="12.75"/>
  <cols>
    <col min="1" max="1" width="1.421875" style="0" customWidth="1"/>
    <col min="2" max="2" width="42.7109375" style="0" customWidth="1"/>
    <col min="3" max="6" width="9.28125" style="0" bestFit="1" customWidth="1"/>
    <col min="7" max="7" width="9.57421875" style="0" bestFit="1" customWidth="1"/>
    <col min="8" max="11" width="9.28125" style="0" bestFit="1" customWidth="1"/>
    <col min="12" max="12" width="8.140625" style="0" customWidth="1"/>
    <col min="13" max="13" width="10.57421875" style="0" bestFit="1" customWidth="1"/>
  </cols>
  <sheetData>
    <row r="1" spans="1:13" ht="15" customHeight="1">
      <c r="A1" s="7" t="s">
        <v>158</v>
      </c>
      <c r="B1" s="8"/>
      <c r="C1" s="9"/>
      <c r="D1" s="9"/>
      <c r="E1" s="9"/>
      <c r="F1" s="9"/>
      <c r="G1" s="9"/>
      <c r="H1" s="9"/>
      <c r="I1" s="9"/>
      <c r="J1" s="9"/>
      <c r="K1" s="9"/>
      <c r="L1" s="2"/>
      <c r="M1" s="2"/>
    </row>
    <row r="2" spans="1:13" ht="3" customHeight="1">
      <c r="A2" s="2"/>
      <c r="B2" s="2"/>
      <c r="C2" s="3"/>
      <c r="D2" s="3"/>
      <c r="E2" s="3"/>
      <c r="F2" s="3"/>
      <c r="G2" s="3"/>
      <c r="H2" s="3"/>
      <c r="I2" s="3"/>
      <c r="J2" s="3"/>
      <c r="K2" s="3"/>
      <c r="L2" s="2"/>
      <c r="M2" s="2"/>
    </row>
    <row r="3" spans="1:13" ht="14.25" customHeight="1">
      <c r="A3" s="10"/>
      <c r="B3" s="10"/>
      <c r="C3" s="11" t="s">
        <v>10</v>
      </c>
      <c r="D3" s="11" t="s">
        <v>11</v>
      </c>
      <c r="E3" s="11" t="s">
        <v>12</v>
      </c>
      <c r="F3" s="11" t="s">
        <v>13</v>
      </c>
      <c r="G3" s="11" t="s">
        <v>14</v>
      </c>
      <c r="H3" s="11" t="s">
        <v>15</v>
      </c>
      <c r="I3" s="11" t="s">
        <v>16</v>
      </c>
      <c r="J3" s="11" t="s">
        <v>0</v>
      </c>
      <c r="K3" s="11" t="s">
        <v>1</v>
      </c>
      <c r="L3" s="176"/>
      <c r="M3" s="176"/>
    </row>
    <row r="4" spans="1:13" ht="15.75" customHeight="1">
      <c r="A4" s="12" t="s">
        <v>54</v>
      </c>
      <c r="B4" s="13"/>
      <c r="C4" s="14" t="s">
        <v>17</v>
      </c>
      <c r="D4" s="15"/>
      <c r="E4" s="15"/>
      <c r="F4" s="15"/>
      <c r="G4" s="15"/>
      <c r="H4" s="15"/>
      <c r="I4" s="15"/>
      <c r="J4" s="15"/>
      <c r="K4" s="15"/>
      <c r="L4" s="4"/>
      <c r="M4" s="4"/>
    </row>
    <row r="5" spans="1:13" ht="3.75" customHeight="1">
      <c r="A5" s="16"/>
      <c r="B5" s="16"/>
      <c r="C5" s="17"/>
      <c r="D5" s="18"/>
      <c r="E5" s="18"/>
      <c r="F5" s="18"/>
      <c r="G5" s="18"/>
      <c r="H5" s="18"/>
      <c r="I5" s="18"/>
      <c r="J5" s="18"/>
      <c r="K5" s="18"/>
      <c r="L5" s="4"/>
      <c r="M5" s="4"/>
    </row>
    <row r="6" spans="1:13" ht="10.5" customHeight="1">
      <c r="A6" s="4" t="s">
        <v>55</v>
      </c>
      <c r="B6" s="6"/>
      <c r="C6" s="45">
        <v>3.898802290546502</v>
      </c>
      <c r="D6" s="45">
        <v>3.052305274941796</v>
      </c>
      <c r="E6" s="45">
        <v>3.0062217965930134</v>
      </c>
      <c r="F6" s="45">
        <v>3.2059966701364893</v>
      </c>
      <c r="G6" s="45">
        <v>3.295209050720597</v>
      </c>
      <c r="H6" s="45">
        <v>4.0495985563721</v>
      </c>
      <c r="I6" s="45">
        <v>3.135969366519604</v>
      </c>
      <c r="J6" s="45">
        <v>3.023949177051684</v>
      </c>
      <c r="K6" s="45">
        <v>3.3695861953320025</v>
      </c>
      <c r="L6" s="4"/>
      <c r="M6" s="4"/>
    </row>
    <row r="7" spans="2:13" ht="10.5" customHeight="1">
      <c r="B7" s="4" t="s">
        <v>56</v>
      </c>
      <c r="C7" s="45">
        <v>15.934598386246604</v>
      </c>
      <c r="D7" s="45">
        <v>16.656251616574416</v>
      </c>
      <c r="E7" s="45" t="s">
        <v>5</v>
      </c>
      <c r="F7" s="45">
        <v>27.104642215952808</v>
      </c>
      <c r="G7" s="45">
        <v>30.250196078431372</v>
      </c>
      <c r="H7" s="45">
        <v>25.157320872274145</v>
      </c>
      <c r="I7" s="45" t="s">
        <v>5</v>
      </c>
      <c r="J7" s="45">
        <v>6.3130755064456725</v>
      </c>
      <c r="K7" s="45">
        <v>18.069750297714684</v>
      </c>
      <c r="L7" s="4"/>
      <c r="M7" s="4"/>
    </row>
    <row r="8" spans="2:13" ht="10.5" customHeight="1">
      <c r="B8" s="4" t="s">
        <v>57</v>
      </c>
      <c r="C8" s="45" t="s">
        <v>5</v>
      </c>
      <c r="D8" s="45" t="s">
        <v>5</v>
      </c>
      <c r="E8" s="45">
        <v>7.78125</v>
      </c>
      <c r="F8" s="45" t="s">
        <v>5</v>
      </c>
      <c r="G8" s="45" t="s">
        <v>5</v>
      </c>
      <c r="H8" s="45" t="s">
        <v>5</v>
      </c>
      <c r="I8" s="45">
        <v>22.367346938775512</v>
      </c>
      <c r="J8" s="45" t="s">
        <v>5</v>
      </c>
      <c r="K8" s="45">
        <v>7.951922311549789</v>
      </c>
      <c r="L8" s="4"/>
      <c r="M8" s="4"/>
    </row>
    <row r="9" spans="2:13" ht="10.5" customHeight="1">
      <c r="B9" s="4" t="s">
        <v>58</v>
      </c>
      <c r="C9" s="45" t="s">
        <v>5</v>
      </c>
      <c r="D9" s="45" t="s">
        <v>5</v>
      </c>
      <c r="E9" s="45">
        <v>2.1725547445255473</v>
      </c>
      <c r="F9" s="45" t="s">
        <v>5</v>
      </c>
      <c r="G9" s="45" t="s">
        <v>5</v>
      </c>
      <c r="H9" s="45" t="s">
        <v>5</v>
      </c>
      <c r="I9" s="45">
        <v>20.916666666666668</v>
      </c>
      <c r="J9" s="45" t="s">
        <v>5</v>
      </c>
      <c r="K9" s="45">
        <v>3.108460471567268</v>
      </c>
      <c r="L9" s="4"/>
      <c r="M9" s="4"/>
    </row>
    <row r="10" spans="2:13" ht="10.5" customHeight="1">
      <c r="B10" s="4" t="s">
        <v>59</v>
      </c>
      <c r="C10" s="45" t="s">
        <v>5</v>
      </c>
      <c r="D10" s="45" t="s">
        <v>5</v>
      </c>
      <c r="E10" s="45">
        <v>13.632352941176471</v>
      </c>
      <c r="F10" s="45" t="s">
        <v>5</v>
      </c>
      <c r="G10" s="45" t="s">
        <v>5</v>
      </c>
      <c r="H10" s="45" t="s">
        <v>5</v>
      </c>
      <c r="I10" s="45">
        <v>12.806866952789699</v>
      </c>
      <c r="J10" s="45" t="s">
        <v>5</v>
      </c>
      <c r="K10" s="45">
        <v>13.539391010149831</v>
      </c>
      <c r="L10" s="4"/>
      <c r="M10" s="4"/>
    </row>
    <row r="11" spans="1:13" ht="10.5" customHeight="1">
      <c r="A11" s="30" t="s">
        <v>60</v>
      </c>
      <c r="B11" s="6"/>
      <c r="C11" s="208">
        <v>15.934598386246604</v>
      </c>
      <c r="D11" s="208">
        <v>16.656251616574416</v>
      </c>
      <c r="E11" s="208">
        <v>7.302257170334332</v>
      </c>
      <c r="F11" s="208">
        <v>27.104642215952808</v>
      </c>
      <c r="G11" s="208">
        <v>30.250196078431372</v>
      </c>
      <c r="H11" s="208">
        <v>25.157320872274145</v>
      </c>
      <c r="I11" s="208">
        <v>17.923214285714284</v>
      </c>
      <c r="J11" s="208">
        <v>6.3130755064456725</v>
      </c>
      <c r="K11" s="208">
        <v>15.393070002811358</v>
      </c>
      <c r="L11" s="4"/>
      <c r="M11" s="4"/>
    </row>
    <row r="12" spans="1:13" ht="10.5" customHeight="1">
      <c r="A12" s="4" t="s">
        <v>61</v>
      </c>
      <c r="B12" s="6"/>
      <c r="C12" s="45">
        <v>11.588959491660047</v>
      </c>
      <c r="D12" s="45">
        <v>16.057784911717494</v>
      </c>
      <c r="E12" s="45">
        <v>8.779457917261055</v>
      </c>
      <c r="F12" s="45">
        <v>11.869565217391305</v>
      </c>
      <c r="G12" s="45">
        <v>12.54</v>
      </c>
      <c r="H12" s="45">
        <v>12.13109756097561</v>
      </c>
      <c r="I12" s="45">
        <v>17.484240687679083</v>
      </c>
      <c r="J12" s="45">
        <v>15.28</v>
      </c>
      <c r="K12" s="45">
        <v>12.328147491972096</v>
      </c>
      <c r="L12" s="4"/>
      <c r="M12" s="4"/>
    </row>
    <row r="13" spans="1:13" ht="10.5" customHeight="1">
      <c r="A13" s="4" t="s">
        <v>62</v>
      </c>
      <c r="B13" s="6"/>
      <c r="C13" s="45">
        <v>18.732536764705884</v>
      </c>
      <c r="D13" s="45">
        <v>29.13186597229046</v>
      </c>
      <c r="E13" s="45">
        <v>14.836021505376344</v>
      </c>
      <c r="F13" s="45">
        <v>5.129032258064516</v>
      </c>
      <c r="G13" s="45">
        <v>10.181818181818182</v>
      </c>
      <c r="H13" s="45">
        <v>24.53846153846154</v>
      </c>
      <c r="I13" s="45">
        <v>34.142857142857146</v>
      </c>
      <c r="J13" s="45" t="s">
        <v>5</v>
      </c>
      <c r="K13" s="45">
        <v>27.618048447628794</v>
      </c>
      <c r="L13" s="4"/>
      <c r="M13" s="4"/>
    </row>
    <row r="14" spans="1:13" ht="10.5" customHeight="1">
      <c r="A14" s="4" t="s">
        <v>63</v>
      </c>
      <c r="B14" s="65"/>
      <c r="C14" s="45">
        <v>157.28983516483515</v>
      </c>
      <c r="D14" s="45" t="s">
        <v>5</v>
      </c>
      <c r="E14" s="45">
        <v>29.48125</v>
      </c>
      <c r="F14" s="45">
        <v>58.134052388289675</v>
      </c>
      <c r="G14" s="45">
        <v>507.23809523809524</v>
      </c>
      <c r="H14" s="45">
        <v>6.375</v>
      </c>
      <c r="I14" s="45">
        <v>12</v>
      </c>
      <c r="J14" s="45" t="s">
        <v>5</v>
      </c>
      <c r="K14" s="45">
        <v>136.73022432113342</v>
      </c>
      <c r="L14" s="4"/>
      <c r="M14" s="4"/>
    </row>
    <row r="15" spans="1:13" ht="11.25" customHeight="1">
      <c r="A15" s="4" t="s">
        <v>163</v>
      </c>
      <c r="B15" s="6"/>
      <c r="C15" s="45">
        <v>57.266352549889135</v>
      </c>
      <c r="D15" s="45" t="s">
        <v>5</v>
      </c>
      <c r="E15" s="45">
        <v>67.70713894467774</v>
      </c>
      <c r="F15" s="45">
        <v>39.373282804358126</v>
      </c>
      <c r="G15" s="45">
        <v>106.10544939844303</v>
      </c>
      <c r="H15" s="45">
        <v>37.26061776061776</v>
      </c>
      <c r="I15" s="45">
        <v>29.06878306878307</v>
      </c>
      <c r="J15" s="45">
        <v>17.77777777777778</v>
      </c>
      <c r="K15" s="45">
        <v>60.898748908932205</v>
      </c>
      <c r="L15" s="4"/>
      <c r="M15" s="4"/>
    </row>
    <row r="16" spans="1:13" ht="10.5" customHeight="1">
      <c r="A16" s="4"/>
      <c r="B16" s="4" t="s">
        <v>65</v>
      </c>
      <c r="C16" s="45">
        <v>6.422392846729517</v>
      </c>
      <c r="D16" s="45">
        <v>10.011427291059825</v>
      </c>
      <c r="E16" s="45">
        <v>11.020711143695015</v>
      </c>
      <c r="F16" s="45">
        <v>13.117037037037036</v>
      </c>
      <c r="G16" s="45">
        <v>12.149562450278442</v>
      </c>
      <c r="H16" s="45">
        <v>8.088693297224102</v>
      </c>
      <c r="I16" s="45">
        <v>12.854103343465045</v>
      </c>
      <c r="J16" s="45">
        <v>10.94005994005994</v>
      </c>
      <c r="K16" s="45">
        <v>9.3994002349595</v>
      </c>
      <c r="L16" s="4"/>
      <c r="M16" s="4"/>
    </row>
    <row r="17" spans="1:13" ht="10.5" customHeight="1">
      <c r="A17" s="4"/>
      <c r="B17" s="4" t="s">
        <v>159</v>
      </c>
      <c r="C17" s="45">
        <v>6.741176470588235</v>
      </c>
      <c r="D17" s="45">
        <v>2.873400365630713</v>
      </c>
      <c r="E17" s="45">
        <v>2.470713525026624</v>
      </c>
      <c r="F17" s="45">
        <v>4.773299748110831</v>
      </c>
      <c r="G17" s="45">
        <v>2.6276497695852536</v>
      </c>
      <c r="H17" s="45" t="s">
        <v>5</v>
      </c>
      <c r="I17" s="45">
        <v>4.858695652173913</v>
      </c>
      <c r="J17" s="45" t="s">
        <v>5</v>
      </c>
      <c r="K17" s="45">
        <v>5.071951219512195</v>
      </c>
      <c r="L17" s="4"/>
      <c r="M17" s="4"/>
    </row>
    <row r="18" spans="1:13" ht="10.5" customHeight="1">
      <c r="A18" s="4"/>
      <c r="B18" s="4" t="s">
        <v>160</v>
      </c>
      <c r="C18" s="45">
        <v>1.826336898395722</v>
      </c>
      <c r="D18" s="45">
        <v>2.5118829981718465</v>
      </c>
      <c r="E18" s="45">
        <v>2.2784877529286476</v>
      </c>
      <c r="F18" s="45">
        <v>2.8387909319899243</v>
      </c>
      <c r="G18" s="45">
        <v>2.4442396313364054</v>
      </c>
      <c r="H18" s="45" t="s">
        <v>5</v>
      </c>
      <c r="I18" s="45">
        <v>3.1739130434782608</v>
      </c>
      <c r="J18" s="45" t="s">
        <v>5</v>
      </c>
      <c r="K18" s="45">
        <v>2.0965701219512196</v>
      </c>
      <c r="L18" s="4"/>
      <c r="M18" s="4"/>
    </row>
    <row r="19" spans="2:13" ht="10.5" customHeight="1">
      <c r="B19" s="4" t="s">
        <v>67</v>
      </c>
      <c r="C19" s="45">
        <v>2.8644906829798367</v>
      </c>
      <c r="D19" s="45">
        <v>3.007443671447794</v>
      </c>
      <c r="E19" s="45">
        <v>2.4631107031911887</v>
      </c>
      <c r="F19" s="45">
        <v>3.2491364421416233</v>
      </c>
      <c r="G19" s="45">
        <v>2.974669712923413</v>
      </c>
      <c r="H19" s="45">
        <v>3.3575814832309874</v>
      </c>
      <c r="I19" s="45">
        <v>2.8550664451827243</v>
      </c>
      <c r="J19" s="45">
        <v>3.340268747290854</v>
      </c>
      <c r="K19" s="45">
        <v>2.879767089171177</v>
      </c>
      <c r="L19" s="4"/>
      <c r="M19" s="4"/>
    </row>
    <row r="20" spans="1:13" ht="10.5" customHeight="1">
      <c r="A20" s="30" t="s">
        <v>68</v>
      </c>
      <c r="B20" s="6"/>
      <c r="C20" s="209">
        <v>4.089330732292917</v>
      </c>
      <c r="D20" s="209">
        <v>4.478248593705883</v>
      </c>
      <c r="E20" s="209">
        <v>3.8927429757164487</v>
      </c>
      <c r="F20" s="209">
        <v>4.579850471871553</v>
      </c>
      <c r="G20" s="209">
        <v>4.828991658129665</v>
      </c>
      <c r="H20" s="209">
        <v>5.30189204229271</v>
      </c>
      <c r="I20" s="209">
        <v>5.089297023432552</v>
      </c>
      <c r="J20" s="209">
        <v>5.639963724304716</v>
      </c>
      <c r="K20" s="209">
        <v>4.310437445923063</v>
      </c>
      <c r="L20" s="4"/>
      <c r="M20" s="4"/>
    </row>
    <row r="21" spans="1:13" ht="10.5" customHeight="1">
      <c r="A21" s="4" t="s">
        <v>69</v>
      </c>
      <c r="B21" s="6"/>
      <c r="C21" s="45">
        <v>9.327831957989497</v>
      </c>
      <c r="D21" s="45">
        <v>52.08127062706271</v>
      </c>
      <c r="E21" s="45">
        <v>16.065891472868216</v>
      </c>
      <c r="F21" s="45" t="s">
        <v>5</v>
      </c>
      <c r="G21" s="45">
        <v>5.49496644295302</v>
      </c>
      <c r="H21" s="45" t="s">
        <v>5</v>
      </c>
      <c r="I21" s="45">
        <v>9.333333333333334</v>
      </c>
      <c r="J21" s="45">
        <v>6.255102040816326</v>
      </c>
      <c r="K21" s="45">
        <v>20.068242102724863</v>
      </c>
      <c r="L21" s="4"/>
      <c r="M21" s="4"/>
    </row>
    <row r="22" spans="1:13" ht="10.5" customHeight="1" hidden="1">
      <c r="A22" s="4" t="s">
        <v>70</v>
      </c>
      <c r="B22" s="6"/>
      <c r="C22" s="45" t="e">
        <v>#DIV/0!</v>
      </c>
      <c r="D22" s="45" t="e">
        <v>#DIV/0!</v>
      </c>
      <c r="E22" s="45">
        <v>1</v>
      </c>
      <c r="F22" s="45">
        <v>1</v>
      </c>
      <c r="G22" s="45" t="e">
        <v>#DIV/0!</v>
      </c>
      <c r="H22" s="45">
        <v>1</v>
      </c>
      <c r="I22" s="45" t="e">
        <v>#DIV/0!</v>
      </c>
      <c r="J22" s="45">
        <v>1</v>
      </c>
      <c r="K22" s="45">
        <v>1.0384615384615385</v>
      </c>
      <c r="L22" s="4"/>
      <c r="M22" s="4"/>
    </row>
    <row r="23" spans="1:13" ht="10.5" customHeight="1">
      <c r="A23" s="4" t="s">
        <v>4</v>
      </c>
      <c r="B23" s="6"/>
      <c r="C23" s="45" t="s">
        <v>5</v>
      </c>
      <c r="D23" s="45" t="s">
        <v>5</v>
      </c>
      <c r="E23" s="45" t="s">
        <v>5</v>
      </c>
      <c r="F23" s="45" t="s">
        <v>5</v>
      </c>
      <c r="G23" s="45" t="s">
        <v>5</v>
      </c>
      <c r="H23" s="45">
        <v>16.074074074074073</v>
      </c>
      <c r="I23" s="45" t="s">
        <v>5</v>
      </c>
      <c r="J23" s="45">
        <v>4.714285714285714</v>
      </c>
      <c r="K23" s="45">
        <v>13.735294117647058</v>
      </c>
      <c r="L23" s="4"/>
      <c r="M23" s="4"/>
    </row>
    <row r="24" spans="1:13" ht="3.75" customHeight="1">
      <c r="A24" s="4"/>
      <c r="B24" s="6"/>
      <c r="C24" s="45"/>
      <c r="D24" s="45"/>
      <c r="E24" s="45"/>
      <c r="F24" s="45"/>
      <c r="G24" s="45"/>
      <c r="H24" s="45"/>
      <c r="I24" s="45"/>
      <c r="J24" s="45"/>
      <c r="K24" s="45"/>
      <c r="L24" s="4"/>
      <c r="M24" s="4"/>
    </row>
    <row r="25" spans="1:13" s="211" customFormat="1" ht="12" customHeight="1">
      <c r="A25" s="6" t="s">
        <v>164</v>
      </c>
      <c r="B25" s="6"/>
      <c r="C25" s="47">
        <v>4.622755727746006</v>
      </c>
      <c r="D25" s="47">
        <v>3.75485014644029</v>
      </c>
      <c r="E25" s="47">
        <v>3.7333762259664516</v>
      </c>
      <c r="F25" s="47">
        <v>3.8633107596712883</v>
      </c>
      <c r="G25" s="47">
        <v>4.302218395182345</v>
      </c>
      <c r="H25" s="47">
        <v>4.552491539709897</v>
      </c>
      <c r="I25" s="47">
        <v>3.5470982323028495</v>
      </c>
      <c r="J25" s="47">
        <v>3.2479876502370715</v>
      </c>
      <c r="K25" s="47">
        <v>4.091718974155829</v>
      </c>
      <c r="L25" s="210"/>
      <c r="M25" s="210"/>
    </row>
    <row r="26" spans="1:13" ht="3" customHeight="1">
      <c r="A26" s="4"/>
      <c r="B26" s="4"/>
      <c r="C26" s="212"/>
      <c r="D26" s="212"/>
      <c r="E26" s="212"/>
      <c r="F26" s="212"/>
      <c r="G26" s="212"/>
      <c r="H26" s="212"/>
      <c r="I26" s="212"/>
      <c r="J26" s="212"/>
      <c r="K26" s="45"/>
      <c r="L26" s="4"/>
      <c r="M26" s="4"/>
    </row>
    <row r="27" spans="1:13" ht="15.75" customHeight="1">
      <c r="A27" s="21"/>
      <c r="B27" s="21"/>
      <c r="C27" s="229" t="s">
        <v>18</v>
      </c>
      <c r="D27" s="229"/>
      <c r="E27" s="229"/>
      <c r="F27" s="229"/>
      <c r="G27" s="229"/>
      <c r="H27" s="229"/>
      <c r="I27" s="229"/>
      <c r="J27" s="229"/>
      <c r="K27" s="229"/>
      <c r="L27" s="206"/>
      <c r="M27" s="5"/>
    </row>
    <row r="28" spans="1:13" ht="3.75" customHeight="1">
      <c r="A28" s="5"/>
      <c r="B28" s="5"/>
      <c r="C28" s="213"/>
      <c r="D28" s="214"/>
      <c r="E28" s="214"/>
      <c r="F28" s="214"/>
      <c r="G28" s="214"/>
      <c r="H28" s="214"/>
      <c r="I28" s="214"/>
      <c r="J28" s="214"/>
      <c r="K28" s="214"/>
      <c r="L28" s="5"/>
      <c r="M28" s="5"/>
    </row>
    <row r="29" spans="1:13" ht="10.5" customHeight="1">
      <c r="A29" s="4" t="s">
        <v>55</v>
      </c>
      <c r="B29" s="6"/>
      <c r="C29" s="45">
        <v>2.4508080724901564</v>
      </c>
      <c r="D29" s="45">
        <v>2.6263028670576958</v>
      </c>
      <c r="E29" s="45">
        <v>2.682569122265014</v>
      </c>
      <c r="F29" s="45">
        <v>2.6649731114351627</v>
      </c>
      <c r="G29" s="45">
        <v>2.892411749020573</v>
      </c>
      <c r="H29" s="45">
        <v>3.007645300388879</v>
      </c>
      <c r="I29" s="45">
        <v>3.041230562200957</v>
      </c>
      <c r="J29" s="45" t="s">
        <v>112</v>
      </c>
      <c r="K29" s="45">
        <v>2.628239912355254</v>
      </c>
      <c r="L29" s="4"/>
      <c r="M29" s="4"/>
    </row>
    <row r="30" spans="2:13" ht="10.5" customHeight="1">
      <c r="B30" s="4" t="s">
        <v>56</v>
      </c>
      <c r="C30" s="45">
        <v>8.162274686520377</v>
      </c>
      <c r="D30" s="45">
        <v>16.28841583135269</v>
      </c>
      <c r="E30" s="45" t="s">
        <v>5</v>
      </c>
      <c r="F30" s="45">
        <v>23.164280331574982</v>
      </c>
      <c r="G30" s="45">
        <v>15.26124916051041</v>
      </c>
      <c r="H30" s="45" t="s">
        <v>5</v>
      </c>
      <c r="I30" s="45" t="s">
        <v>5</v>
      </c>
      <c r="J30" s="45" t="s">
        <v>112</v>
      </c>
      <c r="K30" s="45">
        <v>11.47792397216567</v>
      </c>
      <c r="L30" s="4"/>
      <c r="M30" s="4"/>
    </row>
    <row r="31" spans="2:13" ht="10.5" customHeight="1">
      <c r="B31" s="4" t="s">
        <v>57</v>
      </c>
      <c r="C31" s="45" t="s">
        <v>5</v>
      </c>
      <c r="D31" s="45" t="s">
        <v>5</v>
      </c>
      <c r="E31" s="45">
        <v>5.921036397285627</v>
      </c>
      <c r="F31" s="45" t="s">
        <v>5</v>
      </c>
      <c r="G31" s="45" t="s">
        <v>5</v>
      </c>
      <c r="H31" s="45" t="s">
        <v>5</v>
      </c>
      <c r="I31" s="45" t="s">
        <v>5</v>
      </c>
      <c r="J31" s="45" t="s">
        <v>112</v>
      </c>
      <c r="K31" s="45">
        <v>5.921036397285627</v>
      </c>
      <c r="L31" s="4"/>
      <c r="M31" s="4"/>
    </row>
    <row r="32" spans="2:13" ht="10.5" customHeight="1">
      <c r="B32" s="4" t="s">
        <v>58</v>
      </c>
      <c r="C32" s="45" t="s">
        <v>5</v>
      </c>
      <c r="D32" s="45" t="s">
        <v>5</v>
      </c>
      <c r="E32" s="45">
        <v>19.079804560260587</v>
      </c>
      <c r="F32" s="45" t="s">
        <v>5</v>
      </c>
      <c r="G32" s="45" t="s">
        <v>5</v>
      </c>
      <c r="H32" s="45" t="s">
        <v>5</v>
      </c>
      <c r="I32" s="45" t="s">
        <v>5</v>
      </c>
      <c r="J32" s="45" t="s">
        <v>112</v>
      </c>
      <c r="K32" s="45">
        <v>19.079804560260587</v>
      </c>
      <c r="L32" s="4"/>
      <c r="M32" s="4"/>
    </row>
    <row r="33" spans="2:13" ht="10.5" customHeight="1">
      <c r="B33" s="4" t="s">
        <v>59</v>
      </c>
      <c r="C33" s="45" t="s">
        <v>5</v>
      </c>
      <c r="D33" s="45" t="s">
        <v>5</v>
      </c>
      <c r="E33" s="45">
        <v>2.306893687707641</v>
      </c>
      <c r="F33" s="45" t="s">
        <v>5</v>
      </c>
      <c r="G33" s="45" t="s">
        <v>5</v>
      </c>
      <c r="H33" s="45" t="s">
        <v>5</v>
      </c>
      <c r="I33" s="45" t="s">
        <v>5</v>
      </c>
      <c r="J33" s="45" t="s">
        <v>112</v>
      </c>
      <c r="K33" s="45">
        <v>2.306893687707641</v>
      </c>
      <c r="L33" s="4"/>
      <c r="M33" s="4"/>
    </row>
    <row r="34" spans="1:13" ht="10.5" customHeight="1">
      <c r="A34" s="30" t="s">
        <v>60</v>
      </c>
      <c r="B34" s="6"/>
      <c r="C34" s="208">
        <v>8.162274686520377</v>
      </c>
      <c r="D34" s="208">
        <v>16.28841583135269</v>
      </c>
      <c r="E34" s="208">
        <v>4.790190052060465</v>
      </c>
      <c r="F34" s="208">
        <v>23.164280331574982</v>
      </c>
      <c r="G34" s="208">
        <v>15.26124916051041</v>
      </c>
      <c r="H34" s="45" t="s">
        <v>5</v>
      </c>
      <c r="I34" s="45" t="s">
        <v>5</v>
      </c>
      <c r="J34" s="208" t="s">
        <v>112</v>
      </c>
      <c r="K34" s="208">
        <v>9.29536150004094</v>
      </c>
      <c r="L34" s="4"/>
      <c r="M34" s="4"/>
    </row>
    <row r="35" spans="1:13" ht="10.5" customHeight="1">
      <c r="A35" s="4" t="s">
        <v>61</v>
      </c>
      <c r="B35" s="6"/>
      <c r="C35" s="45">
        <v>14.388475836431226</v>
      </c>
      <c r="D35" s="45">
        <v>12.274074074074074</v>
      </c>
      <c r="E35" s="45">
        <v>10.990801576872537</v>
      </c>
      <c r="F35" s="45">
        <v>11.149203283437952</v>
      </c>
      <c r="G35" s="45">
        <v>14.554545454545455</v>
      </c>
      <c r="H35" s="45" t="s">
        <v>5</v>
      </c>
      <c r="I35" s="45" t="s">
        <v>5</v>
      </c>
      <c r="J35" s="45" t="s">
        <v>112</v>
      </c>
      <c r="K35" s="45">
        <v>11.558165341224338</v>
      </c>
      <c r="L35" s="4"/>
      <c r="M35" s="4"/>
    </row>
    <row r="36" spans="1:13" ht="10.5" customHeight="1">
      <c r="A36" s="4" t="s">
        <v>62</v>
      </c>
      <c r="B36" s="6"/>
      <c r="C36" s="45">
        <v>3.9405779405779406</v>
      </c>
      <c r="D36" s="45" t="s">
        <v>5</v>
      </c>
      <c r="E36" s="45">
        <v>11</v>
      </c>
      <c r="F36" s="45" t="s">
        <v>5</v>
      </c>
      <c r="G36" s="45">
        <v>1.4226519337016574</v>
      </c>
      <c r="H36" s="45" t="s">
        <v>5</v>
      </c>
      <c r="I36" s="45">
        <v>2.4285714285714284</v>
      </c>
      <c r="J36" s="45" t="s">
        <v>112</v>
      </c>
      <c r="K36" s="45">
        <v>3.6247349823321553</v>
      </c>
      <c r="L36" s="4"/>
      <c r="M36" s="4"/>
    </row>
    <row r="37" spans="1:13" ht="10.5" customHeight="1">
      <c r="A37" s="4" t="s">
        <v>63</v>
      </c>
      <c r="B37" s="65"/>
      <c r="C37" s="45">
        <v>2.3333333333333335</v>
      </c>
      <c r="D37" s="45" t="s">
        <v>5</v>
      </c>
      <c r="E37" s="45">
        <v>100.83132530120481</v>
      </c>
      <c r="F37" s="45" t="s">
        <v>5</v>
      </c>
      <c r="G37" s="45">
        <v>152.25</v>
      </c>
      <c r="H37" s="45" t="s">
        <v>5</v>
      </c>
      <c r="I37" s="45" t="s">
        <v>5</v>
      </c>
      <c r="J37" s="45" t="s">
        <v>112</v>
      </c>
      <c r="K37" s="45">
        <v>99.83333333333333</v>
      </c>
      <c r="L37" s="4"/>
      <c r="M37" s="4"/>
    </row>
    <row r="38" spans="1:13" ht="10.5" customHeight="1">
      <c r="A38" s="4" t="s">
        <v>64</v>
      </c>
      <c r="B38" s="6"/>
      <c r="C38" s="45">
        <v>9.767590618336888</v>
      </c>
      <c r="D38" s="45" t="s">
        <v>5</v>
      </c>
      <c r="E38" s="45">
        <v>67.09762202753441</v>
      </c>
      <c r="F38" s="45">
        <v>21.226744186046513</v>
      </c>
      <c r="G38" s="45">
        <v>188</v>
      </c>
      <c r="H38" s="45" t="s">
        <v>5</v>
      </c>
      <c r="I38" s="45" t="s">
        <v>5</v>
      </c>
      <c r="J38" s="45" t="s">
        <v>112</v>
      </c>
      <c r="K38" s="45">
        <v>42.07739557739558</v>
      </c>
      <c r="L38" s="4"/>
      <c r="M38" s="4"/>
    </row>
    <row r="39" spans="1:13" ht="10.5" customHeight="1">
      <c r="A39" s="4"/>
      <c r="B39" s="4" t="s">
        <v>65</v>
      </c>
      <c r="C39" s="45">
        <v>5.284959492779148</v>
      </c>
      <c r="D39" s="45">
        <v>5.192295241178375</v>
      </c>
      <c r="E39" s="45">
        <v>11.974339035769828</v>
      </c>
      <c r="F39" s="45">
        <v>7.514018691588785</v>
      </c>
      <c r="G39" s="45">
        <v>6.113756613756614</v>
      </c>
      <c r="H39" s="45">
        <v>6.668458781362007</v>
      </c>
      <c r="I39" s="45">
        <v>6.925058548009368</v>
      </c>
      <c r="J39" s="45" t="s">
        <v>112</v>
      </c>
      <c r="K39" s="45">
        <v>6.541025379675874</v>
      </c>
      <c r="L39" s="4"/>
      <c r="M39" s="4"/>
    </row>
    <row r="40" spans="1:13" ht="10.5" customHeight="1">
      <c r="A40" s="4"/>
      <c r="B40" s="4" t="s">
        <v>159</v>
      </c>
      <c r="C40" s="45">
        <v>12.33388704318937</v>
      </c>
      <c r="D40" s="45">
        <v>7.333333333333333</v>
      </c>
      <c r="E40" s="45">
        <v>3.7917847025495752</v>
      </c>
      <c r="F40" s="45">
        <v>2.553951367781155</v>
      </c>
      <c r="G40" s="45" t="s">
        <v>5</v>
      </c>
      <c r="H40" s="45" t="s">
        <v>5</v>
      </c>
      <c r="I40" s="45" t="s">
        <v>5</v>
      </c>
      <c r="J40" s="45" t="s">
        <v>112</v>
      </c>
      <c r="K40" s="45">
        <v>5.133231823372668</v>
      </c>
      <c r="L40" s="4"/>
      <c r="M40" s="4"/>
    </row>
    <row r="41" spans="1:13" ht="10.5" customHeight="1">
      <c r="A41" s="4"/>
      <c r="B41" s="4" t="s">
        <v>160</v>
      </c>
      <c r="C41" s="45">
        <v>4.232558139534884</v>
      </c>
      <c r="D41" s="45">
        <v>4.666666666666667</v>
      </c>
      <c r="E41" s="45">
        <v>3.9008498583569406</v>
      </c>
      <c r="F41" s="45">
        <v>4.3936170212765955</v>
      </c>
      <c r="G41" s="45" t="s">
        <v>5</v>
      </c>
      <c r="H41" s="45" t="s">
        <v>5</v>
      </c>
      <c r="I41" s="45" t="s">
        <v>5</v>
      </c>
      <c r="J41" s="45" t="s">
        <v>112</v>
      </c>
      <c r="K41" s="45">
        <v>4.22459078797107</v>
      </c>
      <c r="L41" s="4"/>
      <c r="M41" s="4"/>
    </row>
    <row r="42" spans="2:13" ht="11.25" customHeight="1">
      <c r="B42" s="4" t="s">
        <v>165</v>
      </c>
      <c r="C42" s="55">
        <v>4.501116973240173</v>
      </c>
      <c r="D42" s="45" t="s">
        <v>5</v>
      </c>
      <c r="E42" s="55">
        <v>4.543572289583777</v>
      </c>
      <c r="F42" s="55">
        <v>4.833730407523511</v>
      </c>
      <c r="G42" s="55">
        <v>4.033333333333333</v>
      </c>
      <c r="H42" s="55">
        <v>3.866975130133025</v>
      </c>
      <c r="I42" s="55">
        <v>4.950746268656716</v>
      </c>
      <c r="J42" s="45" t="s">
        <v>112</v>
      </c>
      <c r="K42" s="55">
        <v>4.560134930588592</v>
      </c>
      <c r="L42" s="4"/>
      <c r="M42" s="4"/>
    </row>
    <row r="43" spans="1:13" ht="11.25" customHeight="1">
      <c r="A43" s="30" t="s">
        <v>166</v>
      </c>
      <c r="B43" s="6"/>
      <c r="C43" s="209">
        <v>4.888725490196078</v>
      </c>
      <c r="D43" s="209">
        <v>5.198900388098318</v>
      </c>
      <c r="E43" s="209">
        <v>5.27542715128922</v>
      </c>
      <c r="F43" s="209">
        <v>5.333990341972997</v>
      </c>
      <c r="G43" s="209">
        <v>5.96078431372549</v>
      </c>
      <c r="H43" s="209">
        <v>4.55050284215129</v>
      </c>
      <c r="I43" s="209">
        <v>5.427843803056027</v>
      </c>
      <c r="J43" s="208" t="s">
        <v>112</v>
      </c>
      <c r="K43" s="209">
        <v>5.106076613727763</v>
      </c>
      <c r="L43" s="4"/>
      <c r="M43" s="4"/>
    </row>
    <row r="44" spans="1:13" ht="10.5" customHeight="1">
      <c r="A44" s="4" t="s">
        <v>69</v>
      </c>
      <c r="B44" s="6"/>
      <c r="C44" s="45">
        <v>6.3284355179704015</v>
      </c>
      <c r="D44" s="45">
        <v>110.08943089430895</v>
      </c>
      <c r="E44" s="45">
        <v>27.922064777327936</v>
      </c>
      <c r="F44" s="45" t="s">
        <v>5</v>
      </c>
      <c r="G44" s="45">
        <v>7.333333333333333</v>
      </c>
      <c r="H44" s="45" t="s">
        <v>5</v>
      </c>
      <c r="I44" s="45" t="s">
        <v>5</v>
      </c>
      <c r="J44" s="45" t="s">
        <v>112</v>
      </c>
      <c r="K44" s="45">
        <v>9.549565709969789</v>
      </c>
      <c r="L44" s="4"/>
      <c r="M44" s="4"/>
    </row>
    <row r="45" spans="1:13" ht="10.5" customHeight="1" hidden="1">
      <c r="A45" s="4" t="s">
        <v>70</v>
      </c>
      <c r="B45" s="6"/>
      <c r="C45" s="45" t="e">
        <v>#DIV/0!</v>
      </c>
      <c r="D45" s="45" t="e">
        <v>#DIV/0!</v>
      </c>
      <c r="E45" s="45">
        <v>1</v>
      </c>
      <c r="F45" s="45" t="e">
        <v>#DIV/0!</v>
      </c>
      <c r="G45" s="45" t="e">
        <v>#DIV/0!</v>
      </c>
      <c r="H45" s="45" t="e">
        <v>#DIV/0!</v>
      </c>
      <c r="I45" s="45" t="s">
        <v>5</v>
      </c>
      <c r="J45" s="45" t="s">
        <v>112</v>
      </c>
      <c r="K45" s="45">
        <v>1</v>
      </c>
      <c r="L45" s="4"/>
      <c r="M45" s="4"/>
    </row>
    <row r="46" spans="1:13" ht="10.5" customHeight="1">
      <c r="A46" s="4" t="s">
        <v>4</v>
      </c>
      <c r="B46" s="6"/>
      <c r="C46" s="45" t="s">
        <v>5</v>
      </c>
      <c r="D46" s="45" t="s">
        <v>5</v>
      </c>
      <c r="E46" s="45" t="s">
        <v>5</v>
      </c>
      <c r="F46" s="45" t="s">
        <v>5</v>
      </c>
      <c r="G46" s="45" t="s">
        <v>5</v>
      </c>
      <c r="H46" s="45">
        <v>3.2174047692784145</v>
      </c>
      <c r="I46" s="45" t="s">
        <v>5</v>
      </c>
      <c r="J46" s="45" t="s">
        <v>112</v>
      </c>
      <c r="K46" s="45">
        <v>3.2174047692784145</v>
      </c>
      <c r="L46" s="4"/>
      <c r="M46" s="4"/>
    </row>
    <row r="47" spans="1:13" ht="3.75" customHeight="1">
      <c r="A47" s="4"/>
      <c r="B47" s="4"/>
      <c r="C47" s="207"/>
      <c r="D47" s="207"/>
      <c r="E47" s="207"/>
      <c r="F47" s="207"/>
      <c r="G47" s="207"/>
      <c r="H47" s="207"/>
      <c r="I47" s="207"/>
      <c r="J47" s="45"/>
      <c r="K47" s="207"/>
      <c r="L47" s="4"/>
      <c r="M47" s="4"/>
    </row>
    <row r="48" spans="1:13" s="211" customFormat="1" ht="12" customHeight="1">
      <c r="A48" s="6" t="s">
        <v>164</v>
      </c>
      <c r="B48" s="6"/>
      <c r="C48" s="47">
        <v>2.7254132558217155</v>
      </c>
      <c r="D48" s="47">
        <v>2.9130758187341352</v>
      </c>
      <c r="E48" s="47">
        <v>2.9451852704024146</v>
      </c>
      <c r="F48" s="47">
        <v>2.8967637663522967</v>
      </c>
      <c r="G48" s="47">
        <v>3.0317033307277654</v>
      </c>
      <c r="H48" s="47">
        <v>3.157366851664265</v>
      </c>
      <c r="I48" s="47">
        <v>3.1515751709705144</v>
      </c>
      <c r="J48" s="47" t="s">
        <v>112</v>
      </c>
      <c r="K48" s="47">
        <v>2.8850063656110345</v>
      </c>
      <c r="L48" s="210"/>
      <c r="M48" s="210"/>
    </row>
    <row r="49" spans="1:13" ht="3" customHeight="1">
      <c r="A49" s="44"/>
      <c r="B49" s="44"/>
      <c r="C49" s="48"/>
      <c r="D49" s="48"/>
      <c r="E49" s="48"/>
      <c r="F49" s="48"/>
      <c r="G49" s="48"/>
      <c r="H49" s="48"/>
      <c r="I49" s="48"/>
      <c r="J49" s="48"/>
      <c r="K49" s="48"/>
      <c r="L49" s="2"/>
      <c r="M49" s="2"/>
    </row>
    <row r="50" spans="1:13" ht="5.25" customHeight="1">
      <c r="A50" s="5"/>
      <c r="B50" s="5"/>
      <c r="C50" s="47"/>
      <c r="D50" s="47"/>
      <c r="E50" s="47"/>
      <c r="F50" s="47"/>
      <c r="G50" s="47"/>
      <c r="H50" s="47"/>
      <c r="I50" s="47"/>
      <c r="J50" s="47"/>
      <c r="K50" s="47"/>
      <c r="L50" s="2"/>
      <c r="M50" s="2"/>
    </row>
    <row r="51" spans="1:11" ht="18" customHeight="1">
      <c r="A51" s="231" t="s">
        <v>167</v>
      </c>
      <c r="B51" s="226"/>
      <c r="C51" s="226"/>
      <c r="D51" s="226"/>
      <c r="E51" s="226"/>
      <c r="F51" s="226"/>
      <c r="G51" s="226"/>
      <c r="H51" s="226"/>
      <c r="I51" s="226"/>
      <c r="J51" s="226"/>
      <c r="K51" s="226"/>
    </row>
    <row r="52" spans="1:11" ht="9.75" customHeight="1">
      <c r="A52" s="234" t="s">
        <v>168</v>
      </c>
      <c r="B52" s="235"/>
      <c r="C52" s="235"/>
      <c r="D52" s="235"/>
      <c r="E52" s="235"/>
      <c r="F52" s="235"/>
      <c r="G52" s="235"/>
      <c r="H52" s="235"/>
      <c r="I52" s="235"/>
      <c r="J52" s="235"/>
      <c r="K52" s="28"/>
    </row>
    <row r="53" spans="1:11" ht="9.75" customHeight="1">
      <c r="A53" s="215" t="s">
        <v>169</v>
      </c>
      <c r="B53" s="216"/>
      <c r="C53" s="28"/>
      <c r="D53" s="28"/>
      <c r="E53" s="28"/>
      <c r="F53" s="28"/>
      <c r="G53" s="28"/>
      <c r="H53" s="28"/>
      <c r="I53" s="28"/>
      <c r="J53" s="28"/>
      <c r="K53" s="28"/>
    </row>
    <row r="54" spans="1:10" ht="9" customHeight="1">
      <c r="A54" s="215"/>
      <c r="B54" s="215" t="s">
        <v>161</v>
      </c>
      <c r="C54" s="216"/>
      <c r="D54" s="216"/>
      <c r="E54" s="216"/>
      <c r="F54" s="216"/>
      <c r="G54" s="216"/>
      <c r="H54" s="216"/>
      <c r="I54" s="216"/>
      <c r="J54" s="216"/>
    </row>
    <row r="55" spans="1:11" ht="9" customHeight="1">
      <c r="A55" s="215" t="s">
        <v>162</v>
      </c>
      <c r="B55" s="28"/>
      <c r="C55" s="215"/>
      <c r="D55" s="215"/>
      <c r="E55" s="215"/>
      <c r="F55" s="215"/>
      <c r="G55" s="215"/>
      <c r="H55" s="215"/>
      <c r="I55" s="215"/>
      <c r="J55" s="215"/>
      <c r="K55" s="28"/>
    </row>
    <row r="56" ht="3" customHeight="1"/>
    <row r="57" spans="1:11" s="4" customFormat="1" ht="9" customHeight="1">
      <c r="A57"/>
      <c r="B57"/>
      <c r="D57"/>
      <c r="E57"/>
      <c r="F57"/>
      <c r="G57"/>
      <c r="H57"/>
      <c r="I57"/>
      <c r="J57"/>
      <c r="K57"/>
    </row>
    <row r="59" ht="12.75">
      <c r="B59" s="203"/>
    </row>
    <row r="60" ht="12.75">
      <c r="E60" s="149"/>
    </row>
    <row r="61" ht="12.75">
      <c r="B61" s="217"/>
    </row>
    <row r="62" spans="2:13" ht="12.75">
      <c r="B62" s="217"/>
      <c r="E62" s="218"/>
      <c r="F62" s="218"/>
      <c r="G62" s="218"/>
      <c r="H62" s="218"/>
      <c r="I62" s="218"/>
      <c r="J62" s="218"/>
      <c r="K62" s="218"/>
      <c r="L62" s="218"/>
      <c r="M62" s="218"/>
    </row>
    <row r="63" spans="2:13" ht="12.75">
      <c r="B63" s="217"/>
      <c r="E63" s="218"/>
      <c r="F63" s="218"/>
      <c r="G63" s="218"/>
      <c r="H63" s="218"/>
      <c r="I63" s="218"/>
      <c r="J63" s="218"/>
      <c r="K63" s="218"/>
      <c r="L63" s="218"/>
      <c r="M63" s="218"/>
    </row>
    <row r="64" spans="2:13" ht="12.75">
      <c r="B64" s="219"/>
      <c r="E64" s="218"/>
      <c r="F64" s="218"/>
      <c r="G64" s="218"/>
      <c r="H64" s="218"/>
      <c r="I64" s="218"/>
      <c r="J64" s="218"/>
      <c r="K64" s="218"/>
      <c r="L64" s="218"/>
      <c r="M64" s="218"/>
    </row>
    <row r="65" spans="2:13" ht="12.75">
      <c r="B65" s="217"/>
      <c r="E65" s="218"/>
      <c r="F65" s="218"/>
      <c r="G65" s="218"/>
      <c r="H65" s="218"/>
      <c r="I65" s="218"/>
      <c r="J65" s="218"/>
      <c r="K65" s="218"/>
      <c r="L65" s="218"/>
      <c r="M65" s="218"/>
    </row>
    <row r="66" spans="2:13" ht="12.75">
      <c r="B66" s="217"/>
      <c r="E66" s="218"/>
      <c r="F66" s="218"/>
      <c r="G66" s="218"/>
      <c r="H66" s="218"/>
      <c r="I66" s="218"/>
      <c r="J66" s="218"/>
      <c r="K66" s="218"/>
      <c r="L66" s="218"/>
      <c r="M66" s="218"/>
    </row>
    <row r="67" ht="12.75">
      <c r="B67" s="217"/>
    </row>
    <row r="68" spans="2:13" ht="12.75">
      <c r="B68" s="217"/>
      <c r="C68" s="149"/>
      <c r="D68" s="149"/>
      <c r="E68" s="211"/>
      <c r="F68" s="211"/>
      <c r="G68" s="211"/>
      <c r="H68" s="211"/>
      <c r="I68" s="211"/>
      <c r="J68" s="211"/>
      <c r="K68" s="211"/>
      <c r="L68" s="211"/>
      <c r="M68" s="211"/>
    </row>
    <row r="69" spans="2:13" ht="12.75">
      <c r="B69" s="217"/>
      <c r="C69" s="218"/>
      <c r="D69" s="218"/>
      <c r="E69" s="218"/>
      <c r="F69" s="218"/>
      <c r="G69" s="218"/>
      <c r="H69" s="218"/>
      <c r="I69" s="218"/>
      <c r="J69" s="218"/>
      <c r="K69" s="218"/>
      <c r="L69" s="218"/>
      <c r="M69" s="218"/>
    </row>
    <row r="70" spans="2:13" ht="12.75">
      <c r="B70" s="217"/>
      <c r="L70" s="218"/>
      <c r="M70" s="218"/>
    </row>
    <row r="71" spans="2:13" ht="12.75">
      <c r="B71" s="217"/>
      <c r="E71" s="211"/>
      <c r="F71" s="211"/>
      <c r="G71" s="211"/>
      <c r="H71" s="211"/>
      <c r="I71" s="211"/>
      <c r="J71" s="211"/>
      <c r="K71" s="211"/>
      <c r="L71" s="211"/>
      <c r="M71" s="211"/>
    </row>
    <row r="72" spans="2:13" ht="12.75">
      <c r="B72" s="217"/>
      <c r="E72" s="149"/>
      <c r="F72" s="149"/>
      <c r="K72" s="149"/>
      <c r="L72" s="218"/>
      <c r="M72" s="220"/>
    </row>
    <row r="73" spans="2:13" ht="12.75">
      <c r="B73" s="217"/>
      <c r="C73" s="218"/>
      <c r="D73" s="218"/>
      <c r="E73" s="218"/>
      <c r="F73" s="218"/>
      <c r="G73" s="218"/>
      <c r="H73" s="218"/>
      <c r="I73" s="218"/>
      <c r="J73" s="218"/>
      <c r="K73" s="218"/>
      <c r="L73" s="221"/>
      <c r="M73" s="218"/>
    </row>
    <row r="74" spans="2:12" ht="12.75">
      <c r="B74" s="217"/>
      <c r="D74" s="149"/>
      <c r="E74" s="149"/>
      <c r="F74" s="149"/>
      <c r="G74" s="149"/>
      <c r="H74" s="149"/>
      <c r="J74" s="149"/>
      <c r="K74" s="149"/>
      <c r="L74" s="149"/>
    </row>
    <row r="75" ht="12.75">
      <c r="B75" s="217"/>
    </row>
  </sheetData>
  <mergeCells count="3">
    <mergeCell ref="C27:K27"/>
    <mergeCell ref="A51:K51"/>
    <mergeCell ref="A52:J52"/>
  </mergeCells>
  <printOptions/>
  <pageMargins left="1.2598425196850394" right="0.984251968503937" top="0.9055118110236221" bottom="0.4330708661417323"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codeName="Sheet14"/>
  <dimension ref="A1:AC34"/>
  <sheetViews>
    <sheetView workbookViewId="0" topLeftCell="A1">
      <selection activeCell="D20" sqref="D20"/>
    </sheetView>
  </sheetViews>
  <sheetFormatPr defaultColWidth="9.140625" defaultRowHeight="12.75"/>
  <cols>
    <col min="1" max="1" width="4.28125" style="72" customWidth="1"/>
    <col min="2" max="2" width="30.7109375" style="72" customWidth="1"/>
    <col min="3" max="11" width="9.421875" style="73" customWidth="1"/>
    <col min="12" max="16384" width="10.7109375" style="72" customWidth="1"/>
  </cols>
  <sheetData>
    <row r="1" spans="1:11" s="71" customFormat="1" ht="15" customHeight="1">
      <c r="A1" s="68" t="s">
        <v>135</v>
      </c>
      <c r="B1" s="69"/>
      <c r="C1" s="70"/>
      <c r="D1" s="70"/>
      <c r="E1" s="70"/>
      <c r="F1" s="70"/>
      <c r="G1" s="70"/>
      <c r="H1" s="70"/>
      <c r="I1" s="70"/>
      <c r="J1" s="70"/>
      <c r="K1" s="70"/>
    </row>
    <row r="2" ht="4.5" customHeight="1"/>
    <row r="3" spans="1:11" s="76" customFormat="1" ht="15.75" customHeight="1">
      <c r="A3" s="74"/>
      <c r="B3" s="74"/>
      <c r="C3" s="75" t="s">
        <v>10</v>
      </c>
      <c r="D3" s="75" t="s">
        <v>11</v>
      </c>
      <c r="E3" s="75" t="s">
        <v>12</v>
      </c>
      <c r="F3" s="75" t="s">
        <v>13</v>
      </c>
      <c r="G3" s="75" t="s">
        <v>14</v>
      </c>
      <c r="H3" s="75" t="s">
        <v>15</v>
      </c>
      <c r="I3" s="75" t="s">
        <v>16</v>
      </c>
      <c r="J3" s="75" t="s">
        <v>0</v>
      </c>
      <c r="K3" s="75" t="s">
        <v>1</v>
      </c>
    </row>
    <row r="4" spans="1:11" s="81" customFormat="1" ht="15.75" customHeight="1">
      <c r="A4" s="77" t="s">
        <v>72</v>
      </c>
      <c r="B4" s="78"/>
      <c r="C4" s="79" t="s">
        <v>17</v>
      </c>
      <c r="D4" s="80"/>
      <c r="E4" s="80"/>
      <c r="F4" s="80"/>
      <c r="G4" s="80"/>
      <c r="H4" s="80"/>
      <c r="I4" s="80"/>
      <c r="J4" s="80"/>
      <c r="K4" s="80"/>
    </row>
    <row r="5" spans="1:11" s="81" customFormat="1" ht="3.75" customHeight="1">
      <c r="A5" s="82"/>
      <c r="B5" s="82"/>
      <c r="C5" s="83"/>
      <c r="D5" s="84"/>
      <c r="E5" s="84"/>
      <c r="F5" s="84"/>
      <c r="G5" s="84"/>
      <c r="H5" s="84"/>
      <c r="I5" s="84"/>
      <c r="J5" s="84"/>
      <c r="K5" s="84"/>
    </row>
    <row r="6" spans="1:11" s="81" customFormat="1" ht="10.5" customHeight="1">
      <c r="A6" s="81" t="s">
        <v>73</v>
      </c>
      <c r="B6" s="85"/>
      <c r="C6" s="86">
        <v>64134</v>
      </c>
      <c r="D6" s="86">
        <v>40618</v>
      </c>
      <c r="E6" s="86">
        <v>22424</v>
      </c>
      <c r="F6" s="86">
        <v>20618</v>
      </c>
      <c r="G6" s="86">
        <v>14602</v>
      </c>
      <c r="H6" s="86">
        <v>2600</v>
      </c>
      <c r="I6" s="86">
        <v>1499</v>
      </c>
      <c r="J6" s="86">
        <v>549</v>
      </c>
      <c r="K6" s="87">
        <v>167044</v>
      </c>
    </row>
    <row r="7" spans="1:11" s="81" customFormat="1" ht="10.5" customHeight="1">
      <c r="A7" s="81" t="s">
        <v>74</v>
      </c>
      <c r="B7" s="85"/>
      <c r="C7" s="86">
        <v>18304</v>
      </c>
      <c r="D7" s="86">
        <v>11663</v>
      </c>
      <c r="E7" s="86">
        <v>10028</v>
      </c>
      <c r="F7" s="86">
        <v>2841</v>
      </c>
      <c r="G7" s="86">
        <v>7766</v>
      </c>
      <c r="H7" s="86">
        <v>1090</v>
      </c>
      <c r="I7" s="86">
        <v>737</v>
      </c>
      <c r="J7" s="86">
        <v>536</v>
      </c>
      <c r="K7" s="87">
        <v>52965</v>
      </c>
    </row>
    <row r="8" spans="1:11" s="81" customFormat="1" ht="11.25" customHeight="1">
      <c r="A8" s="81" t="s">
        <v>75</v>
      </c>
      <c r="B8" s="85"/>
      <c r="C8" s="86">
        <v>1178507</v>
      </c>
      <c r="D8" s="86">
        <v>1037579</v>
      </c>
      <c r="E8" s="86">
        <v>662269</v>
      </c>
      <c r="F8" s="86">
        <v>329300</v>
      </c>
      <c r="G8" s="86">
        <v>336008</v>
      </c>
      <c r="H8" s="86">
        <v>69068</v>
      </c>
      <c r="I8" s="86">
        <v>59709</v>
      </c>
      <c r="J8" s="86">
        <v>62279</v>
      </c>
      <c r="K8" s="87">
        <v>3734719</v>
      </c>
    </row>
    <row r="9" spans="1:11" s="81" customFormat="1" ht="10.5" customHeight="1">
      <c r="A9" s="81" t="s">
        <v>4</v>
      </c>
      <c r="B9" s="85"/>
      <c r="C9" s="86">
        <v>0</v>
      </c>
      <c r="D9" s="86">
        <v>1</v>
      </c>
      <c r="E9" s="86">
        <v>0</v>
      </c>
      <c r="F9" s="86">
        <v>0</v>
      </c>
      <c r="G9" s="86">
        <v>3927</v>
      </c>
      <c r="H9" s="86">
        <v>6729</v>
      </c>
      <c r="I9" s="86">
        <v>0</v>
      </c>
      <c r="J9" s="86">
        <v>127</v>
      </c>
      <c r="K9" s="87">
        <v>10784</v>
      </c>
    </row>
    <row r="10" spans="2:11" s="81" customFormat="1" ht="3.75" customHeight="1">
      <c r="B10" s="85"/>
      <c r="C10" s="86"/>
      <c r="D10" s="86"/>
      <c r="E10" s="86"/>
      <c r="F10" s="86"/>
      <c r="G10" s="86"/>
      <c r="H10" s="86"/>
      <c r="I10" s="86"/>
      <c r="J10" s="86"/>
      <c r="K10" s="87"/>
    </row>
    <row r="11" spans="1:11" s="88" customFormat="1" ht="11.25" customHeight="1">
      <c r="A11" s="88" t="s">
        <v>1</v>
      </c>
      <c r="C11" s="89">
        <v>1260945</v>
      </c>
      <c r="D11" s="89">
        <v>1089861</v>
      </c>
      <c r="E11" s="89">
        <v>694721</v>
      </c>
      <c r="F11" s="89">
        <v>352759</v>
      </c>
      <c r="G11" s="89">
        <v>362303</v>
      </c>
      <c r="H11" s="89">
        <v>79487</v>
      </c>
      <c r="I11" s="89">
        <v>61945</v>
      </c>
      <c r="J11" s="89">
        <v>63491</v>
      </c>
      <c r="K11" s="90">
        <v>3965512</v>
      </c>
    </row>
    <row r="12" spans="3:11" s="81" customFormat="1" ht="3" customHeight="1">
      <c r="C12" s="91"/>
      <c r="D12" s="91"/>
      <c r="E12" s="91"/>
      <c r="F12" s="91"/>
      <c r="G12" s="91"/>
      <c r="H12" s="91"/>
      <c r="I12" s="91"/>
      <c r="J12" s="91"/>
      <c r="K12" s="86"/>
    </row>
    <row r="13" spans="1:11" s="91" customFormat="1" ht="15.75" customHeight="1">
      <c r="A13" s="92"/>
      <c r="B13" s="92"/>
      <c r="C13" s="93" t="s">
        <v>18</v>
      </c>
      <c r="D13" s="94"/>
      <c r="E13" s="94"/>
      <c r="F13" s="94"/>
      <c r="G13" s="94"/>
      <c r="H13" s="94"/>
      <c r="I13" s="94"/>
      <c r="J13" s="94"/>
      <c r="K13" s="95"/>
    </row>
    <row r="14" spans="3:11" s="91" customFormat="1" ht="3.75" customHeight="1">
      <c r="C14" s="96"/>
      <c r="D14" s="96"/>
      <c r="E14" s="96"/>
      <c r="F14" s="96"/>
      <c r="G14" s="96"/>
      <c r="H14" s="96"/>
      <c r="I14" s="96"/>
      <c r="J14" s="96"/>
      <c r="K14" s="97"/>
    </row>
    <row r="15" spans="1:11" s="81" customFormat="1" ht="10.5" customHeight="1">
      <c r="A15" s="81" t="s">
        <v>73</v>
      </c>
      <c r="B15" s="85"/>
      <c r="C15" s="86">
        <v>23989</v>
      </c>
      <c r="D15" s="86">
        <v>20775</v>
      </c>
      <c r="E15" s="86">
        <v>12739</v>
      </c>
      <c r="F15" s="86">
        <v>5038</v>
      </c>
      <c r="G15" s="86">
        <v>5106</v>
      </c>
      <c r="H15" s="86">
        <v>313</v>
      </c>
      <c r="I15" s="86">
        <v>614</v>
      </c>
      <c r="J15" s="86" t="s">
        <v>112</v>
      </c>
      <c r="K15" s="87">
        <v>68574</v>
      </c>
    </row>
    <row r="16" spans="1:11" s="81" customFormat="1" ht="10.5" customHeight="1">
      <c r="A16" s="81" t="s">
        <v>74</v>
      </c>
      <c r="B16" s="85"/>
      <c r="C16" s="86">
        <v>2170</v>
      </c>
      <c r="D16" s="86">
        <v>1203</v>
      </c>
      <c r="E16" s="86">
        <v>2202</v>
      </c>
      <c r="F16" s="86">
        <v>993</v>
      </c>
      <c r="G16" s="86">
        <v>88</v>
      </c>
      <c r="H16" s="86">
        <v>464</v>
      </c>
      <c r="I16" s="86">
        <v>0</v>
      </c>
      <c r="J16" s="86" t="s">
        <v>112</v>
      </c>
      <c r="K16" s="87">
        <v>7120</v>
      </c>
    </row>
    <row r="17" spans="1:11" s="81" customFormat="1" ht="11.25" customHeight="1">
      <c r="A17" s="81" t="s">
        <v>75</v>
      </c>
      <c r="B17" s="85"/>
      <c r="C17" s="86">
        <v>666243</v>
      </c>
      <c r="D17" s="86">
        <v>557858</v>
      </c>
      <c r="E17" s="86">
        <v>578132</v>
      </c>
      <c r="F17" s="86">
        <v>265721</v>
      </c>
      <c r="G17" s="86">
        <v>192426</v>
      </c>
      <c r="H17" s="86">
        <v>57244</v>
      </c>
      <c r="I17" s="86">
        <v>26572</v>
      </c>
      <c r="J17" s="86" t="s">
        <v>112</v>
      </c>
      <c r="K17" s="87">
        <v>2344196</v>
      </c>
    </row>
    <row r="18" spans="1:11" s="81" customFormat="1" ht="10.5" customHeight="1">
      <c r="A18" s="81" t="s">
        <v>4</v>
      </c>
      <c r="B18" s="85"/>
      <c r="C18" s="86">
        <v>0</v>
      </c>
      <c r="D18" s="86">
        <v>0</v>
      </c>
      <c r="E18" s="86">
        <v>0</v>
      </c>
      <c r="F18" s="86">
        <v>0</v>
      </c>
      <c r="G18" s="86">
        <v>141</v>
      </c>
      <c r="H18" s="86">
        <v>12628</v>
      </c>
      <c r="I18" s="86">
        <v>0</v>
      </c>
      <c r="J18" s="86" t="s">
        <v>112</v>
      </c>
      <c r="K18" s="87">
        <v>12769</v>
      </c>
    </row>
    <row r="19" spans="1:11" s="85" customFormat="1" ht="3.75" customHeight="1">
      <c r="A19" s="81"/>
      <c r="B19" s="81"/>
      <c r="C19" s="98"/>
      <c r="D19" s="98"/>
      <c r="E19" s="98"/>
      <c r="F19" s="98"/>
      <c r="G19" s="98"/>
      <c r="H19" s="98"/>
      <c r="I19" s="98"/>
      <c r="J19" s="86"/>
      <c r="K19" s="99"/>
    </row>
    <row r="20" spans="1:29" s="101" customFormat="1" ht="11.25" customHeight="1">
      <c r="A20" s="100" t="s">
        <v>1</v>
      </c>
      <c r="B20" s="100"/>
      <c r="C20" s="90">
        <v>692402</v>
      </c>
      <c r="D20" s="90">
        <v>579836</v>
      </c>
      <c r="E20" s="90">
        <v>593073</v>
      </c>
      <c r="F20" s="90">
        <v>271752</v>
      </c>
      <c r="G20" s="90">
        <v>197761</v>
      </c>
      <c r="H20" s="90">
        <v>70649</v>
      </c>
      <c r="I20" s="90">
        <v>27186</v>
      </c>
      <c r="J20" s="86" t="s">
        <v>112</v>
      </c>
      <c r="K20" s="90">
        <v>2432659</v>
      </c>
      <c r="L20" s="100"/>
      <c r="M20" s="100"/>
      <c r="N20" s="100"/>
      <c r="O20" s="100"/>
      <c r="P20" s="100"/>
      <c r="Q20" s="100"/>
      <c r="R20" s="100"/>
      <c r="S20" s="100"/>
      <c r="T20" s="100"/>
      <c r="U20" s="100"/>
      <c r="V20" s="100"/>
      <c r="W20" s="100"/>
      <c r="X20" s="100"/>
      <c r="Y20" s="100"/>
      <c r="Z20" s="100"/>
      <c r="AA20" s="100"/>
      <c r="AB20" s="100"/>
      <c r="AC20" s="100"/>
    </row>
    <row r="21" spans="1:11" s="82" customFormat="1" ht="3" customHeight="1">
      <c r="A21" s="78"/>
      <c r="B21" s="78"/>
      <c r="C21" s="102"/>
      <c r="D21" s="102"/>
      <c r="E21" s="102"/>
      <c r="F21" s="102"/>
      <c r="G21" s="102"/>
      <c r="H21" s="102"/>
      <c r="I21" s="102"/>
      <c r="J21" s="102"/>
      <c r="K21" s="102"/>
    </row>
    <row r="22" spans="1:11" s="91" customFormat="1" ht="15.75" customHeight="1">
      <c r="A22" s="92"/>
      <c r="B22" s="92"/>
      <c r="C22" s="93" t="s">
        <v>8</v>
      </c>
      <c r="D22" s="94"/>
      <c r="E22" s="94"/>
      <c r="F22" s="94"/>
      <c r="G22" s="94"/>
      <c r="H22" s="94"/>
      <c r="I22" s="94"/>
      <c r="J22" s="94"/>
      <c r="K22" s="95"/>
    </row>
    <row r="23" spans="3:11" s="82" customFormat="1" ht="3.75" customHeight="1">
      <c r="C23" s="99"/>
      <c r="D23" s="99"/>
      <c r="E23" s="99"/>
      <c r="F23" s="99"/>
      <c r="G23" s="99"/>
      <c r="H23" s="99"/>
      <c r="I23" s="99"/>
      <c r="J23" s="99"/>
      <c r="K23" s="99"/>
    </row>
    <row r="24" spans="1:11" s="82" customFormat="1" ht="10.5" customHeight="1">
      <c r="A24" s="81" t="s">
        <v>73</v>
      </c>
      <c r="C24" s="87">
        <v>88123</v>
      </c>
      <c r="D24" s="87">
        <v>61393</v>
      </c>
      <c r="E24" s="87">
        <v>35163</v>
      </c>
      <c r="F24" s="87">
        <v>25656</v>
      </c>
      <c r="G24" s="87">
        <v>19708</v>
      </c>
      <c r="H24" s="87">
        <v>2913</v>
      </c>
      <c r="I24" s="87">
        <v>2113</v>
      </c>
      <c r="J24" s="87">
        <v>549</v>
      </c>
      <c r="K24" s="87">
        <v>235618</v>
      </c>
    </row>
    <row r="25" spans="1:11" s="82" customFormat="1" ht="10.5" customHeight="1">
      <c r="A25" s="81" t="s">
        <v>74</v>
      </c>
      <c r="C25" s="87">
        <v>20474</v>
      </c>
      <c r="D25" s="87">
        <v>12866</v>
      </c>
      <c r="E25" s="87">
        <v>12230</v>
      </c>
      <c r="F25" s="87">
        <v>3834</v>
      </c>
      <c r="G25" s="87">
        <v>7854</v>
      </c>
      <c r="H25" s="87">
        <v>1554</v>
      </c>
      <c r="I25" s="87">
        <v>737</v>
      </c>
      <c r="J25" s="87">
        <v>536</v>
      </c>
      <c r="K25" s="87">
        <v>60085</v>
      </c>
    </row>
    <row r="26" spans="1:11" s="82" customFormat="1" ht="11.25" customHeight="1">
      <c r="A26" s="81" t="s">
        <v>75</v>
      </c>
      <c r="C26" s="87">
        <v>1844750</v>
      </c>
      <c r="D26" s="87">
        <v>1595437</v>
      </c>
      <c r="E26" s="87">
        <v>1240401</v>
      </c>
      <c r="F26" s="87">
        <v>595021</v>
      </c>
      <c r="G26" s="87">
        <v>528434</v>
      </c>
      <c r="H26" s="87">
        <v>126312</v>
      </c>
      <c r="I26" s="87">
        <v>86281</v>
      </c>
      <c r="J26" s="87">
        <v>62279</v>
      </c>
      <c r="K26" s="87">
        <v>6078915</v>
      </c>
    </row>
    <row r="27" spans="1:11" s="82" customFormat="1" ht="10.5" customHeight="1">
      <c r="A27" s="81" t="s">
        <v>4</v>
      </c>
      <c r="C27" s="87">
        <v>0</v>
      </c>
      <c r="D27" s="87">
        <v>1</v>
      </c>
      <c r="E27" s="87">
        <v>0</v>
      </c>
      <c r="F27" s="87">
        <v>0</v>
      </c>
      <c r="G27" s="87">
        <v>4068</v>
      </c>
      <c r="H27" s="87">
        <v>19357</v>
      </c>
      <c r="I27" s="87">
        <v>0</v>
      </c>
      <c r="J27" s="87">
        <v>127</v>
      </c>
      <c r="K27" s="87">
        <v>23553</v>
      </c>
    </row>
    <row r="28" spans="1:11" s="82" customFormat="1" ht="3.75" customHeight="1">
      <c r="A28" s="81"/>
      <c r="C28" s="99"/>
      <c r="D28" s="99"/>
      <c r="E28" s="99"/>
      <c r="F28" s="99"/>
      <c r="G28" s="99"/>
      <c r="H28" s="99"/>
      <c r="I28" s="99"/>
      <c r="J28" s="99"/>
      <c r="K28" s="99"/>
    </row>
    <row r="29" spans="1:11" s="82" customFormat="1" ht="12" customHeight="1">
      <c r="A29" s="82" t="s">
        <v>1</v>
      </c>
      <c r="C29" s="99">
        <v>1953347</v>
      </c>
      <c r="D29" s="99">
        <v>1669697</v>
      </c>
      <c r="E29" s="99">
        <v>1287794</v>
      </c>
      <c r="F29" s="99">
        <v>624511</v>
      </c>
      <c r="G29" s="99">
        <v>560064</v>
      </c>
      <c r="H29" s="99">
        <v>150136</v>
      </c>
      <c r="I29" s="99">
        <v>89131</v>
      </c>
      <c r="J29" s="99">
        <v>63491</v>
      </c>
      <c r="K29" s="99">
        <v>6398171</v>
      </c>
    </row>
    <row r="30" spans="1:11" s="82" customFormat="1" ht="4.5" customHeight="1">
      <c r="A30" s="78"/>
      <c r="B30" s="78"/>
      <c r="C30" s="102"/>
      <c r="D30" s="102"/>
      <c r="E30" s="102"/>
      <c r="F30" s="102"/>
      <c r="G30" s="102"/>
      <c r="H30" s="102"/>
      <c r="I30" s="102"/>
      <c r="J30" s="102"/>
      <c r="K30" s="102"/>
    </row>
    <row r="31" spans="3:11" s="82" customFormat="1" ht="4.5" customHeight="1">
      <c r="C31" s="99"/>
      <c r="D31" s="99"/>
      <c r="E31" s="99"/>
      <c r="F31" s="99"/>
      <c r="G31" s="99"/>
      <c r="H31" s="99"/>
      <c r="I31" s="99"/>
      <c r="J31" s="99"/>
      <c r="K31" s="99"/>
    </row>
    <row r="32" spans="1:11" s="82" customFormat="1" ht="9.75" customHeight="1">
      <c r="A32" s="103" t="s">
        <v>76</v>
      </c>
      <c r="B32" s="103"/>
      <c r="C32" s="99"/>
      <c r="D32" s="99"/>
      <c r="E32" s="99"/>
      <c r="F32" s="99"/>
      <c r="G32" s="99"/>
      <c r="H32" s="99"/>
      <c r="I32" s="99"/>
      <c r="J32" s="99"/>
      <c r="K32" s="99"/>
    </row>
    <row r="33" spans="1:11" s="106" customFormat="1" ht="9" customHeight="1">
      <c r="A33" s="104" t="s">
        <v>114</v>
      </c>
      <c r="B33" s="104"/>
      <c r="C33" s="104"/>
      <c r="D33" s="105"/>
      <c r="E33" s="105"/>
      <c r="F33" s="105"/>
      <c r="G33" s="105"/>
      <c r="H33" s="105"/>
      <c r="I33" s="105"/>
      <c r="J33" s="105"/>
      <c r="K33" s="105"/>
    </row>
    <row r="34" spans="4:11" s="104" customFormat="1" ht="9.75" customHeight="1">
      <c r="D34" s="107"/>
      <c r="E34" s="107"/>
      <c r="F34" s="107"/>
      <c r="G34" s="107"/>
      <c r="H34" s="107"/>
      <c r="I34" s="107"/>
      <c r="J34" s="107"/>
      <c r="K34" s="107" t="s">
        <v>3</v>
      </c>
    </row>
  </sheetData>
  <sheetProtection/>
  <printOptions/>
  <pageMargins left="1.2598425196850394" right="0.984251968503937" top="0.984251968503937" bottom="0.7874015748031497" header="0.5118110236220472" footer="0.5118110236220472"/>
  <pageSetup orientation="landscape" paperSize="9" r:id="rId1"/>
  <rowBreaks count="1" manualBreakCount="1">
    <brk id="35" max="13" man="1"/>
  </rowBreaks>
</worksheet>
</file>

<file path=xl/worksheets/sheet13.xml><?xml version="1.0" encoding="utf-8"?>
<worksheet xmlns="http://schemas.openxmlformats.org/spreadsheetml/2006/main" xmlns:r="http://schemas.openxmlformats.org/officeDocument/2006/relationships">
  <sheetPr codeName="Sheet16"/>
  <dimension ref="A1:K39"/>
  <sheetViews>
    <sheetView workbookViewId="0" topLeftCell="A1">
      <selection activeCell="A1" sqref="A1"/>
    </sheetView>
  </sheetViews>
  <sheetFormatPr defaultColWidth="9.140625" defaultRowHeight="12.75"/>
  <cols>
    <col min="1" max="1" width="4.28125" style="112" customWidth="1"/>
    <col min="2" max="2" width="40.421875" style="112" customWidth="1"/>
    <col min="3" max="11" width="8.140625" style="113" customWidth="1"/>
    <col min="12" max="16384" width="10.7109375" style="112" customWidth="1"/>
  </cols>
  <sheetData>
    <row r="1" spans="1:11" s="111" customFormat="1" ht="15" customHeight="1">
      <c r="A1" s="108" t="s">
        <v>136</v>
      </c>
      <c r="B1" s="109"/>
      <c r="C1" s="110"/>
      <c r="D1" s="110"/>
      <c r="E1" s="110"/>
      <c r="F1" s="110"/>
      <c r="G1" s="110"/>
      <c r="H1" s="110"/>
      <c r="I1" s="110"/>
      <c r="J1" s="110"/>
      <c r="K1" s="110"/>
    </row>
    <row r="2" ht="3" customHeight="1"/>
    <row r="3" spans="1:11" s="116" customFormat="1" ht="15.75" customHeight="1">
      <c r="A3" s="114"/>
      <c r="B3" s="114"/>
      <c r="C3" s="115" t="s">
        <v>10</v>
      </c>
      <c r="D3" s="115" t="s">
        <v>11</v>
      </c>
      <c r="E3" s="115" t="s">
        <v>12</v>
      </c>
      <c r="F3" s="115" t="s">
        <v>13</v>
      </c>
      <c r="G3" s="115" t="s">
        <v>14</v>
      </c>
      <c r="H3" s="115" t="s">
        <v>15</v>
      </c>
      <c r="I3" s="115" t="s">
        <v>16</v>
      </c>
      <c r="J3" s="115" t="s">
        <v>0</v>
      </c>
      <c r="K3" s="115" t="s">
        <v>1</v>
      </c>
    </row>
    <row r="4" spans="1:11" s="122" customFormat="1" ht="15.75" customHeight="1">
      <c r="A4" s="117" t="s">
        <v>77</v>
      </c>
      <c r="B4" s="118"/>
      <c r="C4" s="119" t="s">
        <v>17</v>
      </c>
      <c r="D4" s="120"/>
      <c r="E4" s="120"/>
      <c r="F4" s="120"/>
      <c r="G4" s="120"/>
      <c r="H4" s="120"/>
      <c r="I4" s="120"/>
      <c r="J4" s="120"/>
      <c r="K4" s="120"/>
    </row>
    <row r="5" spans="1:11" s="122" customFormat="1" ht="3.75" customHeight="1">
      <c r="A5" s="123"/>
      <c r="B5" s="123"/>
      <c r="C5" s="124"/>
      <c r="D5" s="121"/>
      <c r="E5" s="121"/>
      <c r="F5" s="121"/>
      <c r="G5" s="121"/>
      <c r="H5" s="121"/>
      <c r="I5" s="121"/>
      <c r="J5" s="121"/>
      <c r="K5" s="121"/>
    </row>
    <row r="6" spans="1:11" s="122" customFormat="1" ht="11.25" customHeight="1">
      <c r="A6" s="122" t="s">
        <v>78</v>
      </c>
      <c r="B6" s="125"/>
      <c r="C6" s="126">
        <v>78505</v>
      </c>
      <c r="D6" s="126">
        <v>60990</v>
      </c>
      <c r="E6" s="126">
        <v>32115</v>
      </c>
      <c r="F6" s="126">
        <v>13997</v>
      </c>
      <c r="G6" s="126">
        <v>16914</v>
      </c>
      <c r="H6" s="126">
        <v>2723</v>
      </c>
      <c r="I6" s="126">
        <v>1754</v>
      </c>
      <c r="J6" s="126">
        <v>1902</v>
      </c>
      <c r="K6" s="126">
        <v>208900</v>
      </c>
    </row>
    <row r="7" spans="1:11" s="122" customFormat="1" ht="11.25" customHeight="1">
      <c r="A7" s="122" t="s">
        <v>87</v>
      </c>
      <c r="B7" s="125"/>
      <c r="C7" s="126">
        <v>15212</v>
      </c>
      <c r="D7" s="126">
        <v>10522</v>
      </c>
      <c r="E7" s="126">
        <v>4994</v>
      </c>
      <c r="F7" s="126">
        <v>1608</v>
      </c>
      <c r="G7" s="126">
        <v>6457</v>
      </c>
      <c r="H7" s="126">
        <v>860</v>
      </c>
      <c r="I7" s="126">
        <v>551</v>
      </c>
      <c r="J7" s="126">
        <v>177</v>
      </c>
      <c r="K7" s="126">
        <v>40381</v>
      </c>
    </row>
    <row r="8" spans="1:11" s="122" customFormat="1" ht="11.25" customHeight="1">
      <c r="A8" s="122" t="s">
        <v>79</v>
      </c>
      <c r="B8" s="125"/>
      <c r="C8" s="126">
        <v>2642</v>
      </c>
      <c r="D8" s="126">
        <v>0</v>
      </c>
      <c r="E8" s="126">
        <v>207</v>
      </c>
      <c r="F8" s="126">
        <v>1145</v>
      </c>
      <c r="G8" s="126">
        <v>1375</v>
      </c>
      <c r="H8" s="126">
        <v>0</v>
      </c>
      <c r="I8" s="126">
        <v>9</v>
      </c>
      <c r="J8" s="126">
        <v>9</v>
      </c>
      <c r="K8" s="126">
        <v>5387</v>
      </c>
    </row>
    <row r="9" spans="1:11" s="122" customFormat="1" ht="12" customHeight="1">
      <c r="A9" s="122" t="s">
        <v>88</v>
      </c>
      <c r="B9" s="125"/>
      <c r="C9" s="126">
        <v>3214</v>
      </c>
      <c r="D9" s="126">
        <v>305</v>
      </c>
      <c r="E9" s="126">
        <v>1709</v>
      </c>
      <c r="F9" s="126">
        <v>1003</v>
      </c>
      <c r="G9" s="126">
        <v>942</v>
      </c>
      <c r="H9" s="126">
        <v>1223</v>
      </c>
      <c r="I9" s="126">
        <v>146</v>
      </c>
      <c r="J9" s="126">
        <v>1407</v>
      </c>
      <c r="K9" s="126">
        <v>9949</v>
      </c>
    </row>
    <row r="10" spans="1:11" s="122" customFormat="1" ht="11.25" customHeight="1">
      <c r="A10" s="122" t="s">
        <v>80</v>
      </c>
      <c r="B10" s="125"/>
      <c r="C10" s="126">
        <v>16211</v>
      </c>
      <c r="D10" s="126">
        <v>12206</v>
      </c>
      <c r="E10" s="126">
        <v>10012</v>
      </c>
      <c r="F10" s="126">
        <v>2889</v>
      </c>
      <c r="G10" s="126">
        <v>5589</v>
      </c>
      <c r="H10" s="126">
        <v>1231</v>
      </c>
      <c r="I10" s="126">
        <v>803</v>
      </c>
      <c r="J10" s="126">
        <v>511</v>
      </c>
      <c r="K10" s="126">
        <v>49452</v>
      </c>
    </row>
    <row r="11" spans="1:11" s="122" customFormat="1" ht="11.25" customHeight="1">
      <c r="A11" s="122" t="s">
        <v>81</v>
      </c>
      <c r="B11" s="125"/>
      <c r="C11" s="126">
        <v>12669</v>
      </c>
      <c r="D11" s="126">
        <v>4154</v>
      </c>
      <c r="E11" s="126">
        <v>5502</v>
      </c>
      <c r="F11" s="126">
        <v>3427</v>
      </c>
      <c r="G11" s="126">
        <v>1862</v>
      </c>
      <c r="H11" s="126">
        <v>284</v>
      </c>
      <c r="I11" s="126">
        <v>128</v>
      </c>
      <c r="J11" s="126">
        <v>1876</v>
      </c>
      <c r="K11" s="126">
        <v>29902</v>
      </c>
    </row>
    <row r="12" spans="1:11" s="122" customFormat="1" ht="11.25" customHeight="1">
      <c r="A12" s="122" t="s">
        <v>82</v>
      </c>
      <c r="B12" s="125"/>
      <c r="C12" s="126">
        <v>2085</v>
      </c>
      <c r="D12" s="126">
        <v>8</v>
      </c>
      <c r="E12" s="126">
        <v>558</v>
      </c>
      <c r="F12" s="126">
        <v>1622</v>
      </c>
      <c r="G12" s="126">
        <v>64</v>
      </c>
      <c r="H12" s="126">
        <v>57</v>
      </c>
      <c r="I12" s="126">
        <v>0</v>
      </c>
      <c r="J12" s="126">
        <v>0</v>
      </c>
      <c r="K12" s="126">
        <v>4394</v>
      </c>
    </row>
    <row r="13" spans="1:11" s="122" customFormat="1" ht="11.25" customHeight="1">
      <c r="A13" s="122" t="s">
        <v>83</v>
      </c>
      <c r="B13" s="125"/>
      <c r="C13" s="126">
        <v>22251</v>
      </c>
      <c r="D13" s="126">
        <v>15003</v>
      </c>
      <c r="E13" s="126">
        <v>8614</v>
      </c>
      <c r="F13" s="126">
        <v>3782</v>
      </c>
      <c r="G13" s="126">
        <v>4759</v>
      </c>
      <c r="H13" s="126">
        <v>1357</v>
      </c>
      <c r="I13" s="126">
        <v>779</v>
      </c>
      <c r="J13" s="126">
        <v>328</v>
      </c>
      <c r="K13" s="126">
        <v>56873</v>
      </c>
    </row>
    <row r="14" spans="1:11" s="122" customFormat="1" ht="11.25" customHeight="1">
      <c r="A14" s="122" t="s">
        <v>89</v>
      </c>
      <c r="B14" s="125"/>
      <c r="C14" s="126">
        <v>1108156</v>
      </c>
      <c r="D14" s="126">
        <v>986666</v>
      </c>
      <c r="E14" s="126">
        <v>631010</v>
      </c>
      <c r="F14" s="126">
        <v>323286</v>
      </c>
      <c r="G14" s="126">
        <v>324083</v>
      </c>
      <c r="H14" s="126">
        <v>71752</v>
      </c>
      <c r="I14" s="126">
        <v>57775</v>
      </c>
      <c r="J14" s="126">
        <v>57281</v>
      </c>
      <c r="K14" s="126">
        <v>3560009</v>
      </c>
    </row>
    <row r="15" spans="1:11" s="122" customFormat="1" ht="11.25" customHeight="1">
      <c r="A15" s="122" t="s">
        <v>4</v>
      </c>
      <c r="B15" s="125"/>
      <c r="C15" s="126">
        <v>0</v>
      </c>
      <c r="D15" s="126">
        <v>7</v>
      </c>
      <c r="E15" s="126">
        <v>0</v>
      </c>
      <c r="F15" s="126">
        <v>0</v>
      </c>
      <c r="G15" s="126">
        <v>258</v>
      </c>
      <c r="H15" s="126">
        <v>0</v>
      </c>
      <c r="I15" s="126">
        <v>0</v>
      </c>
      <c r="J15" s="126">
        <v>0</v>
      </c>
      <c r="K15" s="126">
        <v>265</v>
      </c>
    </row>
    <row r="16" spans="3:11" s="122" customFormat="1" ht="3" customHeight="1">
      <c r="C16" s="126"/>
      <c r="D16" s="126"/>
      <c r="E16" s="126"/>
      <c r="F16" s="126"/>
      <c r="G16" s="126"/>
      <c r="H16" s="126"/>
      <c r="I16" s="126"/>
      <c r="J16" s="126"/>
      <c r="K16" s="127"/>
    </row>
    <row r="17" spans="1:11" s="125" customFormat="1" ht="12" customHeight="1">
      <c r="A17" s="125" t="s">
        <v>1</v>
      </c>
      <c r="C17" s="128">
        <v>1260945</v>
      </c>
      <c r="D17" s="128">
        <v>1089861</v>
      </c>
      <c r="E17" s="128">
        <v>694721</v>
      </c>
      <c r="F17" s="128">
        <v>352759</v>
      </c>
      <c r="G17" s="128">
        <v>362303</v>
      </c>
      <c r="H17" s="128">
        <v>79487</v>
      </c>
      <c r="I17" s="128">
        <v>61945</v>
      </c>
      <c r="J17" s="128">
        <v>63491</v>
      </c>
      <c r="K17" s="128">
        <v>3965512</v>
      </c>
    </row>
    <row r="18" spans="3:11" s="122" customFormat="1" ht="3" customHeight="1">
      <c r="C18" s="129"/>
      <c r="D18" s="129"/>
      <c r="E18" s="129"/>
      <c r="F18" s="129"/>
      <c r="G18" s="129"/>
      <c r="H18" s="129"/>
      <c r="I18" s="129"/>
      <c r="J18" s="129"/>
      <c r="K18" s="126"/>
    </row>
    <row r="19" spans="1:11" s="129" customFormat="1" ht="15.75" customHeight="1">
      <c r="A19" s="130"/>
      <c r="B19" s="130"/>
      <c r="C19" s="131" t="s">
        <v>18</v>
      </c>
      <c r="D19" s="132"/>
      <c r="E19" s="132"/>
      <c r="F19" s="132"/>
      <c r="G19" s="132"/>
      <c r="H19" s="132"/>
      <c r="I19" s="132"/>
      <c r="J19" s="132"/>
      <c r="K19" s="133"/>
    </row>
    <row r="20" spans="3:11" s="129" customFormat="1" ht="3.75" customHeight="1">
      <c r="C20" s="135"/>
      <c r="D20" s="135"/>
      <c r="E20" s="135"/>
      <c r="F20" s="135"/>
      <c r="G20" s="135"/>
      <c r="H20" s="135"/>
      <c r="I20" s="135"/>
      <c r="J20" s="135"/>
      <c r="K20" s="134"/>
    </row>
    <row r="21" spans="1:11" s="122" customFormat="1" ht="11.25" customHeight="1">
      <c r="A21" s="122" t="s">
        <v>78</v>
      </c>
      <c r="B21" s="125"/>
      <c r="C21" s="126">
        <v>12686</v>
      </c>
      <c r="D21" s="126">
        <v>12720</v>
      </c>
      <c r="E21" s="126">
        <v>8742</v>
      </c>
      <c r="F21" s="126">
        <v>3435</v>
      </c>
      <c r="G21" s="126">
        <v>4483</v>
      </c>
      <c r="H21" s="126">
        <v>14</v>
      </c>
      <c r="I21" s="126">
        <v>226</v>
      </c>
      <c r="J21" s="126" t="s">
        <v>112</v>
      </c>
      <c r="K21" s="127">
        <v>42306</v>
      </c>
    </row>
    <row r="22" spans="1:11" s="122" customFormat="1" ht="11.25" customHeight="1">
      <c r="A22" s="122" t="s">
        <v>87</v>
      </c>
      <c r="B22" s="125"/>
      <c r="C22" s="126">
        <v>1237</v>
      </c>
      <c r="D22" s="126">
        <v>2051</v>
      </c>
      <c r="E22" s="126">
        <v>1813</v>
      </c>
      <c r="F22" s="126">
        <v>341</v>
      </c>
      <c r="G22" s="126">
        <v>1789</v>
      </c>
      <c r="H22" s="126">
        <v>40</v>
      </c>
      <c r="I22" s="126">
        <v>41</v>
      </c>
      <c r="J22" s="126" t="s">
        <v>112</v>
      </c>
      <c r="K22" s="127">
        <v>7312</v>
      </c>
    </row>
    <row r="23" spans="1:11" s="122" customFormat="1" ht="11.25" customHeight="1">
      <c r="A23" s="122" t="s">
        <v>79</v>
      </c>
      <c r="B23" s="125"/>
      <c r="C23" s="126">
        <v>121</v>
      </c>
      <c r="D23" s="126">
        <v>0</v>
      </c>
      <c r="E23" s="126">
        <v>0</v>
      </c>
      <c r="F23" s="126">
        <v>177</v>
      </c>
      <c r="G23" s="126">
        <v>123</v>
      </c>
      <c r="H23" s="126">
        <v>0</v>
      </c>
      <c r="I23" s="126">
        <v>0</v>
      </c>
      <c r="J23" s="126" t="s">
        <v>112</v>
      </c>
      <c r="K23" s="127">
        <v>421</v>
      </c>
    </row>
    <row r="24" spans="1:11" s="122" customFormat="1" ht="12" customHeight="1">
      <c r="A24" s="122" t="s">
        <v>88</v>
      </c>
      <c r="B24" s="125"/>
      <c r="C24" s="126">
        <v>510</v>
      </c>
      <c r="D24" s="126">
        <v>2</v>
      </c>
      <c r="E24" s="126">
        <v>862</v>
      </c>
      <c r="F24" s="126">
        <v>179</v>
      </c>
      <c r="G24" s="126">
        <v>59</v>
      </c>
      <c r="H24" s="126">
        <v>0</v>
      </c>
      <c r="I24" s="126">
        <v>28</v>
      </c>
      <c r="J24" s="126" t="s">
        <v>112</v>
      </c>
      <c r="K24" s="127">
        <v>1640</v>
      </c>
    </row>
    <row r="25" spans="1:11" s="122" customFormat="1" ht="11.25" customHeight="1">
      <c r="A25" s="122" t="s">
        <v>80</v>
      </c>
      <c r="B25" s="125"/>
      <c r="C25" s="126">
        <v>2144</v>
      </c>
      <c r="D25" s="126">
        <v>1282</v>
      </c>
      <c r="E25" s="126">
        <v>2225</v>
      </c>
      <c r="F25" s="126">
        <v>1094</v>
      </c>
      <c r="G25" s="126">
        <v>62</v>
      </c>
      <c r="H25" s="126">
        <v>0</v>
      </c>
      <c r="I25" s="126">
        <v>0</v>
      </c>
      <c r="J25" s="126" t="s">
        <v>112</v>
      </c>
      <c r="K25" s="127">
        <v>6807</v>
      </c>
    </row>
    <row r="26" spans="1:11" s="122" customFormat="1" ht="11.25" customHeight="1">
      <c r="A26" s="122" t="s">
        <v>81</v>
      </c>
      <c r="B26" s="125"/>
      <c r="C26" s="126">
        <v>1190</v>
      </c>
      <c r="D26" s="126">
        <v>427</v>
      </c>
      <c r="E26" s="126">
        <v>288</v>
      </c>
      <c r="F26" s="126">
        <v>270</v>
      </c>
      <c r="G26" s="126">
        <v>57</v>
      </c>
      <c r="H26" s="126">
        <v>168</v>
      </c>
      <c r="I26" s="126">
        <v>2</v>
      </c>
      <c r="J26" s="126" t="s">
        <v>112</v>
      </c>
      <c r="K26" s="127">
        <v>2402</v>
      </c>
    </row>
    <row r="27" spans="1:11" s="122" customFormat="1" ht="11.25" customHeight="1">
      <c r="A27" s="122" t="s">
        <v>82</v>
      </c>
      <c r="B27" s="125"/>
      <c r="C27" s="126">
        <v>46</v>
      </c>
      <c r="D27" s="126">
        <v>0</v>
      </c>
      <c r="E27" s="126">
        <v>31</v>
      </c>
      <c r="F27" s="126">
        <v>18</v>
      </c>
      <c r="G27" s="126">
        <v>0</v>
      </c>
      <c r="H27" s="126">
        <v>5</v>
      </c>
      <c r="I27" s="126">
        <v>0</v>
      </c>
      <c r="J27" s="126" t="s">
        <v>112</v>
      </c>
      <c r="K27" s="127">
        <v>100</v>
      </c>
    </row>
    <row r="28" spans="1:11" s="122" customFormat="1" ht="11.25" customHeight="1">
      <c r="A28" s="122" t="s">
        <v>83</v>
      </c>
      <c r="B28" s="125"/>
      <c r="C28" s="126">
        <v>2630</v>
      </c>
      <c r="D28" s="126">
        <v>3264</v>
      </c>
      <c r="E28" s="126">
        <v>4268</v>
      </c>
      <c r="F28" s="126">
        <v>1994</v>
      </c>
      <c r="G28" s="126">
        <v>1397</v>
      </c>
      <c r="H28" s="126">
        <v>139</v>
      </c>
      <c r="I28" s="126">
        <v>106</v>
      </c>
      <c r="J28" s="126" t="s">
        <v>112</v>
      </c>
      <c r="K28" s="127">
        <v>13798</v>
      </c>
    </row>
    <row r="29" spans="1:11" s="125" customFormat="1" ht="11.25" customHeight="1">
      <c r="A29" s="122" t="s">
        <v>89</v>
      </c>
      <c r="C29" s="126">
        <v>671838</v>
      </c>
      <c r="D29" s="126">
        <v>560090</v>
      </c>
      <c r="E29" s="126">
        <v>574844</v>
      </c>
      <c r="F29" s="126">
        <v>264244</v>
      </c>
      <c r="G29" s="126">
        <v>189652</v>
      </c>
      <c r="H29" s="126">
        <v>70283</v>
      </c>
      <c r="I29" s="126">
        <v>26783</v>
      </c>
      <c r="J29" s="126" t="s">
        <v>112</v>
      </c>
      <c r="K29" s="127">
        <v>2357734</v>
      </c>
    </row>
    <row r="30" spans="1:11" s="125" customFormat="1" ht="11.25" customHeight="1">
      <c r="A30" s="122" t="s">
        <v>4</v>
      </c>
      <c r="B30" s="122"/>
      <c r="C30" s="126">
        <v>0</v>
      </c>
      <c r="D30" s="126">
        <v>0</v>
      </c>
      <c r="E30" s="126">
        <v>0</v>
      </c>
      <c r="F30" s="126">
        <v>0</v>
      </c>
      <c r="G30" s="126">
        <v>139</v>
      </c>
      <c r="H30" s="126">
        <v>0</v>
      </c>
      <c r="I30" s="126">
        <v>0</v>
      </c>
      <c r="J30" s="126" t="s">
        <v>112</v>
      </c>
      <c r="K30" s="127">
        <v>139</v>
      </c>
    </row>
    <row r="31" spans="1:11" s="125" customFormat="1" ht="3.75" customHeight="1">
      <c r="A31" s="122"/>
      <c r="B31" s="122"/>
      <c r="C31" s="136"/>
      <c r="D31" s="136"/>
      <c r="E31" s="136"/>
      <c r="F31" s="136"/>
      <c r="G31" s="136"/>
      <c r="H31" s="136"/>
      <c r="I31" s="136"/>
      <c r="J31" s="126" t="s">
        <v>3</v>
      </c>
      <c r="K31" s="128"/>
    </row>
    <row r="32" spans="1:11" s="123" customFormat="1" ht="12" customHeight="1">
      <c r="A32" s="123" t="s">
        <v>1</v>
      </c>
      <c r="C32" s="128">
        <v>692402</v>
      </c>
      <c r="D32" s="128">
        <v>579836</v>
      </c>
      <c r="E32" s="128">
        <v>593073</v>
      </c>
      <c r="F32" s="128">
        <v>271752</v>
      </c>
      <c r="G32" s="128">
        <v>197761</v>
      </c>
      <c r="H32" s="128">
        <v>70649</v>
      </c>
      <c r="I32" s="128">
        <v>27186</v>
      </c>
      <c r="J32" s="128" t="s">
        <v>112</v>
      </c>
      <c r="K32" s="128">
        <v>2432659</v>
      </c>
    </row>
    <row r="33" spans="1:11" s="123" customFormat="1" ht="3" customHeight="1">
      <c r="A33" s="118"/>
      <c r="B33" s="118"/>
      <c r="C33" s="137"/>
      <c r="D33" s="137"/>
      <c r="E33" s="137"/>
      <c r="F33" s="137"/>
      <c r="G33" s="137"/>
      <c r="H33" s="137"/>
      <c r="I33" s="137"/>
      <c r="J33" s="137"/>
      <c r="K33" s="137"/>
    </row>
    <row r="34" spans="3:11" s="123" customFormat="1" ht="5.25" customHeight="1">
      <c r="C34" s="128"/>
      <c r="D34" s="128"/>
      <c r="E34" s="128"/>
      <c r="F34" s="128"/>
      <c r="G34" s="128"/>
      <c r="H34" s="128"/>
      <c r="I34" s="128"/>
      <c r="J34" s="128"/>
      <c r="K34" s="128"/>
    </row>
    <row r="35" spans="1:11" s="140" customFormat="1" ht="9" customHeight="1">
      <c r="A35" s="138" t="s">
        <v>84</v>
      </c>
      <c r="B35" s="138"/>
      <c r="C35" s="138"/>
      <c r="D35" s="139"/>
      <c r="E35" s="139"/>
      <c r="F35" s="139"/>
      <c r="G35" s="139"/>
      <c r="H35" s="139"/>
      <c r="I35" s="139"/>
      <c r="J35" s="139"/>
      <c r="K35" s="139"/>
    </row>
    <row r="36" spans="1:11" s="140" customFormat="1" ht="9" customHeight="1">
      <c r="A36" s="138" t="s">
        <v>85</v>
      </c>
      <c r="B36" s="138"/>
      <c r="C36" s="138"/>
      <c r="D36" s="139"/>
      <c r="E36" s="139"/>
      <c r="F36" s="139"/>
      <c r="G36" s="139"/>
      <c r="H36" s="139"/>
      <c r="I36" s="139"/>
      <c r="J36" s="139"/>
      <c r="K36" s="139"/>
    </row>
    <row r="37" spans="1:11" s="138" customFormat="1" ht="9" customHeight="1">
      <c r="A37" s="138" t="s">
        <v>86</v>
      </c>
      <c r="D37" s="141"/>
      <c r="E37" s="141"/>
      <c r="F37" s="141"/>
      <c r="G37" s="141"/>
      <c r="H37" s="141"/>
      <c r="I37" s="141"/>
      <c r="J37" s="141"/>
      <c r="K37" s="141"/>
    </row>
    <row r="38" spans="1:11" ht="9" customHeight="1">
      <c r="A38" s="140" t="s">
        <v>113</v>
      </c>
      <c r="H38" s="141"/>
      <c r="I38" s="141"/>
      <c r="J38" s="141"/>
      <c r="K38" s="141"/>
    </row>
    <row r="39" spans="8:11" ht="10.5">
      <c r="H39" s="141"/>
      <c r="I39" s="141"/>
      <c r="J39" s="141"/>
      <c r="K39" s="141"/>
    </row>
  </sheetData>
  <sheetProtection/>
  <printOptions/>
  <pageMargins left="1.2598425196850394" right="0.984251968503937" top="0.984251968503937" bottom="0.984251968503937" header="0.5118110236220472" footer="0.5118110236220472"/>
  <pageSetup orientation="landscape" paperSize="9" r:id="rId1"/>
  <rowBreaks count="1" manualBreakCount="1">
    <brk id="39" max="21" man="1"/>
  </rowBreaks>
</worksheet>
</file>

<file path=xl/worksheets/sheet14.xml><?xml version="1.0" encoding="utf-8"?>
<worksheet xmlns="http://schemas.openxmlformats.org/spreadsheetml/2006/main" xmlns:r="http://schemas.openxmlformats.org/officeDocument/2006/relationships">
  <sheetPr codeName="Sheet115"/>
  <dimension ref="A1:M36"/>
  <sheetViews>
    <sheetView workbookViewId="0" topLeftCell="A1">
      <selection activeCell="F15" sqref="F15"/>
    </sheetView>
  </sheetViews>
  <sheetFormatPr defaultColWidth="9.140625" defaultRowHeight="12.75"/>
  <cols>
    <col min="1" max="1" width="1.7109375" style="0" customWidth="1"/>
    <col min="2" max="2" width="33.7109375" style="0" customWidth="1"/>
    <col min="3" max="3" width="8.421875" style="0" customWidth="1"/>
    <col min="4" max="4" width="9.00390625" style="0" customWidth="1"/>
    <col min="8" max="9" width="8.57421875" style="0" customWidth="1"/>
    <col min="10" max="10" width="5.8515625" style="0" customWidth="1"/>
    <col min="11" max="11" width="8.140625" style="0" customWidth="1"/>
    <col min="12" max="12" width="7.00390625" style="0" customWidth="1"/>
    <col min="13" max="13" width="7.7109375" style="0" customWidth="1"/>
  </cols>
  <sheetData>
    <row r="1" spans="1:13" ht="21.75" customHeight="1">
      <c r="A1" s="7" t="s">
        <v>137</v>
      </c>
      <c r="B1" s="8"/>
      <c r="C1" s="64"/>
      <c r="D1" s="64"/>
      <c r="E1" s="64"/>
      <c r="F1" s="64"/>
      <c r="G1" s="64"/>
      <c r="H1" s="64"/>
      <c r="I1" s="9"/>
      <c r="J1" s="9"/>
      <c r="K1" s="9"/>
      <c r="L1" s="9"/>
      <c r="M1" s="9"/>
    </row>
    <row r="2" spans="1:13" ht="4.5" customHeight="1">
      <c r="A2" s="243"/>
      <c r="B2" s="2"/>
      <c r="C2" s="3"/>
      <c r="D2" s="3"/>
      <c r="E2" s="3"/>
      <c r="F2" s="3"/>
      <c r="G2" s="3"/>
      <c r="H2" s="3"/>
      <c r="I2" s="3"/>
      <c r="J2" s="3"/>
      <c r="K2" s="3"/>
      <c r="L2" s="3"/>
      <c r="M2" s="3"/>
    </row>
    <row r="3" spans="1:13" ht="67.5" customHeight="1">
      <c r="A3" s="142" t="s">
        <v>54</v>
      </c>
      <c r="B3" s="143"/>
      <c r="C3" s="144" t="s">
        <v>90</v>
      </c>
      <c r="D3" s="144" t="s">
        <v>99</v>
      </c>
      <c r="E3" s="144" t="s">
        <v>91</v>
      </c>
      <c r="F3" s="144" t="s">
        <v>121</v>
      </c>
      <c r="G3" s="144" t="s">
        <v>80</v>
      </c>
      <c r="H3" s="144" t="s">
        <v>92</v>
      </c>
      <c r="I3" s="144" t="s">
        <v>82</v>
      </c>
      <c r="J3" s="144" t="s">
        <v>83</v>
      </c>
      <c r="K3" s="144" t="s">
        <v>100</v>
      </c>
      <c r="L3" s="144" t="s">
        <v>4</v>
      </c>
      <c r="M3" s="145" t="s">
        <v>1</v>
      </c>
    </row>
    <row r="4" spans="1:13" ht="3" customHeight="1">
      <c r="A4" s="16"/>
      <c r="B4" s="16"/>
      <c r="C4" s="17"/>
      <c r="D4" s="18"/>
      <c r="E4" s="18"/>
      <c r="F4" s="18"/>
      <c r="G4" s="18"/>
      <c r="H4" s="18"/>
      <c r="I4" s="18"/>
      <c r="J4" s="18"/>
      <c r="K4" s="18"/>
      <c r="L4" s="18"/>
      <c r="M4" s="18"/>
    </row>
    <row r="5" spans="1:13" ht="10.5" customHeight="1">
      <c r="A5" s="4" t="s">
        <v>55</v>
      </c>
      <c r="B5" s="6"/>
      <c r="C5" s="19">
        <v>99852</v>
      </c>
      <c r="D5" s="19">
        <v>30482</v>
      </c>
      <c r="E5" s="19">
        <v>526</v>
      </c>
      <c r="F5" s="19">
        <v>3756</v>
      </c>
      <c r="G5" s="19">
        <v>31780</v>
      </c>
      <c r="H5" s="19">
        <v>2635</v>
      </c>
      <c r="I5" s="19">
        <v>252</v>
      </c>
      <c r="J5" s="19">
        <v>39848</v>
      </c>
      <c r="K5" s="19">
        <v>1349029</v>
      </c>
      <c r="L5" s="19">
        <v>68</v>
      </c>
      <c r="M5" s="19">
        <v>1558228</v>
      </c>
    </row>
    <row r="6" spans="2:13" ht="10.5" customHeight="1">
      <c r="B6" s="4" t="s">
        <v>56</v>
      </c>
      <c r="C6" s="19">
        <v>3818</v>
      </c>
      <c r="D6" s="19">
        <v>2604</v>
      </c>
      <c r="E6" s="19">
        <v>17</v>
      </c>
      <c r="F6" s="19">
        <v>619</v>
      </c>
      <c r="G6" s="19">
        <v>3408</v>
      </c>
      <c r="H6" s="19">
        <v>137</v>
      </c>
      <c r="I6" s="19">
        <v>270</v>
      </c>
      <c r="J6" s="19">
        <v>500</v>
      </c>
      <c r="K6" s="19">
        <v>40796</v>
      </c>
      <c r="L6" s="19">
        <v>1</v>
      </c>
      <c r="M6" s="19">
        <v>52170</v>
      </c>
    </row>
    <row r="7" spans="2:13" ht="10.5" customHeight="1">
      <c r="B7" s="4" t="s">
        <v>57</v>
      </c>
      <c r="C7" s="19">
        <v>141</v>
      </c>
      <c r="D7" s="19">
        <v>262</v>
      </c>
      <c r="E7" s="19">
        <v>0</v>
      </c>
      <c r="F7" s="19">
        <v>28</v>
      </c>
      <c r="G7" s="19">
        <v>794</v>
      </c>
      <c r="H7" s="19">
        <v>9</v>
      </c>
      <c r="I7" s="19">
        <v>0</v>
      </c>
      <c r="J7" s="19">
        <v>50</v>
      </c>
      <c r="K7" s="19">
        <v>6926</v>
      </c>
      <c r="L7" s="19">
        <v>0</v>
      </c>
      <c r="M7" s="19">
        <v>8210</v>
      </c>
    </row>
    <row r="8" spans="2:13" ht="10.5" customHeight="1">
      <c r="B8" s="4" t="s">
        <v>93</v>
      </c>
      <c r="C8" s="19">
        <v>58</v>
      </c>
      <c r="D8" s="19">
        <v>48</v>
      </c>
      <c r="E8" s="19">
        <v>0</v>
      </c>
      <c r="F8" s="19">
        <v>2</v>
      </c>
      <c r="G8" s="19">
        <v>103</v>
      </c>
      <c r="H8" s="19">
        <v>1</v>
      </c>
      <c r="I8" s="19">
        <v>0</v>
      </c>
      <c r="J8" s="19">
        <v>2</v>
      </c>
      <c r="K8" s="19">
        <v>1820</v>
      </c>
      <c r="L8" s="19">
        <v>0</v>
      </c>
      <c r="M8" s="19">
        <v>2034</v>
      </c>
    </row>
    <row r="9" spans="2:13" ht="10.5" customHeight="1">
      <c r="B9" s="4" t="s">
        <v>59</v>
      </c>
      <c r="C9" s="19">
        <v>168</v>
      </c>
      <c r="D9" s="19">
        <v>124</v>
      </c>
      <c r="E9" s="19">
        <v>0</v>
      </c>
      <c r="F9" s="19">
        <v>14</v>
      </c>
      <c r="G9" s="19">
        <v>411</v>
      </c>
      <c r="H9" s="19">
        <v>1</v>
      </c>
      <c r="I9" s="19">
        <v>0</v>
      </c>
      <c r="J9" s="19">
        <v>35</v>
      </c>
      <c r="K9" s="19">
        <v>1588</v>
      </c>
      <c r="L9" s="19">
        <v>0</v>
      </c>
      <c r="M9" s="19">
        <v>2341</v>
      </c>
    </row>
    <row r="10" spans="1:13" ht="10.5" customHeight="1">
      <c r="A10" s="30" t="s">
        <v>60</v>
      </c>
      <c r="B10" s="65"/>
      <c r="C10" s="62">
        <v>4185</v>
      </c>
      <c r="D10" s="62">
        <v>3038</v>
      </c>
      <c r="E10" s="62">
        <v>17</v>
      </c>
      <c r="F10" s="62">
        <v>663</v>
      </c>
      <c r="G10" s="62">
        <v>4716</v>
      </c>
      <c r="H10" s="62">
        <v>148</v>
      </c>
      <c r="I10" s="62">
        <v>270</v>
      </c>
      <c r="J10" s="62">
        <v>587</v>
      </c>
      <c r="K10" s="62">
        <v>51130</v>
      </c>
      <c r="L10" s="62">
        <v>1</v>
      </c>
      <c r="M10" s="62">
        <v>64755</v>
      </c>
    </row>
    <row r="11" spans="2:13" ht="10.5" customHeight="1">
      <c r="B11" s="4" t="s">
        <v>94</v>
      </c>
      <c r="C11" s="19">
        <v>455</v>
      </c>
      <c r="D11" s="19">
        <v>348</v>
      </c>
      <c r="E11" s="19">
        <v>2</v>
      </c>
      <c r="F11" s="19">
        <v>60</v>
      </c>
      <c r="G11" s="19">
        <v>196</v>
      </c>
      <c r="H11" s="19">
        <v>12</v>
      </c>
      <c r="I11" s="19">
        <v>71</v>
      </c>
      <c r="J11" s="19">
        <v>6167</v>
      </c>
      <c r="K11" s="19">
        <v>3065</v>
      </c>
      <c r="L11" s="19">
        <v>0</v>
      </c>
      <c r="M11" s="19">
        <v>10376</v>
      </c>
    </row>
    <row r="12" spans="2:13" ht="10.5" customHeight="1">
      <c r="B12" s="4" t="s">
        <v>95</v>
      </c>
      <c r="C12" s="19">
        <v>29</v>
      </c>
      <c r="D12" s="19">
        <v>48</v>
      </c>
      <c r="E12" s="19">
        <v>0</v>
      </c>
      <c r="F12" s="19">
        <v>19</v>
      </c>
      <c r="G12" s="19">
        <v>91</v>
      </c>
      <c r="H12" s="19">
        <v>2</v>
      </c>
      <c r="I12" s="19">
        <v>0</v>
      </c>
      <c r="J12" s="19">
        <v>826</v>
      </c>
      <c r="K12" s="19">
        <v>850</v>
      </c>
      <c r="L12" s="19">
        <v>0</v>
      </c>
      <c r="M12" s="19">
        <v>1865</v>
      </c>
    </row>
    <row r="13" spans="2:13" ht="10.5" customHeight="1">
      <c r="B13" s="4" t="s">
        <v>96</v>
      </c>
      <c r="C13" s="19">
        <v>15</v>
      </c>
      <c r="D13" s="19">
        <v>15</v>
      </c>
      <c r="E13" s="19">
        <v>0</v>
      </c>
      <c r="F13" s="19">
        <v>0</v>
      </c>
      <c r="G13" s="19">
        <v>35</v>
      </c>
      <c r="H13" s="19">
        <v>0</v>
      </c>
      <c r="I13" s="19">
        <v>0</v>
      </c>
      <c r="J13" s="19">
        <v>124</v>
      </c>
      <c r="K13" s="19">
        <v>119</v>
      </c>
      <c r="L13" s="19">
        <v>0</v>
      </c>
      <c r="M13" s="19">
        <v>308</v>
      </c>
    </row>
    <row r="14" spans="2:13" ht="10.5" customHeight="1">
      <c r="B14" s="4" t="s">
        <v>97</v>
      </c>
      <c r="C14" s="19">
        <v>45</v>
      </c>
      <c r="D14" s="19">
        <v>35</v>
      </c>
      <c r="E14" s="19">
        <v>0</v>
      </c>
      <c r="F14" s="19">
        <v>2</v>
      </c>
      <c r="G14" s="19">
        <v>29</v>
      </c>
      <c r="H14" s="19">
        <v>0</v>
      </c>
      <c r="I14" s="19">
        <v>1</v>
      </c>
      <c r="J14" s="19">
        <v>499</v>
      </c>
      <c r="K14" s="19">
        <v>224</v>
      </c>
      <c r="L14" s="19">
        <v>0</v>
      </c>
      <c r="M14" s="19">
        <v>835</v>
      </c>
    </row>
    <row r="15" spans="1:13" ht="10.5" customHeight="1">
      <c r="A15" s="30" t="s">
        <v>98</v>
      </c>
      <c r="B15" s="65"/>
      <c r="C15" s="62">
        <v>544</v>
      </c>
      <c r="D15" s="62">
        <v>446</v>
      </c>
      <c r="E15" s="62">
        <v>2</v>
      </c>
      <c r="F15" s="62">
        <v>81</v>
      </c>
      <c r="G15" s="62">
        <v>351</v>
      </c>
      <c r="H15" s="62">
        <v>14</v>
      </c>
      <c r="I15" s="62">
        <v>72</v>
      </c>
      <c r="J15" s="62">
        <v>7616</v>
      </c>
      <c r="K15" s="62">
        <v>4258</v>
      </c>
      <c r="L15" s="62">
        <v>0</v>
      </c>
      <c r="M15" s="62">
        <v>13384</v>
      </c>
    </row>
    <row r="16" spans="1:13" ht="10.5" customHeight="1">
      <c r="A16" s="4" t="s">
        <v>62</v>
      </c>
      <c r="B16" s="65"/>
      <c r="C16" s="19">
        <v>1001</v>
      </c>
      <c r="D16" s="19">
        <v>2322</v>
      </c>
      <c r="E16" s="19">
        <v>1</v>
      </c>
      <c r="F16" s="19">
        <v>25</v>
      </c>
      <c r="G16" s="19">
        <v>1406</v>
      </c>
      <c r="H16" s="19">
        <v>52</v>
      </c>
      <c r="I16" s="19">
        <v>6</v>
      </c>
      <c r="J16" s="19">
        <v>597</v>
      </c>
      <c r="K16" s="19">
        <v>5497</v>
      </c>
      <c r="L16" s="19">
        <v>0</v>
      </c>
      <c r="M16" s="19">
        <v>10907</v>
      </c>
    </row>
    <row r="17" spans="1:13" ht="10.5" customHeight="1">
      <c r="A17" s="4" t="s">
        <v>63</v>
      </c>
      <c r="B17" s="65"/>
      <c r="C17" s="19">
        <v>170</v>
      </c>
      <c r="D17" s="19">
        <v>217</v>
      </c>
      <c r="E17" s="19">
        <v>15</v>
      </c>
      <c r="F17" s="19">
        <v>69</v>
      </c>
      <c r="G17" s="19">
        <v>195</v>
      </c>
      <c r="H17" s="19">
        <v>6</v>
      </c>
      <c r="I17" s="19">
        <v>101</v>
      </c>
      <c r="J17" s="19">
        <v>50</v>
      </c>
      <c r="K17" s="19">
        <v>839</v>
      </c>
      <c r="L17" s="19">
        <v>0</v>
      </c>
      <c r="M17" s="19">
        <v>1662</v>
      </c>
    </row>
    <row r="18" spans="1:13" ht="10.5" customHeight="1">
      <c r="A18" s="4" t="s">
        <v>64</v>
      </c>
      <c r="B18" s="6"/>
      <c r="C18" s="19">
        <v>1259</v>
      </c>
      <c r="D18" s="19">
        <v>4753</v>
      </c>
      <c r="E18" s="19">
        <v>18</v>
      </c>
      <c r="F18" s="19">
        <v>331</v>
      </c>
      <c r="G18" s="19">
        <v>1397</v>
      </c>
      <c r="H18" s="19">
        <v>20</v>
      </c>
      <c r="I18" s="19">
        <v>39</v>
      </c>
      <c r="J18" s="19">
        <v>1257</v>
      </c>
      <c r="K18" s="19">
        <v>5226</v>
      </c>
      <c r="L18" s="19">
        <v>0</v>
      </c>
      <c r="M18" s="19">
        <v>14300</v>
      </c>
    </row>
    <row r="19" spans="1:13" ht="10.5" customHeight="1">
      <c r="A19" s="4" t="s">
        <v>69</v>
      </c>
      <c r="B19" s="6"/>
      <c r="C19" s="19">
        <v>249</v>
      </c>
      <c r="D19" s="19">
        <v>1207</v>
      </c>
      <c r="E19" s="19">
        <v>3</v>
      </c>
      <c r="F19" s="19">
        <v>11</v>
      </c>
      <c r="G19" s="19">
        <v>238</v>
      </c>
      <c r="H19" s="19">
        <v>12</v>
      </c>
      <c r="I19" s="19">
        <v>0</v>
      </c>
      <c r="J19" s="19">
        <v>244</v>
      </c>
      <c r="K19" s="19">
        <v>2432</v>
      </c>
      <c r="L19" s="19">
        <v>1</v>
      </c>
      <c r="M19" s="19">
        <v>4397</v>
      </c>
    </row>
    <row r="20" spans="1:13" ht="10.5" customHeight="1">
      <c r="A20" s="4" t="s">
        <v>4</v>
      </c>
      <c r="B20" s="6"/>
      <c r="C20" s="19">
        <v>6</v>
      </c>
      <c r="D20" s="19">
        <v>3</v>
      </c>
      <c r="E20" s="19">
        <v>0</v>
      </c>
      <c r="F20" s="19">
        <v>0</v>
      </c>
      <c r="G20" s="19">
        <v>0</v>
      </c>
      <c r="H20" s="19">
        <v>108</v>
      </c>
      <c r="I20" s="19">
        <v>2</v>
      </c>
      <c r="J20" s="19">
        <v>5</v>
      </c>
      <c r="K20" s="19">
        <v>9778</v>
      </c>
      <c r="L20" s="19">
        <v>0</v>
      </c>
      <c r="M20" s="19">
        <v>9902</v>
      </c>
    </row>
    <row r="21" spans="1:13" ht="3.75" customHeight="1">
      <c r="A21" s="4"/>
      <c r="B21" s="6"/>
      <c r="C21" s="19"/>
      <c r="D21" s="19"/>
      <c r="E21" s="19"/>
      <c r="F21" s="19"/>
      <c r="G21" s="19"/>
      <c r="H21" s="19"/>
      <c r="I21" s="19"/>
      <c r="J21" s="19"/>
      <c r="K21" s="19"/>
      <c r="L21" s="19"/>
      <c r="M21" s="19"/>
    </row>
    <row r="22" spans="1:13" ht="12.75" customHeight="1">
      <c r="A22" s="6" t="s">
        <v>1</v>
      </c>
      <c r="B22" s="30"/>
      <c r="C22" s="27">
        <v>107266</v>
      </c>
      <c r="D22" s="27">
        <v>42468</v>
      </c>
      <c r="E22" s="27">
        <v>582</v>
      </c>
      <c r="F22" s="27">
        <v>4936</v>
      </c>
      <c r="G22" s="27">
        <v>40083</v>
      </c>
      <c r="H22" s="27">
        <v>2995</v>
      </c>
      <c r="I22" s="27">
        <v>742</v>
      </c>
      <c r="J22" s="27">
        <v>50204</v>
      </c>
      <c r="K22" s="27">
        <v>1428189</v>
      </c>
      <c r="L22" s="27">
        <v>70</v>
      </c>
      <c r="M22" s="27">
        <v>1677535</v>
      </c>
    </row>
    <row r="23" spans="1:13" ht="3" customHeight="1">
      <c r="A23" s="44"/>
      <c r="B23" s="44"/>
      <c r="C23" s="44"/>
      <c r="D23" s="44"/>
      <c r="E23" s="44"/>
      <c r="F23" s="44"/>
      <c r="G23" s="44"/>
      <c r="H23" s="44"/>
      <c r="I23" s="44"/>
      <c r="J23" s="44"/>
      <c r="K23" s="44"/>
      <c r="L23" s="44"/>
      <c r="M23" s="146"/>
    </row>
    <row r="24" spans="1:13" ht="3" customHeight="1">
      <c r="A24" s="5"/>
      <c r="B24" s="5"/>
      <c r="C24" s="5"/>
      <c r="D24" s="5"/>
      <c r="E24" s="5"/>
      <c r="F24" s="5"/>
      <c r="G24" s="5"/>
      <c r="H24" s="5"/>
      <c r="I24" s="5"/>
      <c r="J24" s="5"/>
      <c r="K24" s="5"/>
      <c r="L24" s="5"/>
      <c r="M24" s="20"/>
    </row>
    <row r="25" spans="1:9" s="28" customFormat="1" ht="9.75" customHeight="1">
      <c r="A25" s="28" t="s">
        <v>84</v>
      </c>
      <c r="I25"/>
    </row>
    <row r="26" spans="1:9" s="28" customFormat="1" ht="9" customHeight="1">
      <c r="A26" s="28" t="s">
        <v>85</v>
      </c>
      <c r="I26"/>
    </row>
    <row r="27" spans="1:2" ht="9" customHeight="1">
      <c r="A27" s="28" t="s">
        <v>86</v>
      </c>
      <c r="B27" s="28"/>
    </row>
    <row r="28" spans="1:11" ht="9" customHeight="1">
      <c r="A28" s="147" t="s">
        <v>122</v>
      </c>
      <c r="B28" s="148"/>
      <c r="F28" t="s">
        <v>3</v>
      </c>
      <c r="J28" t="s">
        <v>3</v>
      </c>
      <c r="K28" s="149"/>
    </row>
    <row r="29" ht="12.75">
      <c r="K29" s="149"/>
    </row>
    <row r="30" ht="12.75">
      <c r="K30" s="149"/>
    </row>
    <row r="32" ht="12.75">
      <c r="K32" s="149"/>
    </row>
    <row r="33" ht="12.75">
      <c r="K33" s="149"/>
    </row>
    <row r="34" ht="12.75">
      <c r="K34" s="149"/>
    </row>
    <row r="35" ht="12.75">
      <c r="K35" s="149"/>
    </row>
    <row r="36" ht="12.75">
      <c r="K36" s="149"/>
    </row>
  </sheetData>
  <sheetProtection/>
  <printOptions/>
  <pageMargins left="1.2598425196850394" right="0.984251968503937" top="0.984251968503937" bottom="0.7874015748031497" header="0.5118110236220472" footer="0.5118110236220472"/>
  <pageSetup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sheetPr codeName="Sheet3">
    <pageSetUpPr fitToPage="1"/>
  </sheetPr>
  <dimension ref="A1:N39"/>
  <sheetViews>
    <sheetView view="pageBreakPreview" zoomScaleSheetLayoutView="100" workbookViewId="0" topLeftCell="A1">
      <selection activeCell="A1" sqref="A1"/>
    </sheetView>
  </sheetViews>
  <sheetFormatPr defaultColWidth="9.140625" defaultRowHeight="12.75"/>
  <cols>
    <col min="2" max="2" width="31.421875" style="0" customWidth="1"/>
    <col min="3" max="4" width="10.421875" style="0" bestFit="1" customWidth="1"/>
    <col min="5" max="5" width="10.28125" style="0" bestFit="1" customWidth="1"/>
    <col min="6" max="10" width="9.421875" style="0" bestFit="1" customWidth="1"/>
    <col min="11" max="11" width="10.421875" style="0" bestFit="1" customWidth="1"/>
  </cols>
  <sheetData>
    <row r="1" spans="1:11" ht="16.5">
      <c r="A1" s="7" t="s">
        <v>179</v>
      </c>
      <c r="B1" s="8"/>
      <c r="C1" s="9"/>
      <c r="D1" s="9"/>
      <c r="E1" s="9"/>
      <c r="F1" s="9"/>
      <c r="G1" s="9"/>
      <c r="H1" s="9"/>
      <c r="I1" s="9"/>
      <c r="J1" s="9"/>
      <c r="K1" s="9"/>
    </row>
    <row r="2" spans="1:11" ht="3" customHeight="1">
      <c r="A2" s="2"/>
      <c r="B2" s="2"/>
      <c r="C2" s="3"/>
      <c r="D2" s="3"/>
      <c r="E2" s="3"/>
      <c r="F2" s="3"/>
      <c r="G2" s="3"/>
      <c r="H2" s="3"/>
      <c r="I2" s="3"/>
      <c r="J2" s="3"/>
      <c r="K2" s="3"/>
    </row>
    <row r="3" spans="1:11" ht="15" customHeight="1">
      <c r="A3" s="143"/>
      <c r="B3" s="143"/>
      <c r="C3" s="11" t="s">
        <v>10</v>
      </c>
      <c r="D3" s="11" t="s">
        <v>11</v>
      </c>
      <c r="E3" s="11" t="s">
        <v>12</v>
      </c>
      <c r="F3" s="11" t="s">
        <v>13</v>
      </c>
      <c r="G3" s="11" t="s">
        <v>14</v>
      </c>
      <c r="H3" s="11" t="s">
        <v>178</v>
      </c>
      <c r="I3" s="11" t="s">
        <v>16</v>
      </c>
      <c r="J3" s="11" t="s">
        <v>0</v>
      </c>
      <c r="K3" s="11" t="s">
        <v>1</v>
      </c>
    </row>
    <row r="4" spans="1:11" ht="12.75">
      <c r="A4" s="237" t="s">
        <v>17</v>
      </c>
      <c r="B4" s="16"/>
      <c r="D4" s="18"/>
      <c r="E4" s="18"/>
      <c r="F4" s="18"/>
      <c r="G4" s="18"/>
      <c r="H4" s="18"/>
      <c r="I4" s="18"/>
      <c r="J4" s="18"/>
      <c r="K4" s="18"/>
    </row>
    <row r="5" spans="1:11" ht="3" customHeight="1">
      <c r="A5" s="16"/>
      <c r="B5" s="16"/>
      <c r="C5" s="16"/>
      <c r="D5" s="16"/>
      <c r="E5" s="16"/>
      <c r="F5" s="16"/>
      <c r="G5" s="16"/>
      <c r="H5" s="16"/>
      <c r="I5" s="16"/>
      <c r="J5" s="16"/>
      <c r="K5" s="18"/>
    </row>
    <row r="6" spans="1:13" ht="11.25" customHeight="1">
      <c r="A6" s="4" t="s">
        <v>170</v>
      </c>
      <c r="B6" s="6"/>
      <c r="C6" s="20" t="s">
        <v>155</v>
      </c>
      <c r="D6" s="20">
        <v>1823</v>
      </c>
      <c r="E6" s="20">
        <v>144</v>
      </c>
      <c r="F6" s="20">
        <v>594</v>
      </c>
      <c r="G6" s="20">
        <v>516</v>
      </c>
      <c r="H6" s="20">
        <v>0</v>
      </c>
      <c r="I6" s="20">
        <v>0</v>
      </c>
      <c r="J6" s="20">
        <v>20</v>
      </c>
      <c r="K6" s="20">
        <v>3097</v>
      </c>
      <c r="M6" s="238">
        <f>K7/SUM(K6:K7)</f>
        <v>0.26437054631828977</v>
      </c>
    </row>
    <row r="7" spans="1:11" ht="11.25" customHeight="1">
      <c r="A7" s="4" t="s">
        <v>171</v>
      </c>
      <c r="B7" s="6"/>
      <c r="C7" s="20" t="s">
        <v>155</v>
      </c>
      <c r="D7" s="20">
        <v>573</v>
      </c>
      <c r="E7" s="20">
        <v>1</v>
      </c>
      <c r="F7" s="20">
        <v>0</v>
      </c>
      <c r="G7" s="20">
        <v>0</v>
      </c>
      <c r="H7" s="20">
        <v>0</v>
      </c>
      <c r="I7" s="20">
        <v>0</v>
      </c>
      <c r="J7" s="20">
        <v>539</v>
      </c>
      <c r="K7" s="20">
        <v>1113</v>
      </c>
    </row>
    <row r="8" spans="1:13" ht="11.25" customHeight="1">
      <c r="A8" s="4" t="s">
        <v>172</v>
      </c>
      <c r="B8" s="6"/>
      <c r="C8" s="20">
        <v>2874</v>
      </c>
      <c r="D8" s="20">
        <v>0</v>
      </c>
      <c r="E8" s="20">
        <v>0</v>
      </c>
      <c r="F8" s="20">
        <v>0</v>
      </c>
      <c r="G8" s="20">
        <v>0</v>
      </c>
      <c r="H8" s="20">
        <v>0</v>
      </c>
      <c r="I8" s="20">
        <v>0</v>
      </c>
      <c r="J8" s="20">
        <v>0</v>
      </c>
      <c r="K8" s="20">
        <v>2874</v>
      </c>
      <c r="M8" s="149">
        <f>SUM(K6:K8)</f>
        <v>7084</v>
      </c>
    </row>
    <row r="9" spans="1:11" ht="11.25" customHeight="1">
      <c r="A9" s="4" t="s">
        <v>173</v>
      </c>
      <c r="B9" s="6"/>
      <c r="C9" s="20">
        <v>1240528</v>
      </c>
      <c r="D9" s="20">
        <v>1087465</v>
      </c>
      <c r="E9" s="20">
        <v>694576</v>
      </c>
      <c r="F9" s="20">
        <v>352165</v>
      </c>
      <c r="G9" s="20">
        <v>357860</v>
      </c>
      <c r="H9" s="20">
        <v>79435</v>
      </c>
      <c r="I9" s="20">
        <v>61945</v>
      </c>
      <c r="J9" s="20">
        <v>62932</v>
      </c>
      <c r="K9" s="20">
        <v>3936906</v>
      </c>
    </row>
    <row r="10" spans="1:11" ht="11.25" customHeight="1">
      <c r="A10" s="4" t="s">
        <v>4</v>
      </c>
      <c r="B10" s="6"/>
      <c r="C10" s="20">
        <v>17543</v>
      </c>
      <c r="D10" s="20">
        <v>0</v>
      </c>
      <c r="E10" s="20">
        <v>0</v>
      </c>
      <c r="F10" s="20">
        <v>0</v>
      </c>
      <c r="G10" s="20">
        <v>3927</v>
      </c>
      <c r="H10" s="20">
        <v>52</v>
      </c>
      <c r="I10" s="20">
        <v>0</v>
      </c>
      <c r="J10" s="20">
        <v>0</v>
      </c>
      <c r="K10" s="20">
        <v>21522</v>
      </c>
    </row>
    <row r="11" spans="1:11" ht="3" customHeight="1">
      <c r="A11" s="4"/>
      <c r="B11" s="4"/>
      <c r="C11" s="19"/>
      <c r="D11" s="19"/>
      <c r="E11" s="19"/>
      <c r="F11" s="19"/>
      <c r="G11" s="19"/>
      <c r="H11" s="19"/>
      <c r="I11" s="19"/>
      <c r="J11" s="19"/>
      <c r="K11" s="19"/>
    </row>
    <row r="12" spans="1:11" ht="12.75">
      <c r="A12" s="30" t="s">
        <v>1</v>
      </c>
      <c r="B12" s="6"/>
      <c r="C12" s="31">
        <v>1260945</v>
      </c>
      <c r="D12" s="31">
        <v>1089861</v>
      </c>
      <c r="E12" s="31">
        <v>694721</v>
      </c>
      <c r="F12" s="31">
        <v>352759</v>
      </c>
      <c r="G12" s="31">
        <v>362303</v>
      </c>
      <c r="H12" s="31">
        <v>79487</v>
      </c>
      <c r="I12" s="31">
        <v>61945</v>
      </c>
      <c r="J12" s="31">
        <v>63491</v>
      </c>
      <c r="K12" s="31">
        <v>3965512</v>
      </c>
    </row>
    <row r="13" spans="1:11" ht="3" customHeight="1">
      <c r="A13" s="4"/>
      <c r="B13" s="4"/>
      <c r="C13" s="5"/>
      <c r="D13" s="5"/>
      <c r="E13" s="5"/>
      <c r="F13" s="5"/>
      <c r="G13" s="5"/>
      <c r="H13" s="5"/>
      <c r="I13" s="5"/>
      <c r="J13" s="5"/>
      <c r="K13" s="19"/>
    </row>
    <row r="14" spans="1:11" ht="12.75">
      <c r="A14" s="239" t="s">
        <v>18</v>
      </c>
      <c r="B14" s="5"/>
      <c r="D14" s="41"/>
      <c r="E14" s="41"/>
      <c r="F14" s="41"/>
      <c r="G14" s="41"/>
      <c r="H14" s="41"/>
      <c r="I14" s="41"/>
      <c r="J14" s="41"/>
      <c r="K14" s="25"/>
    </row>
    <row r="15" spans="1:11" ht="3" customHeight="1">
      <c r="A15" s="5"/>
      <c r="B15" s="5"/>
      <c r="C15" s="61"/>
      <c r="D15" s="61"/>
      <c r="E15" s="61"/>
      <c r="F15" s="61"/>
      <c r="G15" s="61"/>
      <c r="H15" s="61"/>
      <c r="I15" s="61"/>
      <c r="J15" s="61"/>
      <c r="K15" s="25"/>
    </row>
    <row r="16" spans="1:14" ht="11.25" customHeight="1">
      <c r="A16" s="4" t="s">
        <v>170</v>
      </c>
      <c r="B16" s="6"/>
      <c r="C16" s="20" t="s">
        <v>155</v>
      </c>
      <c r="D16" s="20">
        <v>3923</v>
      </c>
      <c r="E16" s="20">
        <v>2370</v>
      </c>
      <c r="F16" s="20">
        <v>7502</v>
      </c>
      <c r="G16" s="20">
        <v>171</v>
      </c>
      <c r="H16" s="20">
        <v>0</v>
      </c>
      <c r="I16" s="20">
        <v>0</v>
      </c>
      <c r="J16" s="20" t="s">
        <v>155</v>
      </c>
      <c r="K16" s="20">
        <v>13966</v>
      </c>
      <c r="M16" s="149">
        <f>SUM(K16:K18)</f>
        <v>40989</v>
      </c>
      <c r="N16">
        <f>K16/SUM(K16:K17)</f>
        <v>0.8057927532887145</v>
      </c>
    </row>
    <row r="17" spans="1:11" ht="11.25" customHeight="1">
      <c r="A17" s="4" t="s">
        <v>171</v>
      </c>
      <c r="B17" s="6"/>
      <c r="C17" s="20" t="s">
        <v>155</v>
      </c>
      <c r="D17" s="20">
        <v>0</v>
      </c>
      <c r="E17" s="20">
        <v>3366</v>
      </c>
      <c r="F17" s="20">
        <v>0</v>
      </c>
      <c r="G17" s="20">
        <v>0</v>
      </c>
      <c r="H17" s="20">
        <v>0</v>
      </c>
      <c r="I17" s="20">
        <v>0</v>
      </c>
      <c r="J17" s="20" t="s">
        <v>155</v>
      </c>
      <c r="K17" s="20">
        <v>3366</v>
      </c>
    </row>
    <row r="18" spans="1:11" ht="11.25" customHeight="1">
      <c r="A18" s="4" t="s">
        <v>172</v>
      </c>
      <c r="B18" s="6"/>
      <c r="C18" s="20">
        <v>23657</v>
      </c>
      <c r="D18" s="20">
        <v>0</v>
      </c>
      <c r="E18" s="20">
        <v>0</v>
      </c>
      <c r="F18" s="20">
        <v>0</v>
      </c>
      <c r="G18" s="20">
        <v>0</v>
      </c>
      <c r="H18" s="20">
        <v>0</v>
      </c>
      <c r="I18" s="20">
        <v>0</v>
      </c>
      <c r="J18" s="20" t="s">
        <v>155</v>
      </c>
      <c r="K18" s="20">
        <v>23657</v>
      </c>
    </row>
    <row r="19" spans="1:11" ht="11.25" customHeight="1">
      <c r="A19" s="4" t="s">
        <v>173</v>
      </c>
      <c r="B19" s="6"/>
      <c r="C19" s="20">
        <v>668745</v>
      </c>
      <c r="D19" s="20">
        <v>575913</v>
      </c>
      <c r="E19" s="20">
        <v>587337</v>
      </c>
      <c r="F19" s="20">
        <v>264250</v>
      </c>
      <c r="G19" s="20">
        <v>197449</v>
      </c>
      <c r="H19" s="20">
        <v>70649</v>
      </c>
      <c r="I19" s="20">
        <v>23269</v>
      </c>
      <c r="J19" s="20" t="s">
        <v>155</v>
      </c>
      <c r="K19" s="20">
        <v>2387612</v>
      </c>
    </row>
    <row r="20" spans="1:11" ht="11.25" customHeight="1">
      <c r="A20" s="4" t="s">
        <v>4</v>
      </c>
      <c r="B20" s="6"/>
      <c r="C20" s="20">
        <v>0</v>
      </c>
      <c r="D20" s="20">
        <v>0</v>
      </c>
      <c r="E20" s="20">
        <v>0</v>
      </c>
      <c r="F20" s="20">
        <v>0</v>
      </c>
      <c r="G20" s="20">
        <v>141</v>
      </c>
      <c r="H20" s="20">
        <v>0</v>
      </c>
      <c r="I20" s="20">
        <v>3917</v>
      </c>
      <c r="J20" s="20" t="s">
        <v>155</v>
      </c>
      <c r="K20" s="20">
        <v>4058</v>
      </c>
    </row>
    <row r="21" spans="1:11" ht="3" customHeight="1">
      <c r="A21" s="4"/>
      <c r="B21" s="4"/>
      <c r="C21" s="26"/>
      <c r="D21" s="26"/>
      <c r="E21" s="26"/>
      <c r="F21" s="26"/>
      <c r="G21" s="26"/>
      <c r="H21" s="26"/>
      <c r="I21" s="26"/>
      <c r="J21" s="26"/>
      <c r="K21" s="27"/>
    </row>
    <row r="22" spans="1:11" ht="12.75">
      <c r="A22" s="30" t="s">
        <v>1</v>
      </c>
      <c r="B22" s="6"/>
      <c r="C22" s="31">
        <v>692402</v>
      </c>
      <c r="D22" s="31">
        <v>579836</v>
      </c>
      <c r="E22" s="31">
        <v>593073</v>
      </c>
      <c r="F22" s="31">
        <v>271752</v>
      </c>
      <c r="G22" s="31">
        <v>197761</v>
      </c>
      <c r="H22" s="31">
        <v>70649</v>
      </c>
      <c r="I22" s="31">
        <v>27186</v>
      </c>
      <c r="J22" s="31" t="s">
        <v>155</v>
      </c>
      <c r="K22" s="31">
        <v>2432659</v>
      </c>
    </row>
    <row r="23" spans="1:11" ht="3" customHeight="1">
      <c r="A23" s="4"/>
      <c r="B23" s="6"/>
      <c r="C23" s="26"/>
      <c r="D23" s="26"/>
      <c r="E23" s="26"/>
      <c r="F23" s="26"/>
      <c r="G23" s="26"/>
      <c r="H23" s="26"/>
      <c r="I23" s="26"/>
      <c r="J23" s="26"/>
      <c r="K23" s="27"/>
    </row>
    <row r="24" spans="1:11" ht="12.75">
      <c r="A24" s="239" t="s">
        <v>8</v>
      </c>
      <c r="B24" s="5"/>
      <c r="D24" s="41"/>
      <c r="E24" s="41"/>
      <c r="F24" s="41"/>
      <c r="G24" s="41"/>
      <c r="H24" s="41"/>
      <c r="I24" s="41"/>
      <c r="J24" s="41"/>
      <c r="K24" s="25"/>
    </row>
    <row r="25" spans="1:11" ht="3" customHeight="1">
      <c r="A25" s="5"/>
      <c r="B25" s="5"/>
      <c r="C25" s="63"/>
      <c r="D25" s="63"/>
      <c r="E25" s="63"/>
      <c r="F25" s="63"/>
      <c r="G25" s="63"/>
      <c r="H25" s="63"/>
      <c r="I25" s="63"/>
      <c r="J25" s="63"/>
      <c r="K25" s="63"/>
    </row>
    <row r="26" spans="1:11" ht="11.25" customHeight="1">
      <c r="A26" s="4" t="s">
        <v>170</v>
      </c>
      <c r="B26" s="6"/>
      <c r="C26" s="20" t="s">
        <v>155</v>
      </c>
      <c r="D26" s="20">
        <v>5746</v>
      </c>
      <c r="E26" s="20">
        <v>2514</v>
      </c>
      <c r="F26" s="20">
        <v>8096</v>
      </c>
      <c r="G26" s="20">
        <v>687</v>
      </c>
      <c r="H26" s="20">
        <v>0</v>
      </c>
      <c r="I26" s="20">
        <v>0</v>
      </c>
      <c r="J26" s="20">
        <v>20</v>
      </c>
      <c r="K26" s="19">
        <v>17063</v>
      </c>
    </row>
    <row r="27" spans="1:14" ht="11.25" customHeight="1">
      <c r="A27" s="4" t="s">
        <v>171</v>
      </c>
      <c r="B27" s="6"/>
      <c r="C27" s="20" t="s">
        <v>155</v>
      </c>
      <c r="D27" s="20">
        <v>573</v>
      </c>
      <c r="E27" s="20">
        <v>3367</v>
      </c>
      <c r="F27" s="20">
        <v>0</v>
      </c>
      <c r="G27" s="20">
        <v>0</v>
      </c>
      <c r="H27" s="20">
        <v>0</v>
      </c>
      <c r="I27" s="20">
        <v>0</v>
      </c>
      <c r="J27" s="20">
        <v>539</v>
      </c>
      <c r="K27" s="19">
        <v>4479</v>
      </c>
      <c r="M27" s="149">
        <f>SUM(K26:K28)</f>
        <v>48073</v>
      </c>
      <c r="N27">
        <f>M27/K32</f>
        <v>0.007513553482706229</v>
      </c>
    </row>
    <row r="28" spans="1:11" ht="11.25" customHeight="1">
      <c r="A28" s="4" t="s">
        <v>172</v>
      </c>
      <c r="B28" s="6"/>
      <c r="C28" s="20">
        <v>26531</v>
      </c>
      <c r="D28" s="20">
        <v>0</v>
      </c>
      <c r="E28" s="20">
        <v>0</v>
      </c>
      <c r="F28" s="20">
        <v>0</v>
      </c>
      <c r="G28" s="20">
        <v>0</v>
      </c>
      <c r="H28" s="20">
        <v>0</v>
      </c>
      <c r="I28" s="20">
        <v>0</v>
      </c>
      <c r="J28" s="20">
        <v>0</v>
      </c>
      <c r="K28" s="19">
        <v>26531</v>
      </c>
    </row>
    <row r="29" spans="1:11" ht="11.25" customHeight="1">
      <c r="A29" s="4" t="s">
        <v>173</v>
      </c>
      <c r="B29" s="6"/>
      <c r="C29" s="20">
        <v>1909273</v>
      </c>
      <c r="D29" s="20">
        <v>1663378</v>
      </c>
      <c r="E29" s="20">
        <v>1281913</v>
      </c>
      <c r="F29" s="20">
        <v>616415</v>
      </c>
      <c r="G29" s="20">
        <v>555309</v>
      </c>
      <c r="H29" s="20">
        <v>150084</v>
      </c>
      <c r="I29" s="20">
        <v>85214</v>
      </c>
      <c r="J29" s="20">
        <v>62932</v>
      </c>
      <c r="K29" s="19">
        <v>6324518</v>
      </c>
    </row>
    <row r="30" spans="1:11" ht="11.25" customHeight="1">
      <c r="A30" s="4" t="s">
        <v>4</v>
      </c>
      <c r="B30" s="4"/>
      <c r="C30" s="20">
        <v>17543</v>
      </c>
      <c r="D30" s="20">
        <v>0</v>
      </c>
      <c r="E30" s="20">
        <v>0</v>
      </c>
      <c r="F30" s="20">
        <v>0</v>
      </c>
      <c r="G30" s="20">
        <v>4068</v>
      </c>
      <c r="H30" s="20">
        <v>52</v>
      </c>
      <c r="I30" s="20">
        <v>3917</v>
      </c>
      <c r="J30" s="20">
        <v>0</v>
      </c>
      <c r="K30" s="19">
        <v>25580</v>
      </c>
    </row>
    <row r="31" spans="1:11" ht="3" customHeight="1">
      <c r="A31" s="4"/>
      <c r="B31" s="6"/>
      <c r="C31" s="3"/>
      <c r="D31" s="3"/>
      <c r="E31" s="3"/>
      <c r="F31" s="3"/>
      <c r="G31" s="3"/>
      <c r="H31" s="3"/>
      <c r="I31" s="3"/>
      <c r="J31" s="3"/>
      <c r="K31" s="3"/>
    </row>
    <row r="32" spans="1:11" ht="12.75">
      <c r="A32" s="13" t="s">
        <v>9</v>
      </c>
      <c r="B32" s="13"/>
      <c r="C32" s="29">
        <v>1953347</v>
      </c>
      <c r="D32" s="29">
        <v>1669697</v>
      </c>
      <c r="E32" s="29">
        <v>1287794</v>
      </c>
      <c r="F32" s="29">
        <v>624511</v>
      </c>
      <c r="G32" s="29">
        <v>560064</v>
      </c>
      <c r="H32" s="29">
        <v>150136</v>
      </c>
      <c r="I32" s="29">
        <v>89131</v>
      </c>
      <c r="J32" s="29">
        <v>63491</v>
      </c>
      <c r="K32" s="29">
        <v>6398171</v>
      </c>
    </row>
    <row r="33" spans="1:11" ht="3" customHeight="1">
      <c r="A33" s="16"/>
      <c r="B33" s="16"/>
      <c r="C33" s="27"/>
      <c r="D33" s="27"/>
      <c r="E33" s="27"/>
      <c r="F33" s="27"/>
      <c r="G33" s="27"/>
      <c r="H33" s="27"/>
      <c r="I33" s="27"/>
      <c r="J33" s="27"/>
      <c r="K33" s="27"/>
    </row>
    <row r="34" spans="1:11" s="241" customFormat="1" ht="9" customHeight="1">
      <c r="A34" s="240" t="s">
        <v>174</v>
      </c>
      <c r="B34" s="35"/>
      <c r="C34" s="36"/>
      <c r="D34" s="36"/>
      <c r="E34" s="36"/>
      <c r="F34" s="36"/>
      <c r="G34" s="36"/>
      <c r="H34" s="36"/>
      <c r="I34" s="36"/>
      <c r="J34" s="36"/>
      <c r="K34" s="36"/>
    </row>
    <row r="35" spans="1:11" s="241" customFormat="1" ht="9" customHeight="1">
      <c r="A35" s="240" t="s">
        <v>175</v>
      </c>
      <c r="B35" s="35"/>
      <c r="C35" s="36"/>
      <c r="D35" s="36"/>
      <c r="E35" s="36"/>
      <c r="F35" s="36"/>
      <c r="G35" s="36"/>
      <c r="H35" s="36"/>
      <c r="I35" s="36"/>
      <c r="J35" s="36"/>
      <c r="K35" s="36"/>
    </row>
    <row r="36" s="241" customFormat="1" ht="9" customHeight="1">
      <c r="A36" s="242" t="s">
        <v>176</v>
      </c>
    </row>
    <row r="37" s="241" customFormat="1" ht="9" customHeight="1">
      <c r="A37" s="242" t="s">
        <v>177</v>
      </c>
    </row>
    <row r="38" spans="10:11" ht="12.75">
      <c r="J38" s="149"/>
      <c r="K38" s="149"/>
    </row>
    <row r="39" spans="1:12" ht="12.75">
      <c r="A39" s="217"/>
      <c r="B39" s="217"/>
      <c r="C39" s="217"/>
      <c r="D39" s="217"/>
      <c r="E39" s="217"/>
      <c r="F39" s="217"/>
      <c r="G39" s="217"/>
      <c r="H39" s="217"/>
      <c r="I39" s="217"/>
      <c r="J39" s="217"/>
      <c r="K39" s="217"/>
      <c r="L39" s="217"/>
    </row>
  </sheetData>
  <sheetProtection/>
  <printOptions/>
  <pageMargins left="0.75" right="0.75" top="1" bottom="1" header="0.5" footer="0.5"/>
  <pageSetup fitToHeight="1" fitToWidth="1" horizontalDpi="600" verticalDpi="600" orientation="landscape" paperSize="9" r:id="rId1"/>
  <colBreaks count="1" manualBreakCount="1">
    <brk id="11" max="65535" man="1"/>
  </colBreaks>
</worksheet>
</file>

<file path=xl/worksheets/sheet16.xml><?xml version="1.0" encoding="utf-8"?>
<worksheet xmlns="http://schemas.openxmlformats.org/spreadsheetml/2006/main" xmlns:r="http://schemas.openxmlformats.org/officeDocument/2006/relationships">
  <sheetPr codeName="Sheet19">
    <pageSetUpPr fitToPage="1"/>
  </sheetPr>
  <dimension ref="A1:L34"/>
  <sheetViews>
    <sheetView workbookViewId="0" topLeftCell="A1">
      <selection activeCell="E15" sqref="E15"/>
    </sheetView>
  </sheetViews>
  <sheetFormatPr defaultColWidth="9.140625" defaultRowHeight="12.75"/>
  <cols>
    <col min="1" max="1" width="25.57421875" style="0" customWidth="1"/>
    <col min="2" max="10" width="10.7109375" style="0" customWidth="1"/>
  </cols>
  <sheetData>
    <row r="1" spans="1:10" ht="15">
      <c r="A1" s="7" t="s">
        <v>138</v>
      </c>
      <c r="B1" s="9"/>
      <c r="C1" s="9"/>
      <c r="D1" s="9"/>
      <c r="E1" s="9"/>
      <c r="F1" s="9"/>
      <c r="G1" s="9"/>
      <c r="H1" s="9"/>
      <c r="I1" s="9"/>
      <c r="J1" s="9"/>
    </row>
    <row r="2" spans="1:10" ht="3" customHeight="1">
      <c r="A2" s="2"/>
      <c r="B2" s="3"/>
      <c r="C2" s="3"/>
      <c r="D2" s="3"/>
      <c r="E2" s="3"/>
      <c r="F2" s="3"/>
      <c r="G2" s="3"/>
      <c r="H2" s="3"/>
      <c r="I2" s="3"/>
      <c r="J2" s="3"/>
    </row>
    <row r="3" spans="1:10" ht="15.75" customHeight="1">
      <c r="A3" s="10"/>
      <c r="B3" s="11" t="s">
        <v>10</v>
      </c>
      <c r="C3" s="11" t="s">
        <v>11</v>
      </c>
      <c r="D3" s="11" t="s">
        <v>12</v>
      </c>
      <c r="E3" s="11" t="s">
        <v>13</v>
      </c>
      <c r="F3" s="11" t="s">
        <v>14</v>
      </c>
      <c r="G3" s="11" t="s">
        <v>15</v>
      </c>
      <c r="H3" s="11" t="s">
        <v>16</v>
      </c>
      <c r="I3" s="11" t="s">
        <v>0</v>
      </c>
      <c r="J3" s="11" t="s">
        <v>1</v>
      </c>
    </row>
    <row r="4" spans="1:10" ht="15.75" customHeight="1">
      <c r="A4" s="12" t="s">
        <v>101</v>
      </c>
      <c r="B4" s="14" t="s">
        <v>17</v>
      </c>
      <c r="C4" s="15"/>
      <c r="D4" s="15"/>
      <c r="E4" s="15"/>
      <c r="F4" s="15"/>
      <c r="G4" s="15"/>
      <c r="H4" s="15"/>
      <c r="I4" s="15"/>
      <c r="J4" s="15"/>
    </row>
    <row r="5" spans="1:10" ht="3.75" customHeight="1">
      <c r="A5" s="16"/>
      <c r="B5" s="16"/>
      <c r="C5" s="16"/>
      <c r="D5" s="16"/>
      <c r="E5" s="16"/>
      <c r="F5" s="16"/>
      <c r="G5" s="16"/>
      <c r="H5" s="16"/>
      <c r="I5" s="16"/>
      <c r="J5" s="18"/>
    </row>
    <row r="6" spans="1:12" ht="11.25" customHeight="1">
      <c r="A6" s="4" t="s">
        <v>102</v>
      </c>
      <c r="B6" s="19">
        <v>610195</v>
      </c>
      <c r="C6" s="19">
        <v>373632</v>
      </c>
      <c r="D6" s="19">
        <v>311158</v>
      </c>
      <c r="E6" s="19">
        <v>153271</v>
      </c>
      <c r="F6" s="19">
        <v>154402</v>
      </c>
      <c r="G6" s="19">
        <v>33523</v>
      </c>
      <c r="H6" s="19">
        <v>19704</v>
      </c>
      <c r="I6" s="19">
        <v>22285</v>
      </c>
      <c r="J6" s="20">
        <v>1678170</v>
      </c>
      <c r="L6" s="149"/>
    </row>
    <row r="7" spans="1:12" ht="11.25" customHeight="1">
      <c r="A7" s="4" t="s">
        <v>103</v>
      </c>
      <c r="B7" s="19">
        <v>508492</v>
      </c>
      <c r="C7" s="19">
        <v>635747</v>
      </c>
      <c r="D7" s="19">
        <v>224509</v>
      </c>
      <c r="E7" s="19">
        <v>125925</v>
      </c>
      <c r="F7" s="19">
        <v>207901</v>
      </c>
      <c r="G7" s="19">
        <v>30037</v>
      </c>
      <c r="H7" s="19">
        <v>20574</v>
      </c>
      <c r="I7" s="19">
        <v>20053</v>
      </c>
      <c r="J7" s="20">
        <v>1773238</v>
      </c>
      <c r="L7" s="149"/>
    </row>
    <row r="8" spans="1:12" ht="11.25" customHeight="1">
      <c r="A8" s="4" t="s">
        <v>104</v>
      </c>
      <c r="B8" s="19">
        <v>142258</v>
      </c>
      <c r="C8" s="19">
        <v>80089</v>
      </c>
      <c r="D8" s="19">
        <v>159054</v>
      </c>
      <c r="E8" s="19">
        <v>73563</v>
      </c>
      <c r="F8" s="19">
        <v>0</v>
      </c>
      <c r="G8" s="19">
        <v>0</v>
      </c>
      <c r="H8" s="19">
        <v>21667</v>
      </c>
      <c r="I8" s="19">
        <v>20132</v>
      </c>
      <c r="J8" s="20">
        <v>496763</v>
      </c>
      <c r="L8" s="149"/>
    </row>
    <row r="9" spans="1:12" ht="11.25" customHeight="1">
      <c r="A9" s="4" t="s">
        <v>4</v>
      </c>
      <c r="B9" s="19">
        <v>0</v>
      </c>
      <c r="C9" s="19">
        <v>393</v>
      </c>
      <c r="D9" s="19">
        <v>0</v>
      </c>
      <c r="E9" s="19">
        <v>0</v>
      </c>
      <c r="F9" s="19">
        <v>0</v>
      </c>
      <c r="G9" s="19">
        <v>15927</v>
      </c>
      <c r="H9" s="19">
        <v>0</v>
      </c>
      <c r="I9" s="19">
        <v>1021</v>
      </c>
      <c r="J9" s="20">
        <v>17341</v>
      </c>
      <c r="L9" s="149"/>
    </row>
    <row r="10" spans="1:10" ht="3.75" customHeight="1">
      <c r="A10" s="4"/>
      <c r="B10" s="19"/>
      <c r="C10" s="19"/>
      <c r="D10" s="19"/>
      <c r="E10" s="19"/>
      <c r="F10" s="19"/>
      <c r="G10" s="19"/>
      <c r="H10" s="19"/>
      <c r="I10" s="19"/>
      <c r="J10" s="20"/>
    </row>
    <row r="11" spans="1:12" ht="12" customHeight="1">
      <c r="A11" s="30" t="s">
        <v>1</v>
      </c>
      <c r="B11" s="31">
        <v>1260945</v>
      </c>
      <c r="C11" s="31">
        <v>1089861</v>
      </c>
      <c r="D11" s="31">
        <v>694721</v>
      </c>
      <c r="E11" s="31">
        <v>352759</v>
      </c>
      <c r="F11" s="31">
        <v>362303</v>
      </c>
      <c r="G11" s="31">
        <v>79487</v>
      </c>
      <c r="H11" s="31">
        <v>61945</v>
      </c>
      <c r="I11" s="31">
        <v>63491</v>
      </c>
      <c r="J11" s="31">
        <v>3965512</v>
      </c>
      <c r="L11" s="149"/>
    </row>
    <row r="12" spans="1:10" ht="3" customHeight="1">
      <c r="A12" s="4"/>
      <c r="B12" s="5"/>
      <c r="C12" s="5"/>
      <c r="D12" s="5"/>
      <c r="E12" s="5"/>
      <c r="F12" s="5"/>
      <c r="G12" s="5"/>
      <c r="H12" s="5"/>
      <c r="I12" s="5"/>
      <c r="J12" s="19"/>
    </row>
    <row r="13" spans="1:10" ht="15.75" customHeight="1">
      <c r="A13" s="21"/>
      <c r="B13" s="22" t="s">
        <v>18</v>
      </c>
      <c r="C13" s="23"/>
      <c r="D13" s="23"/>
      <c r="E13" s="23"/>
      <c r="F13" s="23"/>
      <c r="G13" s="23"/>
      <c r="H13" s="23"/>
      <c r="I13" s="23"/>
      <c r="J13" s="24"/>
    </row>
    <row r="14" spans="1:10" ht="3.75" customHeight="1">
      <c r="A14" s="5"/>
      <c r="B14" s="61"/>
      <c r="C14" s="61"/>
      <c r="D14" s="61"/>
      <c r="E14" s="61"/>
      <c r="F14" s="61"/>
      <c r="G14" s="61"/>
      <c r="H14" s="61"/>
      <c r="I14" s="61"/>
      <c r="J14" s="25"/>
    </row>
    <row r="15" spans="1:12" ht="11.25" customHeight="1">
      <c r="A15" s="4" t="s">
        <v>102</v>
      </c>
      <c r="B15" s="19">
        <v>39754</v>
      </c>
      <c r="C15" s="19">
        <v>30318</v>
      </c>
      <c r="D15" s="19">
        <v>69320</v>
      </c>
      <c r="E15" s="19">
        <v>27278</v>
      </c>
      <c r="F15" s="19">
        <v>27607</v>
      </c>
      <c r="G15" s="19">
        <v>0</v>
      </c>
      <c r="H15" s="19">
        <v>7713</v>
      </c>
      <c r="I15" s="19" t="s">
        <v>112</v>
      </c>
      <c r="J15" s="20">
        <v>201990</v>
      </c>
      <c r="L15" s="149"/>
    </row>
    <row r="16" spans="1:12" ht="11.25" customHeight="1">
      <c r="A16" s="4" t="s">
        <v>103</v>
      </c>
      <c r="B16" s="19">
        <v>616978</v>
      </c>
      <c r="C16" s="19">
        <v>533253</v>
      </c>
      <c r="D16" s="19">
        <v>504112</v>
      </c>
      <c r="E16" s="19">
        <v>205550</v>
      </c>
      <c r="F16" s="19">
        <v>170154</v>
      </c>
      <c r="G16" s="19">
        <v>42993</v>
      </c>
      <c r="H16" s="19">
        <v>18489</v>
      </c>
      <c r="I16" s="19" t="s">
        <v>112</v>
      </c>
      <c r="J16" s="20">
        <v>2091529</v>
      </c>
      <c r="L16" s="149"/>
    </row>
    <row r="17" spans="1:12" ht="11.25" customHeight="1">
      <c r="A17" s="4" t="s">
        <v>104</v>
      </c>
      <c r="B17" s="19">
        <v>35670</v>
      </c>
      <c r="C17" s="19">
        <v>16265</v>
      </c>
      <c r="D17" s="19">
        <v>19641</v>
      </c>
      <c r="E17" s="19">
        <v>38924</v>
      </c>
      <c r="F17" s="19">
        <v>0</v>
      </c>
      <c r="G17" s="19">
        <v>0</v>
      </c>
      <c r="H17" s="19">
        <v>982</v>
      </c>
      <c r="I17" s="19" t="s">
        <v>112</v>
      </c>
      <c r="J17" s="20">
        <v>111482</v>
      </c>
      <c r="L17" s="149"/>
    </row>
    <row r="18" spans="1:12" ht="11.25" customHeight="1">
      <c r="A18" s="4" t="s">
        <v>4</v>
      </c>
      <c r="B18" s="19">
        <v>0</v>
      </c>
      <c r="C18" s="19">
        <v>0</v>
      </c>
      <c r="D18" s="19">
        <v>0</v>
      </c>
      <c r="E18" s="19">
        <v>0</v>
      </c>
      <c r="F18" s="19">
        <v>0</v>
      </c>
      <c r="G18" s="19">
        <v>27656</v>
      </c>
      <c r="H18" s="19">
        <v>2</v>
      </c>
      <c r="I18" s="19" t="s">
        <v>112</v>
      </c>
      <c r="J18" s="20">
        <v>27658</v>
      </c>
      <c r="L18" s="149"/>
    </row>
    <row r="19" spans="1:10" ht="3.75" customHeight="1">
      <c r="A19" s="4"/>
      <c r="B19" s="26"/>
      <c r="C19" s="26"/>
      <c r="D19" s="26"/>
      <c r="E19" s="26"/>
      <c r="F19" s="26"/>
      <c r="G19" s="26"/>
      <c r="H19" s="26"/>
      <c r="I19" s="26"/>
      <c r="J19" s="27"/>
    </row>
    <row r="20" spans="1:12" ht="12" customHeight="1">
      <c r="A20" s="30" t="s">
        <v>1</v>
      </c>
      <c r="B20" s="62">
        <v>692402</v>
      </c>
      <c r="C20" s="62">
        <v>579836</v>
      </c>
      <c r="D20" s="62">
        <v>593073</v>
      </c>
      <c r="E20" s="62">
        <v>271752</v>
      </c>
      <c r="F20" s="62">
        <v>197761</v>
      </c>
      <c r="G20" s="62">
        <v>70649</v>
      </c>
      <c r="H20" s="62">
        <v>27186</v>
      </c>
      <c r="I20" s="19" t="s">
        <v>112</v>
      </c>
      <c r="J20" s="62">
        <v>2432659</v>
      </c>
      <c r="L20" s="149"/>
    </row>
    <row r="21" spans="1:10" ht="3" customHeight="1">
      <c r="A21" s="4"/>
      <c r="B21" s="26"/>
      <c r="C21" s="26"/>
      <c r="D21" s="26"/>
      <c r="E21" s="26"/>
      <c r="F21" s="26"/>
      <c r="G21" s="26"/>
      <c r="H21" s="26"/>
      <c r="I21" s="26"/>
      <c r="J21" s="27"/>
    </row>
    <row r="22" spans="1:10" ht="15.75" customHeight="1">
      <c r="A22" s="21"/>
      <c r="B22" s="22" t="s">
        <v>8</v>
      </c>
      <c r="C22" s="23"/>
      <c r="D22" s="23"/>
      <c r="E22" s="23"/>
      <c r="F22" s="23"/>
      <c r="G22" s="23"/>
      <c r="H22" s="23"/>
      <c r="I22" s="23"/>
      <c r="J22" s="24"/>
    </row>
    <row r="23" spans="1:10" ht="3.75" customHeight="1">
      <c r="A23" s="5"/>
      <c r="B23" s="63"/>
      <c r="C23" s="63"/>
      <c r="D23" s="63"/>
      <c r="E23" s="63"/>
      <c r="F23" s="63"/>
      <c r="G23" s="63"/>
      <c r="H23" s="63"/>
      <c r="I23" s="63"/>
      <c r="J23" s="63"/>
    </row>
    <row r="24" spans="1:12" ht="11.25" customHeight="1">
      <c r="A24" s="4" t="s">
        <v>102</v>
      </c>
      <c r="B24" s="19">
        <v>649949</v>
      </c>
      <c r="C24" s="19">
        <v>403950</v>
      </c>
      <c r="D24" s="19">
        <v>380478</v>
      </c>
      <c r="E24" s="19">
        <v>180549</v>
      </c>
      <c r="F24" s="19">
        <v>182009</v>
      </c>
      <c r="G24" s="19">
        <v>33523</v>
      </c>
      <c r="H24" s="19">
        <v>27417</v>
      </c>
      <c r="I24" s="19">
        <v>22285</v>
      </c>
      <c r="J24" s="20">
        <v>1880160</v>
      </c>
      <c r="L24" s="149"/>
    </row>
    <row r="25" spans="1:12" ht="11.25" customHeight="1">
      <c r="A25" s="4" t="s">
        <v>103</v>
      </c>
      <c r="B25" s="19">
        <v>1125470</v>
      </c>
      <c r="C25" s="19">
        <v>1169000</v>
      </c>
      <c r="D25" s="19">
        <v>728621</v>
      </c>
      <c r="E25" s="19">
        <v>331475</v>
      </c>
      <c r="F25" s="19">
        <v>378055</v>
      </c>
      <c r="G25" s="19">
        <v>73030</v>
      </c>
      <c r="H25" s="19">
        <v>39063</v>
      </c>
      <c r="I25" s="19">
        <v>20053</v>
      </c>
      <c r="J25" s="20">
        <v>3864767</v>
      </c>
      <c r="L25" s="149"/>
    </row>
    <row r="26" spans="1:12" ht="11.25" customHeight="1">
      <c r="A26" s="4" t="s">
        <v>104</v>
      </c>
      <c r="B26" s="19">
        <v>177928</v>
      </c>
      <c r="C26" s="19">
        <v>96354</v>
      </c>
      <c r="D26" s="19">
        <v>178695</v>
      </c>
      <c r="E26" s="19">
        <v>112487</v>
      </c>
      <c r="F26" s="19">
        <v>0</v>
      </c>
      <c r="G26" s="19">
        <v>0</v>
      </c>
      <c r="H26" s="19">
        <v>22649</v>
      </c>
      <c r="I26" s="19">
        <v>20132</v>
      </c>
      <c r="J26" s="20">
        <v>608245</v>
      </c>
      <c r="L26" s="149"/>
    </row>
    <row r="27" spans="1:12" ht="11.25" customHeight="1">
      <c r="A27" s="4" t="s">
        <v>4</v>
      </c>
      <c r="B27" s="19">
        <v>0</v>
      </c>
      <c r="C27" s="19">
        <v>393</v>
      </c>
      <c r="D27" s="19">
        <v>0</v>
      </c>
      <c r="E27" s="19">
        <v>0</v>
      </c>
      <c r="F27" s="19">
        <v>0</v>
      </c>
      <c r="G27" s="19">
        <v>43583</v>
      </c>
      <c r="H27" s="19">
        <v>2</v>
      </c>
      <c r="I27" s="19">
        <v>1021</v>
      </c>
      <c r="J27" s="20">
        <v>44999</v>
      </c>
      <c r="L27" s="149"/>
    </row>
    <row r="28" spans="1:10" ht="3.75" customHeight="1">
      <c r="A28" s="4"/>
      <c r="B28" s="3"/>
      <c r="C28" s="3"/>
      <c r="D28" s="3"/>
      <c r="E28" s="3"/>
      <c r="F28" s="3"/>
      <c r="G28" s="3"/>
      <c r="H28" s="3"/>
      <c r="I28" s="3"/>
      <c r="J28" s="3"/>
    </row>
    <row r="29" spans="1:12" ht="12.75" customHeight="1">
      <c r="A29" s="13" t="s">
        <v>9</v>
      </c>
      <c r="B29" s="29">
        <v>1953347</v>
      </c>
      <c r="C29" s="29">
        <v>1669697</v>
      </c>
      <c r="D29" s="29">
        <v>1287794</v>
      </c>
      <c r="E29" s="29">
        <v>624511</v>
      </c>
      <c r="F29" s="29">
        <v>560064</v>
      </c>
      <c r="G29" s="29">
        <v>150136</v>
      </c>
      <c r="H29" s="29">
        <v>89131</v>
      </c>
      <c r="I29" s="29">
        <v>63491</v>
      </c>
      <c r="J29" s="29">
        <v>6398171</v>
      </c>
      <c r="L29" s="149"/>
    </row>
    <row r="30" spans="1:10" ht="3" customHeight="1">
      <c r="A30" s="16"/>
      <c r="B30" s="27"/>
      <c r="C30" s="27"/>
      <c r="D30" s="27"/>
      <c r="E30" s="27"/>
      <c r="F30" s="27"/>
      <c r="G30" s="27"/>
      <c r="H30" s="27"/>
      <c r="I30" s="27"/>
      <c r="J30" s="27"/>
    </row>
    <row r="31" spans="1:10" ht="18" customHeight="1">
      <c r="A31" s="236" t="s">
        <v>123</v>
      </c>
      <c r="B31" s="226"/>
      <c r="C31" s="226"/>
      <c r="D31" s="226"/>
      <c r="E31" s="226"/>
      <c r="F31" s="226"/>
      <c r="G31" s="226"/>
      <c r="H31" s="226"/>
      <c r="I31" s="226"/>
      <c r="J31" s="226"/>
    </row>
    <row r="32" ht="9.75" customHeight="1">
      <c r="A32" s="28" t="s">
        <v>113</v>
      </c>
    </row>
    <row r="33" ht="12.75">
      <c r="A33" s="28"/>
    </row>
    <row r="34" spans="1:4" ht="12.75">
      <c r="A34" s="28"/>
      <c r="B34" s="28"/>
      <c r="C34" s="28"/>
      <c r="D34" s="28"/>
    </row>
  </sheetData>
  <sheetProtection/>
  <mergeCells count="1">
    <mergeCell ref="A31:J31"/>
  </mergeCells>
  <printOptions/>
  <pageMargins left="1.2598425196850394" right="0.984251968503937" top="0.7874015748031497" bottom="0.984251968503937"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1"/>
  <dimension ref="A1:M34"/>
  <sheetViews>
    <sheetView tabSelected="1" workbookViewId="0" topLeftCell="A1">
      <selection activeCell="H34" sqref="H34"/>
    </sheetView>
  </sheetViews>
  <sheetFormatPr defaultColWidth="9.140625" defaultRowHeight="12.75"/>
  <cols>
    <col min="1" max="1" width="2.7109375" style="0" customWidth="1"/>
    <col min="2" max="2" width="18.7109375" style="0" customWidth="1"/>
    <col min="3" max="11" width="10.7109375" style="0" customWidth="1"/>
  </cols>
  <sheetData>
    <row r="1" spans="1:11" ht="15">
      <c r="A1" s="7" t="s">
        <v>139</v>
      </c>
      <c r="B1" s="8"/>
      <c r="C1" s="9"/>
      <c r="D1" s="9"/>
      <c r="E1" s="9"/>
      <c r="F1" s="9"/>
      <c r="G1" s="9"/>
      <c r="H1" s="9"/>
      <c r="I1" s="9"/>
      <c r="J1" s="9"/>
      <c r="K1" s="9"/>
    </row>
    <row r="2" spans="1:11" ht="4.5" customHeight="1">
      <c r="A2" s="2"/>
      <c r="B2" s="2"/>
      <c r="C2" s="3"/>
      <c r="D2" s="3"/>
      <c r="E2" s="3"/>
      <c r="F2" s="3"/>
      <c r="G2" s="3"/>
      <c r="H2" s="3"/>
      <c r="I2" s="3"/>
      <c r="J2" s="3"/>
      <c r="K2" s="3"/>
    </row>
    <row r="3" spans="1:11" ht="15.75" customHeight="1">
      <c r="A3" s="10"/>
      <c r="B3" s="10"/>
      <c r="C3" s="11" t="s">
        <v>10</v>
      </c>
      <c r="D3" s="11" t="s">
        <v>11</v>
      </c>
      <c r="E3" s="11" t="s">
        <v>12</v>
      </c>
      <c r="F3" s="11" t="s">
        <v>13</v>
      </c>
      <c r="G3" s="11" t="s">
        <v>14</v>
      </c>
      <c r="H3" s="11" t="s">
        <v>15</v>
      </c>
      <c r="I3" s="11" t="s">
        <v>16</v>
      </c>
      <c r="J3" s="11" t="s">
        <v>0</v>
      </c>
      <c r="K3" s="11" t="s">
        <v>1</v>
      </c>
    </row>
    <row r="4" spans="1:11" ht="15.75" customHeight="1">
      <c r="A4" s="12"/>
      <c r="B4" s="13"/>
      <c r="C4" s="14" t="s">
        <v>17</v>
      </c>
      <c r="D4" s="15"/>
      <c r="E4" s="15"/>
      <c r="F4" s="15"/>
      <c r="G4" s="15"/>
      <c r="H4" s="15"/>
      <c r="I4" s="15"/>
      <c r="J4" s="15"/>
      <c r="K4" s="15"/>
    </row>
    <row r="5" spans="1:11" ht="3.75" customHeight="1">
      <c r="A5" s="16"/>
      <c r="B5" s="16"/>
      <c r="C5" s="16"/>
      <c r="D5" s="16"/>
      <c r="E5" s="16"/>
      <c r="F5" s="16"/>
      <c r="G5" s="16"/>
      <c r="H5" s="16"/>
      <c r="I5" s="16"/>
      <c r="J5" s="16"/>
      <c r="K5" s="18"/>
    </row>
    <row r="6" spans="1:11" ht="11.25" customHeight="1">
      <c r="A6" s="4" t="s">
        <v>25</v>
      </c>
      <c r="B6" s="6"/>
      <c r="C6" s="19"/>
      <c r="D6" s="19"/>
      <c r="E6" s="19"/>
      <c r="F6" s="19"/>
      <c r="G6" s="19"/>
      <c r="H6" s="19"/>
      <c r="I6" s="19"/>
      <c r="J6" s="19"/>
      <c r="K6" s="20"/>
    </row>
    <row r="7" spans="2:11" ht="11.25" customHeight="1">
      <c r="B7" s="4" t="s">
        <v>51</v>
      </c>
      <c r="C7" s="19">
        <v>0</v>
      </c>
      <c r="D7" s="19">
        <v>2139</v>
      </c>
      <c r="E7" s="19">
        <v>274</v>
      </c>
      <c r="F7" s="19">
        <v>0</v>
      </c>
      <c r="G7" s="19">
        <v>1058</v>
      </c>
      <c r="H7" s="19">
        <v>0</v>
      </c>
      <c r="I7" s="19">
        <v>0</v>
      </c>
      <c r="J7" s="19">
        <v>1</v>
      </c>
      <c r="K7" s="20">
        <v>3472</v>
      </c>
    </row>
    <row r="8" spans="2:11" ht="11.25" customHeight="1">
      <c r="B8" s="4" t="s">
        <v>52</v>
      </c>
      <c r="C8" s="19">
        <v>0</v>
      </c>
      <c r="D8" s="19">
        <v>22065</v>
      </c>
      <c r="E8" s="19">
        <v>414</v>
      </c>
      <c r="F8" s="19">
        <v>0</v>
      </c>
      <c r="G8" s="19">
        <v>3114</v>
      </c>
      <c r="H8" s="19">
        <v>0</v>
      </c>
      <c r="I8" s="19">
        <v>745</v>
      </c>
      <c r="J8" s="19">
        <v>219</v>
      </c>
      <c r="K8" s="20">
        <v>26557</v>
      </c>
    </row>
    <row r="9" spans="1:11" ht="11.25" customHeight="1">
      <c r="A9" s="4" t="s">
        <v>53</v>
      </c>
      <c r="B9" s="6"/>
      <c r="C9" s="19">
        <v>0</v>
      </c>
      <c r="D9" s="19">
        <v>181184</v>
      </c>
      <c r="E9" s="19">
        <v>5121</v>
      </c>
      <c r="F9" s="19">
        <v>0</v>
      </c>
      <c r="G9" s="19">
        <v>22925</v>
      </c>
      <c r="H9" s="19">
        <v>0</v>
      </c>
      <c r="I9" s="19">
        <v>6279</v>
      </c>
      <c r="J9" s="19">
        <v>1868</v>
      </c>
      <c r="K9" s="20">
        <v>217377</v>
      </c>
    </row>
    <row r="10" spans="1:11" ht="3.75" customHeight="1">
      <c r="A10" s="4" t="s">
        <v>3</v>
      </c>
      <c r="B10" s="4"/>
      <c r="C10" s="19"/>
      <c r="D10" s="19"/>
      <c r="E10" s="19"/>
      <c r="F10" s="19"/>
      <c r="G10" s="19"/>
      <c r="H10" s="19"/>
      <c r="I10" s="19"/>
      <c r="J10" s="19"/>
      <c r="K10" s="3"/>
    </row>
    <row r="11" spans="1:11" ht="12" customHeight="1">
      <c r="A11" s="30" t="s">
        <v>20</v>
      </c>
      <c r="B11" s="6"/>
      <c r="C11" s="31">
        <v>0</v>
      </c>
      <c r="D11" s="31">
        <v>262926</v>
      </c>
      <c r="E11" s="31">
        <v>6764</v>
      </c>
      <c r="F11" s="31">
        <v>0</v>
      </c>
      <c r="G11" s="31">
        <v>22925</v>
      </c>
      <c r="H11" s="31">
        <v>0</v>
      </c>
      <c r="I11" s="31">
        <v>10142</v>
      </c>
      <c r="J11" s="31">
        <v>3172</v>
      </c>
      <c r="K11" s="31">
        <v>305929</v>
      </c>
    </row>
    <row r="12" spans="1:11" ht="3" customHeight="1">
      <c r="A12" s="4"/>
      <c r="B12" s="4"/>
      <c r="C12" s="5"/>
      <c r="D12" s="5"/>
      <c r="E12" s="5"/>
      <c r="F12" s="5"/>
      <c r="G12" s="5"/>
      <c r="H12" s="5"/>
      <c r="I12" s="5"/>
      <c r="J12" s="5"/>
      <c r="K12" s="19"/>
    </row>
    <row r="13" spans="1:11" ht="15.75" customHeight="1">
      <c r="A13" s="21"/>
      <c r="B13" s="21"/>
      <c r="C13" s="22" t="s">
        <v>18</v>
      </c>
      <c r="D13" s="23"/>
      <c r="E13" s="23"/>
      <c r="F13" s="23"/>
      <c r="G13" s="23"/>
      <c r="H13" s="23"/>
      <c r="I13" s="23"/>
      <c r="J13" s="23"/>
      <c r="K13" s="24"/>
    </row>
    <row r="14" spans="1:11" ht="3.75" customHeight="1">
      <c r="A14" s="5"/>
      <c r="B14" s="5"/>
      <c r="C14" s="61"/>
      <c r="D14" s="61"/>
      <c r="E14" s="61"/>
      <c r="F14" s="61"/>
      <c r="G14" s="61"/>
      <c r="H14" s="61"/>
      <c r="I14" s="61"/>
      <c r="J14" s="61"/>
      <c r="K14" s="25"/>
    </row>
    <row r="15" spans="1:11" ht="11.25" customHeight="1">
      <c r="A15" s="4" t="s">
        <v>25</v>
      </c>
      <c r="B15" s="6"/>
      <c r="C15" s="19"/>
      <c r="D15" s="19"/>
      <c r="E15" s="19"/>
      <c r="F15" s="19"/>
      <c r="G15" s="19"/>
      <c r="H15" s="19"/>
      <c r="I15" s="19"/>
      <c r="J15" s="19"/>
      <c r="K15" s="20"/>
    </row>
    <row r="16" spans="2:11" ht="11.25" customHeight="1">
      <c r="B16" s="4" t="s">
        <v>51</v>
      </c>
      <c r="C16" s="19">
        <v>0</v>
      </c>
      <c r="D16" s="19">
        <v>78</v>
      </c>
      <c r="E16" s="19">
        <v>0</v>
      </c>
      <c r="F16" s="19">
        <v>0</v>
      </c>
      <c r="G16" s="19">
        <v>9</v>
      </c>
      <c r="H16" s="19">
        <v>0</v>
      </c>
      <c r="I16" s="19">
        <v>0</v>
      </c>
      <c r="J16" s="19" t="s">
        <v>112</v>
      </c>
      <c r="K16" s="20">
        <v>87</v>
      </c>
    </row>
    <row r="17" spans="2:11" ht="11.25" customHeight="1">
      <c r="B17" s="4" t="s">
        <v>52</v>
      </c>
      <c r="C17" s="19">
        <v>0</v>
      </c>
      <c r="D17" s="19">
        <v>0</v>
      </c>
      <c r="E17" s="19">
        <v>0</v>
      </c>
      <c r="F17" s="19">
        <v>0</v>
      </c>
      <c r="G17" s="19">
        <v>12</v>
      </c>
      <c r="H17" s="19">
        <v>0</v>
      </c>
      <c r="I17" s="19">
        <v>0</v>
      </c>
      <c r="J17" s="19" t="s">
        <v>112</v>
      </c>
      <c r="K17" s="20">
        <v>12</v>
      </c>
    </row>
    <row r="18" spans="1:11" ht="11.25" customHeight="1">
      <c r="A18" s="4" t="s">
        <v>53</v>
      </c>
      <c r="B18" s="6"/>
      <c r="C18" s="19">
        <v>0</v>
      </c>
      <c r="D18" s="19">
        <v>78</v>
      </c>
      <c r="E18" s="19">
        <v>0</v>
      </c>
      <c r="F18" s="19">
        <v>0</v>
      </c>
      <c r="G18" s="19">
        <v>154</v>
      </c>
      <c r="H18" s="19">
        <v>0</v>
      </c>
      <c r="I18" s="19">
        <v>0</v>
      </c>
      <c r="J18" s="19" t="s">
        <v>112</v>
      </c>
      <c r="K18" s="20">
        <v>232</v>
      </c>
    </row>
    <row r="19" spans="1:11" ht="3.75" customHeight="1">
      <c r="A19" s="4" t="s">
        <v>3</v>
      </c>
      <c r="B19" s="4"/>
      <c r="C19" s="26"/>
      <c r="D19" s="26"/>
      <c r="E19" s="26"/>
      <c r="F19" s="26"/>
      <c r="G19" s="26"/>
      <c r="H19" s="26"/>
      <c r="I19" s="26"/>
      <c r="J19" s="26"/>
      <c r="K19" s="3"/>
    </row>
    <row r="20" spans="1:11" ht="12" customHeight="1">
      <c r="A20" s="30" t="s">
        <v>20</v>
      </c>
      <c r="B20" s="6"/>
      <c r="C20" s="62">
        <v>0</v>
      </c>
      <c r="D20" s="62">
        <v>78</v>
      </c>
      <c r="E20" s="62">
        <v>0</v>
      </c>
      <c r="F20" s="62">
        <v>0</v>
      </c>
      <c r="G20" s="62">
        <v>154</v>
      </c>
      <c r="H20" s="62">
        <v>0</v>
      </c>
      <c r="I20" s="62">
        <v>0</v>
      </c>
      <c r="J20" s="19" t="s">
        <v>112</v>
      </c>
      <c r="K20" s="31">
        <v>232</v>
      </c>
    </row>
    <row r="21" spans="1:11" ht="3" customHeight="1">
      <c r="A21" s="4"/>
      <c r="B21" s="6"/>
      <c r="C21" s="26"/>
      <c r="D21" s="26"/>
      <c r="E21" s="26"/>
      <c r="F21" s="26"/>
      <c r="G21" s="26"/>
      <c r="H21" s="26"/>
      <c r="I21" s="26"/>
      <c r="J21" s="26"/>
      <c r="K21" s="27"/>
    </row>
    <row r="22" spans="1:11" ht="15.75" customHeight="1">
      <c r="A22" s="21"/>
      <c r="B22" s="21"/>
      <c r="C22" s="22" t="s">
        <v>8</v>
      </c>
      <c r="D22" s="23"/>
      <c r="E22" s="23"/>
      <c r="F22" s="23"/>
      <c r="G22" s="23"/>
      <c r="H22" s="23"/>
      <c r="I22" s="23"/>
      <c r="J22" s="23"/>
      <c r="K22" s="24"/>
    </row>
    <row r="23" spans="1:11" ht="3.75" customHeight="1">
      <c r="A23" s="5"/>
      <c r="B23" s="5"/>
      <c r="C23" s="63"/>
      <c r="D23" s="63"/>
      <c r="E23" s="63"/>
      <c r="F23" s="63"/>
      <c r="G23" s="63"/>
      <c r="H23" s="63"/>
      <c r="I23" s="63"/>
      <c r="J23" s="63"/>
      <c r="K23" s="63"/>
    </row>
    <row r="24" spans="1:11" ht="11.25" customHeight="1">
      <c r="A24" s="4" t="s">
        <v>25</v>
      </c>
      <c r="B24" s="6"/>
      <c r="C24" s="19"/>
      <c r="D24" s="19"/>
      <c r="E24" s="19"/>
      <c r="F24" s="19"/>
      <c r="G24" s="19"/>
      <c r="H24" s="19"/>
      <c r="I24" s="19"/>
      <c r="J24" s="19"/>
      <c r="K24" s="20"/>
    </row>
    <row r="25" spans="2:13" ht="11.25" customHeight="1">
      <c r="B25" s="4" t="s">
        <v>51</v>
      </c>
      <c r="C25" s="19">
        <v>0</v>
      </c>
      <c r="D25" s="19">
        <v>2217</v>
      </c>
      <c r="E25" s="19">
        <v>274</v>
      </c>
      <c r="F25" s="19">
        <v>0</v>
      </c>
      <c r="G25" s="19">
        <v>1067</v>
      </c>
      <c r="H25" s="19">
        <v>0</v>
      </c>
      <c r="I25" s="19">
        <v>0</v>
      </c>
      <c r="J25" s="19">
        <v>1</v>
      </c>
      <c r="K25" s="20">
        <v>3559</v>
      </c>
      <c r="M25" s="149"/>
    </row>
    <row r="26" spans="2:11" ht="11.25" customHeight="1">
      <c r="B26" s="4" t="s">
        <v>52</v>
      </c>
      <c r="C26" s="19">
        <v>0</v>
      </c>
      <c r="D26" s="19">
        <v>22065</v>
      </c>
      <c r="E26" s="19">
        <v>414</v>
      </c>
      <c r="F26" s="19">
        <v>0</v>
      </c>
      <c r="G26" s="19">
        <v>3126</v>
      </c>
      <c r="H26" s="19">
        <v>0</v>
      </c>
      <c r="I26" s="19">
        <v>745</v>
      </c>
      <c r="J26" s="19">
        <v>219</v>
      </c>
      <c r="K26" s="20">
        <v>26569</v>
      </c>
    </row>
    <row r="27" spans="1:11" ht="11.25" customHeight="1">
      <c r="A27" s="4" t="s">
        <v>53</v>
      </c>
      <c r="B27" s="6"/>
      <c r="C27" s="19">
        <v>0</v>
      </c>
      <c r="D27" s="19">
        <v>181262</v>
      </c>
      <c r="E27" s="19">
        <v>5121</v>
      </c>
      <c r="F27" s="19">
        <v>0</v>
      </c>
      <c r="G27" s="19">
        <v>23079</v>
      </c>
      <c r="H27" s="19">
        <v>0</v>
      </c>
      <c r="I27" s="19">
        <v>6279</v>
      </c>
      <c r="J27" s="19">
        <v>1868</v>
      </c>
      <c r="K27" s="20">
        <v>217609</v>
      </c>
    </row>
    <row r="28" spans="1:11" ht="3.75" customHeight="1">
      <c r="A28" s="4" t="s">
        <v>3</v>
      </c>
      <c r="B28" s="4"/>
      <c r="C28" s="3"/>
      <c r="D28" s="3"/>
      <c r="E28" s="3"/>
      <c r="F28" s="3"/>
      <c r="G28" s="3"/>
      <c r="H28" s="3"/>
      <c r="I28" s="3"/>
      <c r="J28" s="3"/>
      <c r="K28" s="3"/>
    </row>
    <row r="29" spans="1:11" ht="12.75" customHeight="1">
      <c r="A29" s="13" t="s">
        <v>20</v>
      </c>
      <c r="B29" s="13"/>
      <c r="C29" s="29">
        <v>0</v>
      </c>
      <c r="D29" s="29">
        <v>263004</v>
      </c>
      <c r="E29" s="29">
        <v>6764</v>
      </c>
      <c r="F29" s="29">
        <v>0</v>
      </c>
      <c r="G29" s="29">
        <v>23079</v>
      </c>
      <c r="H29" s="29">
        <v>0</v>
      </c>
      <c r="I29" s="29">
        <v>10142</v>
      </c>
      <c r="J29" s="29">
        <v>3172</v>
      </c>
      <c r="K29" s="29">
        <v>306161</v>
      </c>
    </row>
    <row r="30" spans="1:11" ht="3" customHeight="1">
      <c r="A30" s="16"/>
      <c r="B30" s="16"/>
      <c r="C30" s="27"/>
      <c r="D30" s="27"/>
      <c r="E30" s="27"/>
      <c r="F30" s="27"/>
      <c r="G30" s="27"/>
      <c r="H30" s="27"/>
      <c r="I30" s="27"/>
      <c r="J30" s="27"/>
      <c r="K30" s="27"/>
    </row>
    <row r="31" spans="1:11" ht="18" customHeight="1">
      <c r="A31" s="236" t="s">
        <v>115</v>
      </c>
      <c r="B31" s="226"/>
      <c r="C31" s="226"/>
      <c r="D31" s="226"/>
      <c r="E31" s="226"/>
      <c r="F31" s="226"/>
      <c r="G31" s="226"/>
      <c r="H31" s="226"/>
      <c r="I31" s="226"/>
      <c r="J31" s="226"/>
      <c r="K31" s="226"/>
    </row>
    <row r="32" ht="9" customHeight="1">
      <c r="A32" s="28" t="s">
        <v>113</v>
      </c>
    </row>
    <row r="33" ht="12.75">
      <c r="A33" s="28"/>
    </row>
    <row r="34" spans="1:5" ht="12.75">
      <c r="A34" s="28"/>
      <c r="B34" s="28"/>
      <c r="C34" s="28"/>
      <c r="D34" s="28"/>
      <c r="E34" s="28"/>
    </row>
  </sheetData>
  <sheetProtection/>
  <mergeCells count="1">
    <mergeCell ref="A31:K31"/>
  </mergeCells>
  <printOptions/>
  <pageMargins left="1.2598425196850394" right="0.984251968503937" top="0.787401574803149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6"/>
  <dimension ref="A1:L119"/>
  <sheetViews>
    <sheetView workbookViewId="0" topLeftCell="A1">
      <selection activeCell="A1" sqref="A1"/>
    </sheetView>
  </sheetViews>
  <sheetFormatPr defaultColWidth="9.140625" defaultRowHeight="12.75"/>
  <cols>
    <col min="1" max="1" width="3.7109375" style="0" customWidth="1"/>
    <col min="2" max="2" width="28.7109375" style="0" customWidth="1"/>
    <col min="3" max="11" width="9.7109375" style="0" customWidth="1"/>
    <col min="12" max="12" width="9.140625" style="203" customWidth="1"/>
  </cols>
  <sheetData>
    <row r="1" spans="1:11" ht="16.5">
      <c r="A1" s="184" t="s">
        <v>153</v>
      </c>
      <c r="B1" s="165"/>
      <c r="C1" s="165"/>
      <c r="D1" s="165"/>
      <c r="E1" s="165"/>
      <c r="F1" s="165"/>
      <c r="G1" s="165"/>
      <c r="H1" s="166"/>
      <c r="I1" s="166"/>
      <c r="J1" s="166"/>
      <c r="K1" s="166"/>
    </row>
    <row r="2" spans="1:11" ht="3" customHeight="1">
      <c r="A2" s="167"/>
      <c r="B2" s="167"/>
      <c r="C2" s="167"/>
      <c r="D2" s="167"/>
      <c r="E2" s="167"/>
      <c r="F2" s="167"/>
      <c r="G2" s="167"/>
      <c r="H2" s="167"/>
      <c r="I2" s="167"/>
      <c r="J2" s="167"/>
      <c r="K2" s="167"/>
    </row>
    <row r="3" spans="1:11" ht="12.75">
      <c r="A3" s="168"/>
      <c r="B3" s="168"/>
      <c r="C3" s="169" t="s">
        <v>10</v>
      </c>
      <c r="D3" s="169" t="s">
        <v>11</v>
      </c>
      <c r="E3" s="169" t="s">
        <v>12</v>
      </c>
      <c r="F3" s="169" t="s">
        <v>13</v>
      </c>
      <c r="G3" s="169" t="s">
        <v>14</v>
      </c>
      <c r="H3" s="169" t="s">
        <v>15</v>
      </c>
      <c r="I3" s="169" t="s">
        <v>16</v>
      </c>
      <c r="J3" s="169" t="s">
        <v>0</v>
      </c>
      <c r="K3" s="169" t="s">
        <v>1</v>
      </c>
    </row>
    <row r="4" spans="1:11" ht="12.75">
      <c r="A4" s="152"/>
      <c r="B4" s="153"/>
      <c r="C4" s="152"/>
      <c r="D4" s="153"/>
      <c r="E4" s="153"/>
      <c r="F4" s="153"/>
      <c r="G4" s="170" t="s">
        <v>17</v>
      </c>
      <c r="H4" s="153"/>
      <c r="I4" s="153"/>
      <c r="J4" s="153"/>
      <c r="K4" s="153"/>
    </row>
    <row r="5" spans="1:11" ht="3" customHeight="1">
      <c r="A5" s="16"/>
      <c r="B5" s="16"/>
      <c r="C5" s="17"/>
      <c r="D5" s="18"/>
      <c r="E5" s="18"/>
      <c r="F5" s="18"/>
      <c r="G5" s="18"/>
      <c r="H5" s="18"/>
      <c r="I5" s="18"/>
      <c r="J5" s="18"/>
      <c r="K5" s="18"/>
    </row>
    <row r="6" spans="1:11" ht="11.25" customHeight="1">
      <c r="A6" s="4" t="s">
        <v>140</v>
      </c>
      <c r="B6" s="4"/>
      <c r="C6" s="160">
        <v>153.2722279110361</v>
      </c>
      <c r="D6" s="160">
        <v>196.32396167866816</v>
      </c>
      <c r="E6" s="160">
        <v>178.36800131521028</v>
      </c>
      <c r="F6" s="160">
        <v>170.24719042937866</v>
      </c>
      <c r="G6" s="160">
        <v>198.13849222693585</v>
      </c>
      <c r="H6" s="160">
        <v>133.89367898104402</v>
      </c>
      <c r="I6" s="160">
        <v>193.48072111457964</v>
      </c>
      <c r="J6" s="160">
        <v>373.7442465469656</v>
      </c>
      <c r="K6" s="160">
        <v>175.68507115290828</v>
      </c>
    </row>
    <row r="7" spans="1:12" ht="11.25" customHeight="1">
      <c r="A7" s="4"/>
      <c r="B7" s="4" t="s">
        <v>146</v>
      </c>
      <c r="C7" s="160">
        <v>152.887476620336</v>
      </c>
      <c r="D7" s="160">
        <v>196.24733216769098</v>
      </c>
      <c r="E7" s="160">
        <v>172.81823379010302</v>
      </c>
      <c r="F7" s="160">
        <v>169.932604347552</v>
      </c>
      <c r="G7" s="160">
        <v>197.77694094956001</v>
      </c>
      <c r="H7" s="160">
        <v>133.89367898104402</v>
      </c>
      <c r="I7" s="160">
        <v>193.42783449373903</v>
      </c>
      <c r="J7" s="160">
        <v>372.730207349976</v>
      </c>
      <c r="K7" s="160">
        <v>174.441623684249</v>
      </c>
      <c r="L7" s="204"/>
    </row>
    <row r="8" spans="1:12" ht="11.25" customHeight="1">
      <c r="A8" s="4"/>
      <c r="B8" s="4" t="s">
        <v>141</v>
      </c>
      <c r="C8" s="160">
        <v>0.358280494753165</v>
      </c>
      <c r="D8" s="160">
        <v>0.0766295109771576</v>
      </c>
      <c r="E8" s="160">
        <v>0.147323200075479</v>
      </c>
      <c r="F8" s="160">
        <v>0</v>
      </c>
      <c r="G8" s="160">
        <v>0.0281815475144923</v>
      </c>
      <c r="H8" s="160">
        <v>0</v>
      </c>
      <c r="I8" s="160">
        <v>0.0464920617979209</v>
      </c>
      <c r="J8" s="160">
        <v>0.271890032758292</v>
      </c>
      <c r="K8" s="160">
        <v>0.173644675814708</v>
      </c>
      <c r="L8" s="204"/>
    </row>
    <row r="9" spans="1:12" ht="11.25" customHeight="1">
      <c r="A9" s="4"/>
      <c r="B9" s="4" t="s">
        <v>124</v>
      </c>
      <c r="C9" s="160">
        <v>0</v>
      </c>
      <c r="D9" s="160">
        <v>0</v>
      </c>
      <c r="E9" s="160">
        <v>0.0133861426387947</v>
      </c>
      <c r="F9" s="160">
        <v>0.314586081826651</v>
      </c>
      <c r="G9" s="160">
        <v>0.01005733760676</v>
      </c>
      <c r="H9" s="160">
        <v>0</v>
      </c>
      <c r="I9" s="160">
        <v>0</v>
      </c>
      <c r="J9" s="160">
        <v>0</v>
      </c>
      <c r="K9" s="160">
        <v>0.0336582263150557</v>
      </c>
      <c r="L9" s="204"/>
    </row>
    <row r="10" spans="1:12" ht="11.25" customHeight="1">
      <c r="A10" s="4"/>
      <c r="B10" s="4" t="s">
        <v>142</v>
      </c>
      <c r="C10" s="160">
        <v>0.0264707959469628</v>
      </c>
      <c r="D10" s="160">
        <v>0</v>
      </c>
      <c r="E10" s="160">
        <v>0.173612580833229</v>
      </c>
      <c r="F10" s="160">
        <v>0</v>
      </c>
      <c r="G10" s="160">
        <v>0.32331239225459596</v>
      </c>
      <c r="H10" s="160">
        <v>0</v>
      </c>
      <c r="I10" s="160">
        <v>0</v>
      </c>
      <c r="J10" s="160">
        <v>0.738144717690258</v>
      </c>
      <c r="K10" s="160">
        <v>0.0726789508794167</v>
      </c>
      <c r="L10" s="204"/>
    </row>
    <row r="11" spans="1:12" ht="11.25" customHeight="1">
      <c r="A11" s="4"/>
      <c r="B11" s="4" t="s">
        <v>4</v>
      </c>
      <c r="C11" s="160">
        <v>0</v>
      </c>
      <c r="D11" s="160">
        <v>0</v>
      </c>
      <c r="E11" s="160">
        <v>5.21544560155973</v>
      </c>
      <c r="F11" s="160">
        <v>0</v>
      </c>
      <c r="G11" s="160">
        <v>0</v>
      </c>
      <c r="H11" s="160">
        <v>0</v>
      </c>
      <c r="I11" s="160">
        <v>0.006394559042701061</v>
      </c>
      <c r="J11" s="160">
        <v>0.00400444654101818</v>
      </c>
      <c r="K11" s="160">
        <v>0.963465615650111</v>
      </c>
      <c r="L11" s="204"/>
    </row>
    <row r="12" spans="1:11" ht="11.25" customHeight="1">
      <c r="A12" s="4" t="s">
        <v>106</v>
      </c>
      <c r="B12" s="4"/>
      <c r="C12" s="160">
        <v>34.80614324249151</v>
      </c>
      <c r="D12" s="160">
        <v>25.364090396283004</v>
      </c>
      <c r="E12" s="160">
        <v>14.164074203059812</v>
      </c>
      <c r="F12" s="160">
        <v>20.49364375265156</v>
      </c>
      <c r="G12" s="160">
        <v>31.572767643005832</v>
      </c>
      <c r="H12" s="160">
        <v>28.62051996819572</v>
      </c>
      <c r="I12" s="160">
        <v>22.84171358150828</v>
      </c>
      <c r="J12" s="160">
        <v>19.48038279290437</v>
      </c>
      <c r="K12" s="160">
        <v>26.642551108004795</v>
      </c>
    </row>
    <row r="13" spans="1:12" ht="11.25" customHeight="1">
      <c r="A13" s="4"/>
      <c r="B13" s="4" t="s">
        <v>50</v>
      </c>
      <c r="C13" s="160">
        <v>21.680029745165097</v>
      </c>
      <c r="D13" s="160">
        <v>12.3059346656935</v>
      </c>
      <c r="E13" s="160">
        <v>7.175284385628579</v>
      </c>
      <c r="F13" s="160">
        <v>11.893304910980799</v>
      </c>
      <c r="G13" s="160">
        <v>18.2749619942609</v>
      </c>
      <c r="H13" s="160">
        <v>18.0831417542733</v>
      </c>
      <c r="I13" s="160">
        <v>11.7180386775043</v>
      </c>
      <c r="J13" s="160">
        <v>5.82279428423766</v>
      </c>
      <c r="K13" s="160">
        <v>15.082859017773398</v>
      </c>
      <c r="L13" s="204"/>
    </row>
    <row r="14" spans="1:12" ht="11.25" customHeight="1">
      <c r="A14" s="4"/>
      <c r="B14" s="4" t="s">
        <v>147</v>
      </c>
      <c r="C14" s="160">
        <v>2.84632670612476</v>
      </c>
      <c r="D14" s="160">
        <v>2.89697454237121</v>
      </c>
      <c r="E14" s="160">
        <v>3.06860512033216</v>
      </c>
      <c r="F14" s="160">
        <v>0.595778090933186</v>
      </c>
      <c r="G14" s="160">
        <v>2.07903941628572</v>
      </c>
      <c r="H14" s="160">
        <v>0</v>
      </c>
      <c r="I14" s="160">
        <v>0.238893385614582</v>
      </c>
      <c r="J14" s="160">
        <v>0.7589198265457391</v>
      </c>
      <c r="K14" s="160">
        <v>2.4854327052272103</v>
      </c>
      <c r="L14" s="204"/>
    </row>
    <row r="15" spans="1:12" ht="11.25" customHeight="1">
      <c r="A15" s="4"/>
      <c r="B15" s="4" t="s">
        <v>118</v>
      </c>
      <c r="C15" s="160">
        <v>1.1744002916808398</v>
      </c>
      <c r="D15" s="160">
        <v>1.21144795989705</v>
      </c>
      <c r="E15" s="160">
        <v>0.28568732981541</v>
      </c>
      <c r="F15" s="160">
        <v>0.8157808267482689</v>
      </c>
      <c r="G15" s="160">
        <v>0.975513599503387</v>
      </c>
      <c r="H15" s="160">
        <v>0.719268391965597</v>
      </c>
      <c r="I15" s="160">
        <v>1.5144265538688497</v>
      </c>
      <c r="J15" s="160">
        <v>1.6428194011911401</v>
      </c>
      <c r="K15" s="160">
        <v>0.963517416699018</v>
      </c>
      <c r="L15" s="204"/>
    </row>
    <row r="16" spans="1:12" ht="11.25" customHeight="1">
      <c r="A16" s="4"/>
      <c r="B16" s="4" t="s">
        <v>48</v>
      </c>
      <c r="C16" s="160">
        <v>0.7338859877680771</v>
      </c>
      <c r="D16" s="160">
        <v>1.89346340360891</v>
      </c>
      <c r="E16" s="160">
        <v>0.22530144023302298</v>
      </c>
      <c r="F16" s="160">
        <v>0.9322655413534491</v>
      </c>
      <c r="G16" s="160">
        <v>1.10010407002689</v>
      </c>
      <c r="H16" s="160">
        <v>1.37000571017727</v>
      </c>
      <c r="I16" s="160">
        <v>0.491657966829142</v>
      </c>
      <c r="J16" s="160">
        <v>2.35092381946545</v>
      </c>
      <c r="K16" s="160">
        <v>1.00261961735196</v>
      </c>
      <c r="L16" s="204"/>
    </row>
    <row r="17" spans="1:12" ht="11.25" customHeight="1">
      <c r="A17" s="4"/>
      <c r="B17" s="4" t="s">
        <v>143</v>
      </c>
      <c r="C17" s="160">
        <v>0.07240437500663689</v>
      </c>
      <c r="D17" s="160">
        <v>0.0325383619545216</v>
      </c>
      <c r="E17" s="160">
        <v>0</v>
      </c>
      <c r="F17" s="160">
        <v>0</v>
      </c>
      <c r="G17" s="160">
        <v>0.319225271932917</v>
      </c>
      <c r="H17" s="160">
        <v>0</v>
      </c>
      <c r="I17" s="160">
        <v>0.0291051579915035</v>
      </c>
      <c r="J17" s="160">
        <v>0</v>
      </c>
      <c r="K17" s="160">
        <v>0.0572354806782893</v>
      </c>
      <c r="L17" s="204"/>
    </row>
    <row r="18" spans="1:12" ht="11.25" customHeight="1">
      <c r="A18" s="4"/>
      <c r="B18" s="4" t="s">
        <v>49</v>
      </c>
      <c r="C18" s="160">
        <v>8.11748038656494</v>
      </c>
      <c r="D18" s="160">
        <v>6.9747905703042195</v>
      </c>
      <c r="E18" s="160">
        <v>2.7607271879604096</v>
      </c>
      <c r="F18" s="160">
        <v>5.30202613978563</v>
      </c>
      <c r="G18" s="160">
        <v>8.13686312963679</v>
      </c>
      <c r="H18" s="160">
        <v>8.443454577038699</v>
      </c>
      <c r="I18" s="160">
        <v>7.42118394269309</v>
      </c>
      <c r="J18" s="160">
        <v>7.597590849461999</v>
      </c>
      <c r="K18" s="160">
        <v>6.671785185342349</v>
      </c>
      <c r="L18" s="204"/>
    </row>
    <row r="19" spans="1:12" ht="11.25" customHeight="1">
      <c r="A19" s="4"/>
      <c r="B19" s="4" t="s">
        <v>144</v>
      </c>
      <c r="C19" s="160">
        <v>0</v>
      </c>
      <c r="D19" s="160">
        <v>0.043371520223244</v>
      </c>
      <c r="E19" s="160">
        <v>0.0541894299405362</v>
      </c>
      <c r="F19" s="160">
        <v>0.0325880865446849</v>
      </c>
      <c r="G19" s="160">
        <v>0.0088150511765064</v>
      </c>
      <c r="H19" s="160">
        <v>0.00464953474085444</v>
      </c>
      <c r="I19" s="160">
        <v>0.251243892508545</v>
      </c>
      <c r="J19" s="160">
        <v>0.562000408530492</v>
      </c>
      <c r="K19" s="160">
        <v>0.0359815323257833</v>
      </c>
      <c r="L19" s="204"/>
    </row>
    <row r="20" spans="1:12" ht="11.25" customHeight="1">
      <c r="A20" s="4"/>
      <c r="B20" s="4" t="s">
        <v>145</v>
      </c>
      <c r="C20" s="160">
        <v>0.181615750181162</v>
      </c>
      <c r="D20" s="160">
        <v>0</v>
      </c>
      <c r="E20" s="160">
        <v>0.192634626389595</v>
      </c>
      <c r="F20" s="160">
        <v>0.274366438624417</v>
      </c>
      <c r="G20" s="160">
        <v>0.08524646491564859</v>
      </c>
      <c r="H20" s="160">
        <v>0</v>
      </c>
      <c r="I20" s="160">
        <v>0.0025148574713176703</v>
      </c>
      <c r="J20" s="160">
        <v>0.297991402951077</v>
      </c>
      <c r="K20" s="160">
        <v>0.133657386013954</v>
      </c>
      <c r="L20" s="204"/>
    </row>
    <row r="21" spans="1:12" ht="11.25" customHeight="1">
      <c r="A21" s="4"/>
      <c r="B21" s="4" t="s">
        <v>124</v>
      </c>
      <c r="C21" s="160">
        <v>0</v>
      </c>
      <c r="D21" s="160">
        <v>0</v>
      </c>
      <c r="E21" s="160">
        <v>0</v>
      </c>
      <c r="F21" s="160">
        <v>0.00102627599950034</v>
      </c>
      <c r="G21" s="160">
        <v>0.302221360169676</v>
      </c>
      <c r="H21" s="160">
        <v>0</v>
      </c>
      <c r="I21" s="160">
        <v>0</v>
      </c>
      <c r="J21" s="160">
        <v>0</v>
      </c>
      <c r="K21" s="160">
        <v>0.0254639288709281</v>
      </c>
      <c r="L21" s="204"/>
    </row>
    <row r="22" spans="1:12" ht="11.25" customHeight="1">
      <c r="A22" s="4"/>
      <c r="B22" s="4" t="s">
        <v>142</v>
      </c>
      <c r="C22" s="160">
        <v>0</v>
      </c>
      <c r="D22" s="160">
        <v>0.00556937223035347</v>
      </c>
      <c r="E22" s="160">
        <v>0.0336751074422148</v>
      </c>
      <c r="F22" s="160">
        <v>0.6465074416816271</v>
      </c>
      <c r="G22" s="160">
        <v>0.29077728509740003</v>
      </c>
      <c r="H22" s="160">
        <v>0</v>
      </c>
      <c r="I22" s="160">
        <v>1.17464914702695</v>
      </c>
      <c r="J22" s="160">
        <v>0.033496939668787695</v>
      </c>
      <c r="K22" s="160">
        <v>0.113493245788224</v>
      </c>
      <c r="L22" s="204"/>
    </row>
    <row r="23" spans="1:12" ht="11.25" customHeight="1">
      <c r="A23" s="4"/>
      <c r="B23" s="4" t="s">
        <v>4</v>
      </c>
      <c r="C23" s="160">
        <v>0</v>
      </c>
      <c r="D23" s="160">
        <v>0</v>
      </c>
      <c r="E23" s="160">
        <v>0.367969575317887</v>
      </c>
      <c r="F23" s="160">
        <v>0</v>
      </c>
      <c r="G23" s="160">
        <v>0</v>
      </c>
      <c r="H23" s="160">
        <v>0</v>
      </c>
      <c r="I23" s="160">
        <v>0</v>
      </c>
      <c r="J23" s="160">
        <v>0.413845860852028</v>
      </c>
      <c r="K23" s="160">
        <v>0.070505591933676</v>
      </c>
      <c r="L23" s="204"/>
    </row>
    <row r="24" spans="1:11" ht="11.25" customHeight="1">
      <c r="A24" s="4" t="s">
        <v>107</v>
      </c>
      <c r="B24" s="4"/>
      <c r="C24" s="160">
        <v>0.0772803843736265</v>
      </c>
      <c r="D24" s="160">
        <v>0.7632589212439372</v>
      </c>
      <c r="E24" s="160">
        <v>0</v>
      </c>
      <c r="F24" s="160">
        <v>0</v>
      </c>
      <c r="G24" s="160">
        <v>0</v>
      </c>
      <c r="H24" s="160">
        <v>2.4961049726142432</v>
      </c>
      <c r="I24" s="160">
        <v>0</v>
      </c>
      <c r="J24" s="160">
        <v>1.082310028481038</v>
      </c>
      <c r="K24" s="160">
        <v>0.28598755235166207</v>
      </c>
    </row>
    <row r="25" spans="1:12" ht="11.25" customHeight="1">
      <c r="A25" s="4"/>
      <c r="B25" s="4" t="s">
        <v>124</v>
      </c>
      <c r="C25" s="160">
        <v>0</v>
      </c>
      <c r="D25" s="160">
        <v>0.0038961587154223002</v>
      </c>
      <c r="E25" s="160">
        <v>0</v>
      </c>
      <c r="F25" s="160">
        <v>0</v>
      </c>
      <c r="G25" s="160">
        <v>0</v>
      </c>
      <c r="H25" s="160">
        <v>0.038798235116591105</v>
      </c>
      <c r="I25" s="160">
        <v>0</v>
      </c>
      <c r="J25" s="160">
        <v>0</v>
      </c>
      <c r="K25" s="160">
        <v>0.00187980025343064</v>
      </c>
      <c r="L25" s="160"/>
    </row>
    <row r="26" spans="1:12" ht="11.25" customHeight="1">
      <c r="A26" s="4"/>
      <c r="B26" s="4" t="s">
        <v>142</v>
      </c>
      <c r="C26" s="160">
        <v>0.0772803843736265</v>
      </c>
      <c r="D26" s="160">
        <v>0.759362762528515</v>
      </c>
      <c r="E26" s="160">
        <v>0</v>
      </c>
      <c r="F26" s="160">
        <v>0</v>
      </c>
      <c r="G26" s="160">
        <v>0</v>
      </c>
      <c r="H26" s="160">
        <v>0.315282647671262</v>
      </c>
      <c r="I26" s="160">
        <v>0</v>
      </c>
      <c r="J26" s="160">
        <v>0.119967462135758</v>
      </c>
      <c r="K26" s="160">
        <v>0.223797156797118</v>
      </c>
      <c r="L26" s="160"/>
    </row>
    <row r="27" spans="1:12" ht="11.25" customHeight="1">
      <c r="A27" s="4"/>
      <c r="B27" s="4" t="s">
        <v>4</v>
      </c>
      <c r="C27" s="160">
        <v>0</v>
      </c>
      <c r="D27" s="160">
        <v>0</v>
      </c>
      <c r="E27" s="160">
        <v>0</v>
      </c>
      <c r="F27" s="160">
        <v>0</v>
      </c>
      <c r="G27" s="160">
        <v>0</v>
      </c>
      <c r="H27" s="160">
        <v>2.14202408982639</v>
      </c>
      <c r="I27" s="160">
        <v>0</v>
      </c>
      <c r="J27" s="160">
        <v>0.96234256634528</v>
      </c>
      <c r="K27" s="160">
        <v>0.0603105953011134</v>
      </c>
      <c r="L27" s="160"/>
    </row>
    <row r="28" spans="1:11" ht="3" customHeight="1">
      <c r="A28" s="4"/>
      <c r="B28" s="4"/>
      <c r="C28" s="160"/>
      <c r="D28" s="160"/>
      <c r="E28" s="160"/>
      <c r="F28" s="160"/>
      <c r="G28" s="160"/>
      <c r="H28" s="160"/>
      <c r="I28" s="160"/>
      <c r="J28" s="160"/>
      <c r="K28" s="160"/>
    </row>
    <row r="29" spans="1:11" ht="12.75">
      <c r="A29" s="30" t="s">
        <v>1</v>
      </c>
      <c r="B29" s="30"/>
      <c r="C29" s="188">
        <v>188.155651537901</v>
      </c>
      <c r="D29" s="188">
        <v>222.451310996195</v>
      </c>
      <c r="E29" s="188">
        <v>192.53207551827</v>
      </c>
      <c r="F29" s="188">
        <v>190.74083418203</v>
      </c>
      <c r="G29" s="188">
        <v>229.711259869942</v>
      </c>
      <c r="H29" s="188">
        <v>165.010303921854</v>
      </c>
      <c r="I29" s="188">
        <v>216.322434696088</v>
      </c>
      <c r="J29" s="188">
        <v>394.30693936835104</v>
      </c>
      <c r="K29" s="188">
        <v>202.61360981326402</v>
      </c>
    </row>
    <row r="30" spans="1:11" ht="3" customHeight="1">
      <c r="A30" s="4"/>
      <c r="B30" s="4"/>
      <c r="C30" s="189"/>
      <c r="D30" s="189"/>
      <c r="E30" s="189"/>
      <c r="F30" s="189"/>
      <c r="G30" s="189"/>
      <c r="H30" s="189"/>
      <c r="I30" s="189"/>
      <c r="J30" s="189"/>
      <c r="K30" s="160"/>
    </row>
    <row r="31" spans="1:11" ht="12.75">
      <c r="A31" s="21"/>
      <c r="B31" s="21"/>
      <c r="C31" s="190" t="s">
        <v>3</v>
      </c>
      <c r="D31" s="191"/>
      <c r="E31" s="191"/>
      <c r="F31" s="191"/>
      <c r="G31" s="192" t="s">
        <v>18</v>
      </c>
      <c r="H31" s="191"/>
      <c r="I31" s="191"/>
      <c r="J31" s="191"/>
      <c r="K31" s="191"/>
    </row>
    <row r="32" spans="1:11" ht="3" customHeight="1">
      <c r="A32" s="5"/>
      <c r="B32" s="5"/>
      <c r="C32" s="193"/>
      <c r="D32" s="193"/>
      <c r="E32" s="193"/>
      <c r="F32" s="193"/>
      <c r="G32" s="193"/>
      <c r="H32" s="193"/>
      <c r="I32" s="193"/>
      <c r="J32" s="193"/>
      <c r="K32" s="194"/>
    </row>
    <row r="33" spans="1:11" ht="11.25" customHeight="1">
      <c r="A33" s="4" t="s">
        <v>140</v>
      </c>
      <c r="B33" s="4"/>
      <c r="C33" s="160">
        <v>2.7064382764743113</v>
      </c>
      <c r="D33" s="160">
        <v>0.580676494200286</v>
      </c>
      <c r="E33" s="160">
        <v>5.7779943794547615</v>
      </c>
      <c r="F33" s="160">
        <v>27.01779428493915</v>
      </c>
      <c r="G33" s="160">
        <v>0.7862178097969376</v>
      </c>
      <c r="H33" s="160">
        <v>25.437971647086897</v>
      </c>
      <c r="I33" s="160">
        <v>0.0212396046620155</v>
      </c>
      <c r="J33" s="160">
        <v>0</v>
      </c>
      <c r="K33" s="160">
        <v>5.3899149405850375</v>
      </c>
    </row>
    <row r="34" spans="1:12" ht="11.25" customHeight="1">
      <c r="A34" s="4"/>
      <c r="B34" s="4" t="s">
        <v>146</v>
      </c>
      <c r="C34" s="161">
        <v>0</v>
      </c>
      <c r="D34" s="161">
        <v>0.580676494200286</v>
      </c>
      <c r="E34" s="161">
        <v>0</v>
      </c>
      <c r="F34" s="161">
        <v>23.0575449174672</v>
      </c>
      <c r="G34" s="161">
        <v>0.7809376183544731</v>
      </c>
      <c r="H34" s="161">
        <v>25.437971647086897</v>
      </c>
      <c r="I34" s="161">
        <v>0</v>
      </c>
      <c r="J34" s="160" t="s">
        <v>112</v>
      </c>
      <c r="K34" s="161">
        <v>3.01997918454427</v>
      </c>
      <c r="L34" s="160"/>
    </row>
    <row r="35" spans="1:12" ht="11.25" customHeight="1">
      <c r="A35" s="4"/>
      <c r="B35" s="4" t="s">
        <v>141</v>
      </c>
      <c r="C35" s="161">
        <v>0.000727874268291653</v>
      </c>
      <c r="D35" s="161">
        <v>0</v>
      </c>
      <c r="E35" s="161">
        <v>0</v>
      </c>
      <c r="F35" s="161">
        <v>0</v>
      </c>
      <c r="G35" s="161">
        <v>0.0026436852137528702</v>
      </c>
      <c r="H35" s="161">
        <v>0</v>
      </c>
      <c r="I35" s="161">
        <v>0.0212396046620155</v>
      </c>
      <c r="J35" s="160" t="s">
        <v>112</v>
      </c>
      <c r="K35" s="161">
        <v>0.0008276851359602339</v>
      </c>
      <c r="L35" s="160"/>
    </row>
    <row r="36" spans="1:12" ht="11.25" customHeight="1">
      <c r="A36" s="4"/>
      <c r="B36" s="4" t="s">
        <v>124</v>
      </c>
      <c r="C36" s="161">
        <v>2.70571040220602</v>
      </c>
      <c r="D36" s="161">
        <v>0</v>
      </c>
      <c r="E36" s="161">
        <v>5.77773506011412</v>
      </c>
      <c r="F36" s="161">
        <v>3.96024936747195</v>
      </c>
      <c r="G36" s="161">
        <v>0.00198818664873626</v>
      </c>
      <c r="H36" s="161">
        <v>0</v>
      </c>
      <c r="I36" s="161">
        <v>0</v>
      </c>
      <c r="J36" s="160" t="s">
        <v>112</v>
      </c>
      <c r="K36" s="161">
        <v>2.36900634049947</v>
      </c>
      <c r="L36" s="160"/>
    </row>
    <row r="37" spans="1:12" ht="11.25" customHeight="1">
      <c r="A37" s="4"/>
      <c r="B37" s="4" t="s">
        <v>142</v>
      </c>
      <c r="C37" s="161">
        <v>0</v>
      </c>
      <c r="D37" s="161">
        <v>0</v>
      </c>
      <c r="E37" s="161">
        <v>0</v>
      </c>
      <c r="F37" s="161">
        <v>0</v>
      </c>
      <c r="G37" s="161">
        <v>0.00064831957997535</v>
      </c>
      <c r="H37" s="161">
        <v>0</v>
      </c>
      <c r="I37" s="161">
        <v>0</v>
      </c>
      <c r="J37" s="160" t="s">
        <v>112</v>
      </c>
      <c r="K37" s="161">
        <v>5.17110249496168E-05</v>
      </c>
      <c r="L37" s="160"/>
    </row>
    <row r="38" spans="1:12" ht="11.25" customHeight="1">
      <c r="A38" s="4"/>
      <c r="B38" s="4" t="s">
        <v>4</v>
      </c>
      <c r="C38" s="161">
        <v>0</v>
      </c>
      <c r="D38" s="161">
        <v>0</v>
      </c>
      <c r="E38" s="161">
        <v>0.00025931934064188903</v>
      </c>
      <c r="F38" s="161">
        <v>0</v>
      </c>
      <c r="G38" s="161">
        <v>0</v>
      </c>
      <c r="H38" s="161">
        <v>0</v>
      </c>
      <c r="I38" s="161">
        <v>0</v>
      </c>
      <c r="J38" s="160" t="s">
        <v>112</v>
      </c>
      <c r="K38" s="161">
        <v>5.00193803874212E-05</v>
      </c>
      <c r="L38" s="160"/>
    </row>
    <row r="39" spans="1:11" ht="11.25" customHeight="1">
      <c r="A39" s="4" t="s">
        <v>106</v>
      </c>
      <c r="B39" s="4"/>
      <c r="C39" s="160">
        <v>100.64177617172543</v>
      </c>
      <c r="D39" s="160">
        <v>117.52061843817994</v>
      </c>
      <c r="E39" s="160">
        <v>159.68078490021927</v>
      </c>
      <c r="F39" s="160">
        <v>119.34364751037833</v>
      </c>
      <c r="G39" s="160">
        <v>122.19099400559004</v>
      </c>
      <c r="H39" s="160">
        <v>59.39684619288991</v>
      </c>
      <c r="I39" s="160">
        <v>93.92048283376938</v>
      </c>
      <c r="J39" s="160">
        <v>0</v>
      </c>
      <c r="K39" s="160">
        <v>118.17080208595978</v>
      </c>
    </row>
    <row r="40" spans="1:12" ht="11.25" customHeight="1">
      <c r="A40" s="4"/>
      <c r="B40" s="4" t="s">
        <v>50</v>
      </c>
      <c r="C40" s="161">
        <v>78.87313991348529</v>
      </c>
      <c r="D40" s="161">
        <v>92.02788900200741</v>
      </c>
      <c r="E40" s="161">
        <v>118.986675066475</v>
      </c>
      <c r="F40" s="161">
        <v>99.20175640718028</v>
      </c>
      <c r="G40" s="161">
        <v>104.460742047259</v>
      </c>
      <c r="H40" s="161">
        <v>52.4215580925806</v>
      </c>
      <c r="I40" s="161">
        <v>69.08803896795389</v>
      </c>
      <c r="J40" s="160" t="s">
        <v>112</v>
      </c>
      <c r="K40" s="161">
        <v>92.9065511462798</v>
      </c>
      <c r="L40" s="160"/>
    </row>
    <row r="41" spans="1:12" ht="11.25" customHeight="1">
      <c r="A41" s="4"/>
      <c r="B41" s="4" t="s">
        <v>147</v>
      </c>
      <c r="C41" s="161">
        <v>12.5416960517188</v>
      </c>
      <c r="D41" s="161">
        <v>12.795778659900899</v>
      </c>
      <c r="E41" s="161">
        <v>14.398319518650998</v>
      </c>
      <c r="F41" s="161">
        <v>6.42111375287518</v>
      </c>
      <c r="G41" s="161">
        <v>6.54248200900837</v>
      </c>
      <c r="H41" s="161">
        <v>0</v>
      </c>
      <c r="I41" s="161">
        <v>5.62355933713564</v>
      </c>
      <c r="J41" s="160" t="s">
        <v>112</v>
      </c>
      <c r="K41" s="161">
        <v>11.4726299796992</v>
      </c>
      <c r="L41" s="160"/>
    </row>
    <row r="42" spans="1:12" ht="11.25" customHeight="1">
      <c r="A42" s="4"/>
      <c r="B42" s="4" t="s">
        <v>118</v>
      </c>
      <c r="C42" s="161">
        <v>2.10483222465075</v>
      </c>
      <c r="D42" s="161">
        <v>3.01234147561135</v>
      </c>
      <c r="E42" s="161">
        <v>3.41293118822089</v>
      </c>
      <c r="F42" s="161">
        <v>2.93001419557801</v>
      </c>
      <c r="G42" s="161">
        <v>2.78161125047001</v>
      </c>
      <c r="H42" s="161">
        <v>4.63224385412385</v>
      </c>
      <c r="I42" s="161">
        <v>2.84560303609545</v>
      </c>
      <c r="J42" s="160" t="s">
        <v>112</v>
      </c>
      <c r="K42" s="161">
        <v>2.78914280595237</v>
      </c>
      <c r="L42" s="160"/>
    </row>
    <row r="43" spans="1:12" ht="11.25" customHeight="1">
      <c r="A43" s="4"/>
      <c r="B43" s="4" t="s">
        <v>48</v>
      </c>
      <c r="C43" s="161">
        <v>0.049257032176094</v>
      </c>
      <c r="D43" s="161">
        <v>0.9488548397296561</v>
      </c>
      <c r="E43" s="161">
        <v>0.0438871166273438</v>
      </c>
      <c r="F43" s="161">
        <v>0.480290677786883</v>
      </c>
      <c r="G43" s="161">
        <v>0.301877503588915</v>
      </c>
      <c r="H43" s="161">
        <v>0.182928656748719</v>
      </c>
      <c r="I43" s="161">
        <v>0.13319720025887</v>
      </c>
      <c r="J43" s="160" t="s">
        <v>112</v>
      </c>
      <c r="K43" s="161">
        <v>0.34197561788660197</v>
      </c>
      <c r="L43" s="160"/>
    </row>
    <row r="44" spans="1:12" ht="11.25" customHeight="1">
      <c r="A44" s="4"/>
      <c r="B44" s="4" t="s">
        <v>143</v>
      </c>
      <c r="C44" s="161">
        <v>0.0828454942074123</v>
      </c>
      <c r="D44" s="161">
        <v>0.000413492513156477</v>
      </c>
      <c r="E44" s="161">
        <v>0.0295696536198036</v>
      </c>
      <c r="F44" s="161">
        <v>0</v>
      </c>
      <c r="G44" s="161">
        <v>1.04488852978648</v>
      </c>
      <c r="H44" s="161">
        <v>0</v>
      </c>
      <c r="I44" s="161">
        <v>0.00290919728596737</v>
      </c>
      <c r="J44" s="160" t="s">
        <v>112</v>
      </c>
      <c r="K44" s="161">
        <v>0.115680647969089</v>
      </c>
      <c r="L44" s="160"/>
    </row>
    <row r="45" spans="1:12" ht="11.25" customHeight="1">
      <c r="A45" s="4"/>
      <c r="B45" s="4" t="s">
        <v>49</v>
      </c>
      <c r="C45" s="161">
        <v>6.99000545548706</v>
      </c>
      <c r="D45" s="161">
        <v>8.678158060478479</v>
      </c>
      <c r="E45" s="161">
        <v>20.668757544779798</v>
      </c>
      <c r="F45" s="161">
        <v>9.38946587941805</v>
      </c>
      <c r="G45" s="161">
        <v>6.626667511452689</v>
      </c>
      <c r="H45" s="161">
        <v>2.1601155894367396</v>
      </c>
      <c r="I45" s="161">
        <v>15.230266306736599</v>
      </c>
      <c r="J45" s="160" t="s">
        <v>112</v>
      </c>
      <c r="K45" s="161">
        <v>9.99097674735278</v>
      </c>
      <c r="L45" s="160"/>
    </row>
    <row r="46" spans="1:12" ht="11.25" customHeight="1">
      <c r="A46" s="4"/>
      <c r="B46" s="4" t="s">
        <v>144</v>
      </c>
      <c r="C46" s="161">
        <v>0</v>
      </c>
      <c r="D46" s="161">
        <v>0.037313047101190294</v>
      </c>
      <c r="E46" s="161">
        <v>0.6944139265030961</v>
      </c>
      <c r="F46" s="161">
        <v>0.44675042318407804</v>
      </c>
      <c r="G46" s="161">
        <v>0.286545392707083</v>
      </c>
      <c r="H46" s="161">
        <v>0</v>
      </c>
      <c r="I46" s="161">
        <v>0.800054396486179</v>
      </c>
      <c r="J46" s="160" t="s">
        <v>112</v>
      </c>
      <c r="K46" s="161">
        <v>0.221104330342865</v>
      </c>
      <c r="L46" s="160"/>
    </row>
    <row r="47" spans="1:12" ht="11.25" customHeight="1">
      <c r="A47" s="4"/>
      <c r="B47" s="4" t="s">
        <v>145</v>
      </c>
      <c r="C47" s="161">
        <v>0</v>
      </c>
      <c r="D47" s="161">
        <v>0</v>
      </c>
      <c r="E47" s="161">
        <v>0</v>
      </c>
      <c r="F47" s="161">
        <v>0.008551671119789848</v>
      </c>
      <c r="G47" s="161">
        <v>0.0025723183418222104</v>
      </c>
      <c r="H47" s="161">
        <v>0</v>
      </c>
      <c r="I47" s="161">
        <v>0</v>
      </c>
      <c r="J47" s="160" t="s">
        <v>112</v>
      </c>
      <c r="K47" s="161">
        <v>0.0010186290998793301</v>
      </c>
      <c r="L47" s="160"/>
    </row>
    <row r="48" spans="1:12" ht="11.25" customHeight="1">
      <c r="A48" s="4"/>
      <c r="B48" s="4" t="s">
        <v>124</v>
      </c>
      <c r="C48" s="161">
        <v>0</v>
      </c>
      <c r="D48" s="161">
        <v>0</v>
      </c>
      <c r="E48" s="161">
        <v>0.25547711287610103</v>
      </c>
      <c r="F48" s="161">
        <v>0.0920400499140965</v>
      </c>
      <c r="G48" s="161">
        <v>0.103122809108236</v>
      </c>
      <c r="H48" s="161">
        <v>0</v>
      </c>
      <c r="I48" s="161">
        <v>0.027665474387946802</v>
      </c>
      <c r="J48" s="160" t="s">
        <v>112</v>
      </c>
      <c r="K48" s="161">
        <v>0.06417489145562989</v>
      </c>
      <c r="L48" s="160"/>
    </row>
    <row r="49" spans="1:12" ht="11.25" customHeight="1">
      <c r="A49" s="4"/>
      <c r="B49" s="4" t="s">
        <v>142</v>
      </c>
      <c r="C49" s="161">
        <v>0</v>
      </c>
      <c r="D49" s="161">
        <v>0.00308675126465608</v>
      </c>
      <c r="E49" s="161">
        <v>1.0967342652330698</v>
      </c>
      <c r="F49" s="161">
        <v>0.37366445332195397</v>
      </c>
      <c r="G49" s="161">
        <v>0.0404846338674337</v>
      </c>
      <c r="H49" s="161">
        <v>0</v>
      </c>
      <c r="I49" s="161">
        <v>0.150005240300727</v>
      </c>
      <c r="J49" s="160" t="s">
        <v>112</v>
      </c>
      <c r="K49" s="161">
        <v>0.24551188469706503</v>
      </c>
      <c r="L49" s="160"/>
    </row>
    <row r="50" spans="1:12" ht="11.25" customHeight="1">
      <c r="A50" s="4"/>
      <c r="B50" s="4" t="s">
        <v>4</v>
      </c>
      <c r="C50" s="161">
        <v>0</v>
      </c>
      <c r="D50" s="161">
        <v>0.0167831095731074</v>
      </c>
      <c r="E50" s="161">
        <v>0.0940195072331981</v>
      </c>
      <c r="F50" s="161">
        <v>0</v>
      </c>
      <c r="G50" s="161">
        <v>0</v>
      </c>
      <c r="H50" s="161">
        <v>0</v>
      </c>
      <c r="I50" s="161">
        <v>0.0191836771281032</v>
      </c>
      <c r="J50" s="160" t="s">
        <v>112</v>
      </c>
      <c r="K50" s="161">
        <v>0.0220354052245155</v>
      </c>
      <c r="L50" s="160"/>
    </row>
    <row r="51" spans="1:11" ht="11.25" customHeight="1">
      <c r="A51" s="4" t="s">
        <v>107</v>
      </c>
      <c r="B51" s="4"/>
      <c r="C51" s="160">
        <v>0.010134222577600101</v>
      </c>
      <c r="D51" s="160">
        <v>0.08216440712618679</v>
      </c>
      <c r="E51" s="160">
        <v>0</v>
      </c>
      <c r="F51" s="160">
        <v>0</v>
      </c>
      <c r="G51" s="160">
        <v>0</v>
      </c>
      <c r="H51" s="160">
        <v>60.42509133670284</v>
      </c>
      <c r="I51" s="160">
        <v>0</v>
      </c>
      <c r="J51" s="160">
        <v>0</v>
      </c>
      <c r="K51" s="160">
        <v>1.532106190705259</v>
      </c>
    </row>
    <row r="52" spans="1:11" ht="11.25" customHeight="1">
      <c r="A52" s="4"/>
      <c r="B52" s="4" t="s">
        <v>124</v>
      </c>
      <c r="C52" s="160">
        <v>0</v>
      </c>
      <c r="D52" s="160">
        <v>0</v>
      </c>
      <c r="E52" s="160">
        <v>0</v>
      </c>
      <c r="F52" s="160">
        <v>0</v>
      </c>
      <c r="G52" s="160">
        <v>0</v>
      </c>
      <c r="H52" s="160">
        <v>1.16198690375382</v>
      </c>
      <c r="I52" s="160">
        <v>0</v>
      </c>
      <c r="J52" s="160" t="s">
        <v>112</v>
      </c>
      <c r="K52" s="160">
        <v>0.028498966524612302</v>
      </c>
    </row>
    <row r="53" spans="1:11" ht="11.25" customHeight="1">
      <c r="A53" s="4"/>
      <c r="B53" s="4" t="s">
        <v>142</v>
      </c>
      <c r="C53" s="160">
        <v>0.010134222577600101</v>
      </c>
      <c r="D53" s="160">
        <v>0.08216440712618679</v>
      </c>
      <c r="E53" s="160">
        <v>0</v>
      </c>
      <c r="F53" s="160">
        <v>0</v>
      </c>
      <c r="G53" s="160">
        <v>0</v>
      </c>
      <c r="H53" s="160">
        <v>0.30832099292862103</v>
      </c>
      <c r="I53" s="160">
        <v>0</v>
      </c>
      <c r="J53" s="160" t="s">
        <v>112</v>
      </c>
      <c r="K53" s="160">
        <v>0.0323545725068067</v>
      </c>
    </row>
    <row r="54" spans="1:11" ht="11.25" customHeight="1">
      <c r="A54" s="4"/>
      <c r="B54" s="4" t="s">
        <v>4</v>
      </c>
      <c r="C54" s="160">
        <v>0</v>
      </c>
      <c r="D54" s="160">
        <v>0</v>
      </c>
      <c r="E54" s="160">
        <v>0</v>
      </c>
      <c r="F54" s="160">
        <v>0</v>
      </c>
      <c r="G54" s="160">
        <v>0</v>
      </c>
      <c r="H54" s="160">
        <v>58.9547834400204</v>
      </c>
      <c r="I54" s="160">
        <v>0</v>
      </c>
      <c r="J54" s="160" t="s">
        <v>112</v>
      </c>
      <c r="K54" s="160">
        <v>1.47125265167384</v>
      </c>
    </row>
    <row r="55" spans="1:11" ht="3" customHeight="1">
      <c r="A55" s="5"/>
      <c r="B55" s="16"/>
      <c r="C55" s="195"/>
      <c r="D55" s="195"/>
      <c r="E55" s="195"/>
      <c r="F55" s="195"/>
      <c r="G55" s="195"/>
      <c r="H55" s="195"/>
      <c r="I55" s="195"/>
      <c r="J55" s="195"/>
      <c r="K55" s="195"/>
    </row>
    <row r="56" spans="1:11" ht="12.75">
      <c r="A56" s="157" t="s">
        <v>1</v>
      </c>
      <c r="B56" s="175"/>
      <c r="C56" s="188">
        <v>103.358348670777</v>
      </c>
      <c r="D56" s="188">
        <v>118.183459339506</v>
      </c>
      <c r="E56" s="188">
        <v>165.45877927967402</v>
      </c>
      <c r="F56" s="188">
        <v>146.361441795318</v>
      </c>
      <c r="G56" s="188">
        <v>122.97721181538701</v>
      </c>
      <c r="H56" s="188">
        <v>145.25990917668</v>
      </c>
      <c r="I56" s="188">
        <v>93.9417224384315</v>
      </c>
      <c r="J56" s="188" t="s">
        <v>112</v>
      </c>
      <c r="K56" s="188">
        <v>125.09282321725001</v>
      </c>
    </row>
    <row r="57" spans="1:11" ht="3" customHeight="1">
      <c r="A57" s="13"/>
      <c r="B57" s="142"/>
      <c r="C57" s="196"/>
      <c r="D57" s="196"/>
      <c r="E57" s="196"/>
      <c r="F57" s="196"/>
      <c r="G57" s="196"/>
      <c r="H57" s="196"/>
      <c r="I57" s="196"/>
      <c r="J57" s="197"/>
      <c r="K57" s="197"/>
    </row>
    <row r="58" spans="1:11" ht="12.75">
      <c r="A58" s="21"/>
      <c r="B58" s="21"/>
      <c r="C58" s="190" t="s">
        <v>3</v>
      </c>
      <c r="D58" s="191"/>
      <c r="E58" s="191"/>
      <c r="F58" s="191"/>
      <c r="G58" s="192" t="s">
        <v>8</v>
      </c>
      <c r="H58" s="191"/>
      <c r="I58" s="191"/>
      <c r="J58" s="191"/>
      <c r="K58" s="191"/>
    </row>
    <row r="59" spans="1:11" ht="3" customHeight="1">
      <c r="A59" s="5"/>
      <c r="B59" s="5"/>
      <c r="C59" s="198"/>
      <c r="D59" s="199"/>
      <c r="E59" s="199"/>
      <c r="F59" s="199"/>
      <c r="G59" s="200"/>
      <c r="H59" s="199"/>
      <c r="I59" s="199"/>
      <c r="J59" s="199"/>
      <c r="K59" s="199"/>
    </row>
    <row r="60" spans="1:11" ht="11.25" customHeight="1">
      <c r="A60" s="4" t="s">
        <v>140</v>
      </c>
      <c r="B60" s="4"/>
      <c r="C60" s="202">
        <v>155.9786661875104</v>
      </c>
      <c r="D60" s="202">
        <v>196.90463817286843</v>
      </c>
      <c r="E60" s="202">
        <v>184.14599569466503</v>
      </c>
      <c r="F60" s="202">
        <v>197.26498471431782</v>
      </c>
      <c r="G60" s="202">
        <v>198.9247100367328</v>
      </c>
      <c r="H60" s="202">
        <v>159.33165062813092</v>
      </c>
      <c r="I60" s="202">
        <v>193.50196071924165</v>
      </c>
      <c r="J60" s="202">
        <v>373.7442465469656</v>
      </c>
      <c r="K60" s="202">
        <v>181.07498609349332</v>
      </c>
    </row>
    <row r="61" spans="1:11" ht="11.25" customHeight="1">
      <c r="A61" s="4"/>
      <c r="B61" s="4" t="s">
        <v>146</v>
      </c>
      <c r="C61" s="202">
        <v>152.887476620336</v>
      </c>
      <c r="D61" s="202">
        <v>196.82800866189126</v>
      </c>
      <c r="E61" s="202">
        <v>172.81823379010302</v>
      </c>
      <c r="F61" s="202">
        <v>192.9901492650192</v>
      </c>
      <c r="G61" s="202">
        <v>198.55787856791449</v>
      </c>
      <c r="H61" s="202">
        <v>159.33165062813092</v>
      </c>
      <c r="I61" s="202">
        <v>193.42783449373903</v>
      </c>
      <c r="J61" s="202">
        <v>372.730207349976</v>
      </c>
      <c r="K61" s="202">
        <v>177.46160286879328</v>
      </c>
    </row>
    <row r="62" spans="1:11" ht="11.25" customHeight="1">
      <c r="A62" s="4"/>
      <c r="B62" s="4" t="s">
        <v>141</v>
      </c>
      <c r="C62" s="202">
        <v>0.3590083690214566</v>
      </c>
      <c r="D62" s="202">
        <v>0.0766295109771576</v>
      </c>
      <c r="E62" s="202">
        <v>0.147323200075479</v>
      </c>
      <c r="F62" s="202">
        <v>0</v>
      </c>
      <c r="G62" s="202">
        <v>0.03082523272824517</v>
      </c>
      <c r="H62" s="202">
        <v>0</v>
      </c>
      <c r="I62" s="202">
        <v>0.06773166645993639</v>
      </c>
      <c r="J62" s="202">
        <v>0.271890032758292</v>
      </c>
      <c r="K62" s="202">
        <v>0.17447236095066823</v>
      </c>
    </row>
    <row r="63" spans="1:11" ht="11.25" customHeight="1">
      <c r="A63" s="4"/>
      <c r="B63" s="4" t="s">
        <v>124</v>
      </c>
      <c r="C63" s="202">
        <v>2.70571040220602</v>
      </c>
      <c r="D63" s="202">
        <v>0</v>
      </c>
      <c r="E63" s="202">
        <v>5.791121202752914</v>
      </c>
      <c r="F63" s="202">
        <v>4.2748354492986005</v>
      </c>
      <c r="G63" s="202">
        <v>0.01204552425549626</v>
      </c>
      <c r="H63" s="202">
        <v>0</v>
      </c>
      <c r="I63" s="202">
        <v>0</v>
      </c>
      <c r="J63" s="202">
        <v>0</v>
      </c>
      <c r="K63" s="202">
        <v>2.4026645668145257</v>
      </c>
    </row>
    <row r="64" spans="1:11" ht="11.25" customHeight="1">
      <c r="A64" s="4"/>
      <c r="B64" s="4" t="s">
        <v>142</v>
      </c>
      <c r="C64" s="202">
        <v>0.0264707959469628</v>
      </c>
      <c r="D64" s="202">
        <v>0</v>
      </c>
      <c r="E64" s="202">
        <v>0.173612580833229</v>
      </c>
      <c r="F64" s="202">
        <v>0</v>
      </c>
      <c r="G64" s="202">
        <v>0.3239607118345713</v>
      </c>
      <c r="H64" s="202">
        <v>0</v>
      </c>
      <c r="I64" s="202">
        <v>0</v>
      </c>
      <c r="J64" s="202">
        <v>0.738144717690258</v>
      </c>
      <c r="K64" s="202">
        <v>0.07273066190436632</v>
      </c>
    </row>
    <row r="65" spans="1:11" ht="11.25" customHeight="1">
      <c r="A65" s="4"/>
      <c r="B65" s="4" t="s">
        <v>4</v>
      </c>
      <c r="C65" s="202">
        <v>0</v>
      </c>
      <c r="D65" s="202">
        <v>0</v>
      </c>
      <c r="E65" s="202">
        <v>5.215704920900372</v>
      </c>
      <c r="F65" s="202">
        <v>0</v>
      </c>
      <c r="G65" s="202">
        <v>0</v>
      </c>
      <c r="H65" s="202">
        <v>0</v>
      </c>
      <c r="I65" s="202">
        <v>0.006394559042701061</v>
      </c>
      <c r="J65" s="202">
        <v>0.00400444654101818</v>
      </c>
      <c r="K65" s="202">
        <v>0.9635156350304984</v>
      </c>
    </row>
    <row r="66" spans="1:11" ht="11.25" customHeight="1">
      <c r="A66" s="4" t="s">
        <v>106</v>
      </c>
      <c r="B66" s="4"/>
      <c r="C66" s="202">
        <v>135.44791941421693</v>
      </c>
      <c r="D66" s="202">
        <v>142.88470883446294</v>
      </c>
      <c r="E66" s="202">
        <v>173.84485910327908</v>
      </c>
      <c r="F66" s="202">
        <v>139.8372912630299</v>
      </c>
      <c r="G66" s="202">
        <v>153.76376164859587</v>
      </c>
      <c r="H66" s="202">
        <v>88.01736616108563</v>
      </c>
      <c r="I66" s="202">
        <v>116.76219641527766</v>
      </c>
      <c r="J66" s="202">
        <v>19.48038279290437</v>
      </c>
      <c r="K66" s="202">
        <v>144.8133531939646</v>
      </c>
    </row>
    <row r="67" spans="1:11" ht="11.25" customHeight="1">
      <c r="A67" s="4"/>
      <c r="B67" s="4" t="s">
        <v>50</v>
      </c>
      <c r="C67" s="202">
        <v>100.55316965865039</v>
      </c>
      <c r="D67" s="202">
        <v>104.33382366770091</v>
      </c>
      <c r="E67" s="202">
        <v>126.16195945210359</v>
      </c>
      <c r="F67" s="202">
        <v>111.09506131816109</v>
      </c>
      <c r="G67" s="202">
        <v>122.73570404151991</v>
      </c>
      <c r="H67" s="202">
        <v>70.5046998468539</v>
      </c>
      <c r="I67" s="202">
        <v>80.80607764545819</v>
      </c>
      <c r="J67" s="202">
        <v>5.82279428423766</v>
      </c>
      <c r="K67" s="202">
        <v>107.9894101640532</v>
      </c>
    </row>
    <row r="68" spans="1:11" ht="11.25" customHeight="1">
      <c r="A68" s="4"/>
      <c r="B68" s="4" t="s">
        <v>147</v>
      </c>
      <c r="C68" s="202">
        <v>15.38802275784356</v>
      </c>
      <c r="D68" s="202">
        <v>15.692753202272108</v>
      </c>
      <c r="E68" s="202">
        <v>17.46692463898316</v>
      </c>
      <c r="F68" s="202">
        <v>7.0168918438083665</v>
      </c>
      <c r="G68" s="202">
        <v>8.62152142529409</v>
      </c>
      <c r="H68" s="202">
        <v>0</v>
      </c>
      <c r="I68" s="202">
        <v>5.862452722750222</v>
      </c>
      <c r="J68" s="202">
        <v>0.7589198265457391</v>
      </c>
      <c r="K68" s="202">
        <v>13.95806268492641</v>
      </c>
    </row>
    <row r="69" spans="1:11" ht="11.25" customHeight="1">
      <c r="A69" s="4"/>
      <c r="B69" s="4" t="s">
        <v>118</v>
      </c>
      <c r="C69" s="202">
        <v>3.27923251633159</v>
      </c>
      <c r="D69" s="202">
        <v>4.2237894355084</v>
      </c>
      <c r="E69" s="202">
        <v>3.6986185180363</v>
      </c>
      <c r="F69" s="202">
        <v>3.745795022326279</v>
      </c>
      <c r="G69" s="202">
        <v>3.7571248499733967</v>
      </c>
      <c r="H69" s="202">
        <v>5.351512246089447</v>
      </c>
      <c r="I69" s="202">
        <v>4.3600295899643</v>
      </c>
      <c r="J69" s="202">
        <v>1.6428194011911401</v>
      </c>
      <c r="K69" s="202">
        <v>3.752660222651388</v>
      </c>
    </row>
    <row r="70" spans="1:11" ht="11.25" customHeight="1">
      <c r="A70" s="4"/>
      <c r="B70" s="4" t="s">
        <v>48</v>
      </c>
      <c r="C70" s="202">
        <v>0.7831430199441711</v>
      </c>
      <c r="D70" s="202">
        <v>2.842318243338566</v>
      </c>
      <c r="E70" s="202">
        <v>0.2691885568603668</v>
      </c>
      <c r="F70" s="202">
        <v>1.412556219140332</v>
      </c>
      <c r="G70" s="202">
        <v>1.401981573615805</v>
      </c>
      <c r="H70" s="202">
        <v>1.552934366925989</v>
      </c>
      <c r="I70" s="202">
        <v>0.624855167088012</v>
      </c>
      <c r="J70" s="202">
        <v>2.35092381946545</v>
      </c>
      <c r="K70" s="202">
        <v>1.344595235238562</v>
      </c>
    </row>
    <row r="71" spans="1:11" ht="11.25" customHeight="1">
      <c r="A71" s="4"/>
      <c r="B71" s="4" t="s">
        <v>143</v>
      </c>
      <c r="C71" s="202">
        <v>0.1552498692140492</v>
      </c>
      <c r="D71" s="202">
        <v>0.03295185446767808</v>
      </c>
      <c r="E71" s="202">
        <v>0.0295696536198036</v>
      </c>
      <c r="F71" s="202">
        <v>0</v>
      </c>
      <c r="G71" s="202">
        <v>1.364113801719397</v>
      </c>
      <c r="H71" s="202">
        <v>0</v>
      </c>
      <c r="I71" s="202">
        <v>0.032014355277470874</v>
      </c>
      <c r="J71" s="202">
        <v>0</v>
      </c>
      <c r="K71" s="202">
        <v>0.1729161286473783</v>
      </c>
    </row>
    <row r="72" spans="1:11" ht="11.25" customHeight="1">
      <c r="A72" s="4"/>
      <c r="B72" s="4" t="s">
        <v>49</v>
      </c>
      <c r="C72" s="202">
        <v>15.107485842052</v>
      </c>
      <c r="D72" s="202">
        <v>15.6529486307827</v>
      </c>
      <c r="E72" s="202">
        <v>23.429484732740207</v>
      </c>
      <c r="F72" s="202">
        <v>14.69149201920368</v>
      </c>
      <c r="G72" s="202">
        <v>14.76353064108948</v>
      </c>
      <c r="H72" s="202">
        <v>10.60357016647544</v>
      </c>
      <c r="I72" s="202">
        <v>22.65145024942969</v>
      </c>
      <c r="J72" s="202">
        <v>7.597590849461999</v>
      </c>
      <c r="K72" s="202">
        <v>16.66276193269513</v>
      </c>
    </row>
    <row r="73" spans="1:11" ht="11.25" customHeight="1">
      <c r="A73" s="4"/>
      <c r="B73" s="4" t="s">
        <v>144</v>
      </c>
      <c r="C73" s="202">
        <v>0</v>
      </c>
      <c r="D73" s="202">
        <v>0.0806845673244343</v>
      </c>
      <c r="E73" s="202">
        <v>0.7486033564436323</v>
      </c>
      <c r="F73" s="202">
        <v>0.4793385097287629</v>
      </c>
      <c r="G73" s="202">
        <v>0.2953604438835894</v>
      </c>
      <c r="H73" s="202">
        <v>0.00464953474085444</v>
      </c>
      <c r="I73" s="202">
        <v>1.051298288994724</v>
      </c>
      <c r="J73" s="202">
        <v>0.562000408530492</v>
      </c>
      <c r="K73" s="202">
        <v>0.2570858626686483</v>
      </c>
    </row>
    <row r="74" spans="1:11" ht="11.25" customHeight="1">
      <c r="A74" s="4"/>
      <c r="B74" s="4" t="s">
        <v>145</v>
      </c>
      <c r="C74" s="202">
        <v>0.181615750181162</v>
      </c>
      <c r="D74" s="202">
        <v>0</v>
      </c>
      <c r="E74" s="202">
        <v>0.192634626389595</v>
      </c>
      <c r="F74" s="202">
        <v>0.28291810974420684</v>
      </c>
      <c r="G74" s="202">
        <v>0.0878187832574708</v>
      </c>
      <c r="H74" s="202">
        <v>0</v>
      </c>
      <c r="I74" s="202">
        <v>0.0025148574713176703</v>
      </c>
      <c r="J74" s="202">
        <v>0.297991402951077</v>
      </c>
      <c r="K74" s="202">
        <v>0.13467601511383331</v>
      </c>
    </row>
    <row r="75" spans="1:11" ht="11.25" customHeight="1">
      <c r="A75" s="4"/>
      <c r="B75" s="4" t="s">
        <v>124</v>
      </c>
      <c r="C75" s="202">
        <v>0</v>
      </c>
      <c r="D75" s="202">
        <v>0</v>
      </c>
      <c r="E75" s="202">
        <v>0.25547711287610103</v>
      </c>
      <c r="F75" s="202">
        <v>0.09306632591359684</v>
      </c>
      <c r="G75" s="202">
        <v>0.405344169277912</v>
      </c>
      <c r="H75" s="202">
        <v>0</v>
      </c>
      <c r="I75" s="202">
        <v>0.027665474387946802</v>
      </c>
      <c r="J75" s="202">
        <v>0</v>
      </c>
      <c r="K75" s="202">
        <v>0.089638820326558</v>
      </c>
    </row>
    <row r="76" spans="1:11" ht="11.25" customHeight="1">
      <c r="A76" s="4"/>
      <c r="B76" s="4" t="s">
        <v>142</v>
      </c>
      <c r="C76" s="202">
        <v>0</v>
      </c>
      <c r="D76" s="202">
        <v>0.00865612349500955</v>
      </c>
      <c r="E76" s="202">
        <v>1.1304093726752846</v>
      </c>
      <c r="F76" s="202">
        <v>1.020171895003581</v>
      </c>
      <c r="G76" s="202">
        <v>0.3312619189648337</v>
      </c>
      <c r="H76" s="202">
        <v>0</v>
      </c>
      <c r="I76" s="202">
        <v>1.324654387327677</v>
      </c>
      <c r="J76" s="202">
        <v>0.033496939668787695</v>
      </c>
      <c r="K76" s="202">
        <v>0.35900513048528904</v>
      </c>
    </row>
    <row r="77" spans="1:11" ht="11.25" customHeight="1">
      <c r="A77" s="4"/>
      <c r="B77" s="4" t="s">
        <v>4</v>
      </c>
      <c r="C77" s="202">
        <v>0</v>
      </c>
      <c r="D77" s="202">
        <v>0.0167831095731074</v>
      </c>
      <c r="E77" s="202">
        <v>0.46198908255108506</v>
      </c>
      <c r="F77" s="202">
        <v>0</v>
      </c>
      <c r="G77" s="202">
        <v>0</v>
      </c>
      <c r="H77" s="202">
        <v>0</v>
      </c>
      <c r="I77" s="202">
        <v>0.0191836771281032</v>
      </c>
      <c r="J77" s="202">
        <v>0.413845860852028</v>
      </c>
      <c r="K77" s="202">
        <v>0.0925409971581915</v>
      </c>
    </row>
    <row r="78" spans="1:11" ht="11.25" customHeight="1">
      <c r="A78" s="4" t="s">
        <v>107</v>
      </c>
      <c r="B78" s="4"/>
      <c r="C78" s="202">
        <v>0.0874146069512266</v>
      </c>
      <c r="D78" s="202">
        <v>0.845423328370124</v>
      </c>
      <c r="E78" s="202">
        <v>0</v>
      </c>
      <c r="F78" s="202">
        <v>0</v>
      </c>
      <c r="G78" s="202">
        <v>0</v>
      </c>
      <c r="H78" s="202">
        <v>62.92119630931708</v>
      </c>
      <c r="I78" s="202">
        <v>0</v>
      </c>
      <c r="J78" s="202">
        <v>1.082310028481038</v>
      </c>
      <c r="K78" s="202">
        <v>1.818093743056921</v>
      </c>
    </row>
    <row r="79" spans="1:11" ht="11.25" customHeight="1">
      <c r="A79" s="4"/>
      <c r="B79" s="4" t="s">
        <v>124</v>
      </c>
      <c r="C79" s="202">
        <v>0</v>
      </c>
      <c r="D79" s="202">
        <v>0.0038961587154223002</v>
      </c>
      <c r="E79" s="202">
        <v>0</v>
      </c>
      <c r="F79" s="202">
        <v>0</v>
      </c>
      <c r="G79" s="202">
        <v>0</v>
      </c>
      <c r="H79" s="202">
        <v>1.2007851388704112</v>
      </c>
      <c r="I79" s="202">
        <v>0</v>
      </c>
      <c r="J79" s="202">
        <v>0</v>
      </c>
      <c r="K79" s="202">
        <v>0.03037876677804294</v>
      </c>
    </row>
    <row r="80" spans="1:11" ht="11.25" customHeight="1">
      <c r="A80" s="4"/>
      <c r="B80" s="4" t="s">
        <v>142</v>
      </c>
      <c r="C80" s="202">
        <v>0.0874146069512266</v>
      </c>
      <c r="D80" s="202">
        <v>0.8415271696547018</v>
      </c>
      <c r="E80" s="202">
        <v>0</v>
      </c>
      <c r="F80" s="202">
        <v>0</v>
      </c>
      <c r="G80" s="202">
        <v>0</v>
      </c>
      <c r="H80" s="202">
        <v>0.623603640599883</v>
      </c>
      <c r="I80" s="202">
        <v>0</v>
      </c>
      <c r="J80" s="202">
        <v>0.119967462135758</v>
      </c>
      <c r="K80" s="202">
        <v>0.2561517293039247</v>
      </c>
    </row>
    <row r="81" spans="1:11" ht="11.25" customHeight="1">
      <c r="A81" s="4"/>
      <c r="B81" s="4" t="s">
        <v>4</v>
      </c>
      <c r="C81" s="202">
        <v>0</v>
      </c>
      <c r="D81" s="202">
        <v>0</v>
      </c>
      <c r="E81" s="202">
        <v>0</v>
      </c>
      <c r="F81" s="202">
        <v>0</v>
      </c>
      <c r="G81" s="202">
        <v>0</v>
      </c>
      <c r="H81" s="202">
        <v>61.09680752984679</v>
      </c>
      <c r="I81" s="202">
        <v>0</v>
      </c>
      <c r="J81" s="202">
        <v>0.96234256634528</v>
      </c>
      <c r="K81" s="202">
        <v>1.5315632469749534</v>
      </c>
    </row>
    <row r="82" spans="3:11" ht="3" customHeight="1">
      <c r="C82" s="201"/>
      <c r="D82" s="201"/>
      <c r="E82" s="201"/>
      <c r="F82" s="201"/>
      <c r="G82" s="201"/>
      <c r="H82" s="201"/>
      <c r="I82" s="201"/>
      <c r="J82" s="201"/>
      <c r="K82" s="201"/>
    </row>
    <row r="83" spans="1:11" ht="12.75">
      <c r="A83" s="13" t="s">
        <v>1</v>
      </c>
      <c r="B83" s="163"/>
      <c r="C83" s="196">
        <v>291.514000208678</v>
      </c>
      <c r="D83" s="196">
        <v>340.634770335701</v>
      </c>
      <c r="E83" s="196">
        <v>357.99085479794405</v>
      </c>
      <c r="F83" s="196">
        <v>337.102275977348</v>
      </c>
      <c r="G83" s="196">
        <v>352.68847168532903</v>
      </c>
      <c r="H83" s="196">
        <v>310.270213098534</v>
      </c>
      <c r="I83" s="196">
        <v>310.2641571345195</v>
      </c>
      <c r="J83" s="196">
        <v>394.30693936835104</v>
      </c>
      <c r="K83" s="196">
        <v>327.70643303051406</v>
      </c>
    </row>
    <row r="84" ht="3" customHeight="1"/>
    <row r="85" spans="1:12" ht="9" customHeight="1">
      <c r="A85" s="28" t="s">
        <v>148</v>
      </c>
      <c r="B85" s="19"/>
      <c r="C85" s="19"/>
      <c r="D85" s="19"/>
      <c r="E85" s="19"/>
      <c r="F85" s="19"/>
      <c r="G85" s="19"/>
      <c r="H85" s="19"/>
      <c r="I85" s="19"/>
      <c r="J85" s="19"/>
      <c r="K85" s="2"/>
      <c r="L85" s="205"/>
    </row>
    <row r="86" spans="1:12" ht="9" customHeight="1">
      <c r="A86" s="28" t="s">
        <v>149</v>
      </c>
      <c r="B86" s="19"/>
      <c r="C86" s="19"/>
      <c r="D86" s="19"/>
      <c r="E86" s="19"/>
      <c r="F86" s="19"/>
      <c r="G86" s="19"/>
      <c r="H86" s="19"/>
      <c r="I86" s="19"/>
      <c r="J86" s="19"/>
      <c r="K86" s="2"/>
      <c r="L86" s="205"/>
    </row>
    <row r="87" spans="1:12" ht="9" customHeight="1">
      <c r="A87" s="28" t="s">
        <v>129</v>
      </c>
      <c r="B87" s="19"/>
      <c r="C87" s="19"/>
      <c r="D87" s="19"/>
      <c r="E87" s="19"/>
      <c r="F87" s="19"/>
      <c r="G87" s="19"/>
      <c r="H87" s="19"/>
      <c r="I87" s="19"/>
      <c r="J87" s="19"/>
      <c r="K87" s="2"/>
      <c r="L87" s="205"/>
    </row>
    <row r="88" spans="1:12" ht="9" customHeight="1">
      <c r="A88" s="28" t="s">
        <v>128</v>
      </c>
      <c r="B88" s="19"/>
      <c r="C88" s="19"/>
      <c r="D88" s="19"/>
      <c r="E88" s="19"/>
      <c r="F88" s="19"/>
      <c r="G88" s="19"/>
      <c r="H88" s="19"/>
      <c r="I88" s="19"/>
      <c r="J88" s="19"/>
      <c r="K88" s="2"/>
      <c r="L88" s="205"/>
    </row>
    <row r="89" ht="9" customHeight="1">
      <c r="A89" s="28"/>
    </row>
    <row r="119" ht="12.75">
      <c r="B119" s="174"/>
    </row>
  </sheetData>
  <sheetProtection/>
  <printOptions/>
  <pageMargins left="1.2598425196850394" right="0.3937007874015748" top="0.7874015748031497" bottom="0.2362204724409449"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Sheet27"/>
  <dimension ref="A1:L93"/>
  <sheetViews>
    <sheetView workbookViewId="0" topLeftCell="A1">
      <selection activeCell="A1" sqref="A1"/>
    </sheetView>
  </sheetViews>
  <sheetFormatPr defaultColWidth="9.140625" defaultRowHeight="12.75"/>
  <cols>
    <col min="1" max="1" width="3.7109375" style="0" customWidth="1"/>
    <col min="2" max="2" width="28.7109375" style="0" customWidth="1"/>
    <col min="3" max="11" width="9.7109375" style="0" customWidth="1"/>
  </cols>
  <sheetData>
    <row r="1" spans="1:11" ht="16.5">
      <c r="A1" s="7" t="s">
        <v>152</v>
      </c>
      <c r="B1" s="165"/>
      <c r="C1" s="165"/>
      <c r="D1" s="165"/>
      <c r="E1" s="165"/>
      <c r="F1" s="165"/>
      <c r="G1" s="165"/>
      <c r="H1" s="166"/>
      <c r="I1" s="166"/>
      <c r="J1" s="166"/>
      <c r="K1" s="166"/>
    </row>
    <row r="2" spans="1:11" ht="3" customHeight="1">
      <c r="A2" s="167"/>
      <c r="B2" s="167"/>
      <c r="C2" s="167"/>
      <c r="D2" s="167"/>
      <c r="E2" s="167"/>
      <c r="F2" s="167"/>
      <c r="G2" s="167"/>
      <c r="H2" s="167"/>
      <c r="I2" s="167"/>
      <c r="J2" s="167"/>
      <c r="K2" s="167"/>
    </row>
    <row r="3" spans="1:11" ht="12.75">
      <c r="A3" s="168"/>
      <c r="B3" s="168"/>
      <c r="C3" s="169" t="s">
        <v>10</v>
      </c>
      <c r="D3" s="169" t="s">
        <v>11</v>
      </c>
      <c r="E3" s="169" t="s">
        <v>12</v>
      </c>
      <c r="F3" s="169" t="s">
        <v>13</v>
      </c>
      <c r="G3" s="169" t="s">
        <v>14</v>
      </c>
      <c r="H3" s="169" t="s">
        <v>15</v>
      </c>
      <c r="I3" s="169" t="s">
        <v>16</v>
      </c>
      <c r="J3" s="169" t="s">
        <v>0</v>
      </c>
      <c r="K3" s="169" t="s">
        <v>1</v>
      </c>
    </row>
    <row r="4" spans="1:11" ht="12.75">
      <c r="A4" s="152"/>
      <c r="B4" s="153"/>
      <c r="C4" s="152"/>
      <c r="D4" s="153"/>
      <c r="E4" s="153"/>
      <c r="F4" s="153"/>
      <c r="G4" s="170" t="s">
        <v>17</v>
      </c>
      <c r="H4" s="153"/>
      <c r="I4" s="153"/>
      <c r="J4" s="153"/>
      <c r="K4" s="153"/>
    </row>
    <row r="5" spans="1:11" ht="3" customHeight="1">
      <c r="A5" s="16"/>
      <c r="B5" s="16"/>
      <c r="C5" s="17"/>
      <c r="D5" s="18"/>
      <c r="E5" s="18"/>
      <c r="F5" s="18"/>
      <c r="G5" s="18"/>
      <c r="H5" s="18"/>
      <c r="I5" s="18"/>
      <c r="J5" s="18"/>
      <c r="K5" s="18"/>
    </row>
    <row r="6" spans="1:11" ht="11.25" customHeight="1">
      <c r="A6" s="4" t="s">
        <v>140</v>
      </c>
      <c r="B6" s="4"/>
      <c r="C6" s="158">
        <v>1.0112578501114469</v>
      </c>
      <c r="D6" s="158">
        <v>0.9293747958148493</v>
      </c>
      <c r="E6" s="158">
        <v>0.9767245382901262</v>
      </c>
      <c r="F6" s="158">
        <v>0.9257792409285728</v>
      </c>
      <c r="G6" s="158">
        <v>0.9813535483571285</v>
      </c>
      <c r="H6" s="158">
        <v>1.0656533829090793</v>
      </c>
      <c r="I6" s="158">
        <v>0.9448386568386569</v>
      </c>
      <c r="J6" s="158">
        <v>0.738746325494388</v>
      </c>
      <c r="K6" s="158">
        <v>0.9663594260187579</v>
      </c>
    </row>
    <row r="7" spans="1:11" ht="11.25" customHeight="1">
      <c r="A7" s="4"/>
      <c r="B7" s="4" t="s">
        <v>146</v>
      </c>
      <c r="C7" s="158">
        <v>1.0109962429346888</v>
      </c>
      <c r="D7" s="158">
        <v>0.9293567832388865</v>
      </c>
      <c r="E7" s="158">
        <v>0.9716812211406726</v>
      </c>
      <c r="F7" s="158">
        <v>0.926833017040928</v>
      </c>
      <c r="G7" s="158">
        <v>0.9811446423823451</v>
      </c>
      <c r="H7" s="158">
        <v>1.0656533829090793</v>
      </c>
      <c r="I7" s="158">
        <v>0.944710005097211</v>
      </c>
      <c r="J7" s="158">
        <v>0.7379044283966959</v>
      </c>
      <c r="K7" s="158">
        <v>0.9653530111768732</v>
      </c>
    </row>
    <row r="8" spans="1:11" ht="11.25" customHeight="1">
      <c r="A8" s="4"/>
      <c r="B8" s="4" t="s">
        <v>141</v>
      </c>
      <c r="C8" s="158">
        <v>1.120662701784197</v>
      </c>
      <c r="D8" s="158">
        <v>0.9740533333333333</v>
      </c>
      <c r="E8" s="158">
        <v>1.454106776180698</v>
      </c>
      <c r="F8" s="158" t="s">
        <v>5</v>
      </c>
      <c r="G8" s="158">
        <v>0.954</v>
      </c>
      <c r="H8" s="158" t="s">
        <v>5</v>
      </c>
      <c r="I8" s="158">
        <v>1.6536363636363638</v>
      </c>
      <c r="J8" s="158">
        <v>0.9320754716981132</v>
      </c>
      <c r="K8" s="158">
        <v>1.149762048192771</v>
      </c>
    </row>
    <row r="9" spans="1:11" ht="11.25" customHeight="1">
      <c r="A9" s="4"/>
      <c r="B9" s="4" t="s">
        <v>124</v>
      </c>
      <c r="C9" s="158" t="s">
        <v>5</v>
      </c>
      <c r="D9" s="158" t="s">
        <v>5</v>
      </c>
      <c r="E9" s="158">
        <v>1.2274</v>
      </c>
      <c r="F9" s="158">
        <v>0.37613175675675675</v>
      </c>
      <c r="G9" s="158">
        <v>0.9571428571428572</v>
      </c>
      <c r="H9" s="158" t="s">
        <v>5</v>
      </c>
      <c r="I9" s="158" t="s">
        <v>5</v>
      </c>
      <c r="J9" s="158" t="s">
        <v>5</v>
      </c>
      <c r="K9" s="158">
        <v>0.45341463414634137</v>
      </c>
    </row>
    <row r="10" spans="1:11" ht="11.25" customHeight="1">
      <c r="A10" s="4"/>
      <c r="B10" s="4" t="s">
        <v>142</v>
      </c>
      <c r="C10" s="158">
        <v>1.1654545454545455</v>
      </c>
      <c r="D10" s="158" t="s">
        <v>5</v>
      </c>
      <c r="E10" s="158">
        <v>1.1267107438016528</v>
      </c>
      <c r="F10" s="158" t="s">
        <v>5</v>
      </c>
      <c r="G10" s="158">
        <v>1.1214161220043573</v>
      </c>
      <c r="H10" s="158" t="s">
        <v>5</v>
      </c>
      <c r="I10" s="158" t="s">
        <v>5</v>
      </c>
      <c r="J10" s="158">
        <v>1.034074074074074</v>
      </c>
      <c r="K10" s="158">
        <v>1.1147190082644627</v>
      </c>
    </row>
    <row r="11" spans="1:11" ht="11.25" customHeight="1">
      <c r="A11" s="4"/>
      <c r="B11" s="4" t="s">
        <v>4</v>
      </c>
      <c r="C11" s="158" t="s">
        <v>5</v>
      </c>
      <c r="D11" s="158" t="s">
        <v>5</v>
      </c>
      <c r="E11" s="158">
        <v>1.1222821846553965</v>
      </c>
      <c r="F11" s="158" t="s">
        <v>5</v>
      </c>
      <c r="G11" s="158" t="s">
        <v>5</v>
      </c>
      <c r="H11" s="158" t="s">
        <v>5</v>
      </c>
      <c r="I11" s="158">
        <v>0.58</v>
      </c>
      <c r="J11" s="158">
        <v>0.87</v>
      </c>
      <c r="K11" s="158">
        <v>1.1222097621756324</v>
      </c>
    </row>
    <row r="12" spans="1:11" ht="11.25" customHeight="1">
      <c r="A12" s="4" t="s">
        <v>106</v>
      </c>
      <c r="B12" s="4"/>
      <c r="C12" s="158">
        <v>1.1461179916429234</v>
      </c>
      <c r="D12" s="158">
        <v>1.1765486999932988</v>
      </c>
      <c r="E12" s="158">
        <v>0.9986316615390969</v>
      </c>
      <c r="F12" s="158">
        <v>1.2109566400933307</v>
      </c>
      <c r="G12" s="158">
        <v>1.1436089534953375</v>
      </c>
      <c r="H12" s="158">
        <v>1.06728505813119</v>
      </c>
      <c r="I12" s="158">
        <v>1.410686541737649</v>
      </c>
      <c r="J12" s="158">
        <v>1.22695514092894</v>
      </c>
      <c r="K12" s="158">
        <v>1.144836490355591</v>
      </c>
    </row>
    <row r="13" spans="1:11" ht="11.25" customHeight="1">
      <c r="A13" s="4"/>
      <c r="B13" s="4" t="s">
        <v>50</v>
      </c>
      <c r="C13" s="158">
        <v>1.1121279204944992</v>
      </c>
      <c r="D13" s="158">
        <v>1.194313951092183</v>
      </c>
      <c r="E13" s="158">
        <v>0.9125608638482687</v>
      </c>
      <c r="F13" s="158">
        <v>1.120436845778088</v>
      </c>
      <c r="G13" s="158">
        <v>1.0460196292257362</v>
      </c>
      <c r="H13" s="158">
        <v>0.9886084179308771</v>
      </c>
      <c r="I13" s="158">
        <v>1.4030356579362575</v>
      </c>
      <c r="J13" s="158">
        <v>1.0821208791208792</v>
      </c>
      <c r="K13" s="158">
        <v>1.104774575250114</v>
      </c>
    </row>
    <row r="14" spans="1:11" ht="11.25" customHeight="1">
      <c r="A14" s="4"/>
      <c r="B14" s="4" t="s">
        <v>147</v>
      </c>
      <c r="C14" s="158">
        <v>1.1127678143792241</v>
      </c>
      <c r="D14" s="158">
        <v>0.7049412186379929</v>
      </c>
      <c r="E14" s="158">
        <v>0.9759441151566468</v>
      </c>
      <c r="F14" s="158">
        <v>0.8521501390176089</v>
      </c>
      <c r="G14" s="158">
        <v>0.9057397793640493</v>
      </c>
      <c r="H14" s="158" t="s">
        <v>112</v>
      </c>
      <c r="I14" s="158">
        <v>1.181012658227848</v>
      </c>
      <c r="J14" s="158">
        <v>1.0820979020979022</v>
      </c>
      <c r="K14" s="158">
        <v>0.9439461395095596</v>
      </c>
    </row>
    <row r="15" spans="1:11" ht="11.25" customHeight="1">
      <c r="A15" s="4"/>
      <c r="B15" s="4" t="s">
        <v>118</v>
      </c>
      <c r="C15" s="158">
        <v>1.1255236842105263</v>
      </c>
      <c r="D15" s="158">
        <v>1.093528971962617</v>
      </c>
      <c r="E15" s="158">
        <v>1.1825252525252525</v>
      </c>
      <c r="F15" s="158">
        <v>1.200506735086594</v>
      </c>
      <c r="G15" s="158">
        <v>1.1095643007730147</v>
      </c>
      <c r="H15" s="158">
        <v>1.04803125</v>
      </c>
      <c r="I15" s="158">
        <v>1.114375</v>
      </c>
      <c r="J15" s="158">
        <v>0.938957055214724</v>
      </c>
      <c r="K15" s="158">
        <v>1.1193533525754884</v>
      </c>
    </row>
    <row r="16" spans="1:11" ht="11.25" customHeight="1">
      <c r="A16" s="4"/>
      <c r="B16" s="4" t="s">
        <v>48</v>
      </c>
      <c r="C16" s="158">
        <v>1.7674914310197085</v>
      </c>
      <c r="D16" s="158">
        <v>2.063521015958642</v>
      </c>
      <c r="E16" s="158">
        <v>2.882033898305085</v>
      </c>
      <c r="F16" s="158">
        <v>2.372059347181009</v>
      </c>
      <c r="G16" s="158">
        <v>2.4037549407114627</v>
      </c>
      <c r="H16" s="158">
        <v>2.331016393442623</v>
      </c>
      <c r="I16" s="158">
        <v>5.453658536585365</v>
      </c>
      <c r="J16" s="158">
        <v>2.224027149321267</v>
      </c>
      <c r="K16" s="158">
        <v>2.110974694402745</v>
      </c>
    </row>
    <row r="17" spans="1:11" ht="11.25" customHeight="1">
      <c r="A17" s="4"/>
      <c r="B17" s="4" t="s">
        <v>143</v>
      </c>
      <c r="C17" s="158">
        <v>2.2282014388489206</v>
      </c>
      <c r="D17" s="158">
        <v>1.5242207792207791</v>
      </c>
      <c r="E17" s="158" t="s">
        <v>5</v>
      </c>
      <c r="F17" s="158" t="s">
        <v>5</v>
      </c>
      <c r="G17" s="158">
        <v>1.5116294642857144</v>
      </c>
      <c r="H17" s="158" t="s">
        <v>5</v>
      </c>
      <c r="I17" s="158">
        <v>1.8444444444444446</v>
      </c>
      <c r="J17" s="158" t="s">
        <v>5</v>
      </c>
      <c r="K17" s="158">
        <v>1.807101167315175</v>
      </c>
    </row>
    <row r="18" spans="1:11" ht="11.25" customHeight="1">
      <c r="A18" s="4"/>
      <c r="B18" s="4" t="s">
        <v>49</v>
      </c>
      <c r="C18" s="158">
        <v>1.196586096914268</v>
      </c>
      <c r="D18" s="158">
        <v>1.1186717646336222</v>
      </c>
      <c r="E18" s="158">
        <v>1.0850199840127899</v>
      </c>
      <c r="F18" s="158">
        <v>1.2684473684210527</v>
      </c>
      <c r="G18" s="158">
        <v>1.2703037383177571</v>
      </c>
      <c r="H18" s="158">
        <v>1.0493695395513578</v>
      </c>
      <c r="I18" s="158">
        <v>1.383478539397822</v>
      </c>
      <c r="J18" s="158">
        <v>0.9088705882352941</v>
      </c>
      <c r="K18" s="158">
        <v>1.177530761038748</v>
      </c>
    </row>
    <row r="19" spans="1:11" ht="11.25" customHeight="1">
      <c r="A19" s="4"/>
      <c r="B19" s="4" t="s">
        <v>144</v>
      </c>
      <c r="C19" s="158" t="s">
        <v>5</v>
      </c>
      <c r="D19" s="158">
        <v>0.8708530805687204</v>
      </c>
      <c r="E19" s="158">
        <v>1.2261052631578948</v>
      </c>
      <c r="F19" s="158">
        <v>1.1380645161290324</v>
      </c>
      <c r="G19" s="158">
        <v>0.696923076923077</v>
      </c>
      <c r="H19" s="158">
        <v>1.525</v>
      </c>
      <c r="I19" s="158">
        <v>1.0740697674418604</v>
      </c>
      <c r="J19" s="158">
        <v>0.991937984496124</v>
      </c>
      <c r="K19" s="158">
        <v>1.0385425685425687</v>
      </c>
    </row>
    <row r="20" spans="1:11" ht="11.25" customHeight="1">
      <c r="A20" s="4"/>
      <c r="B20" s="4" t="s">
        <v>145</v>
      </c>
      <c r="C20" s="158">
        <v>0.7765743305632502</v>
      </c>
      <c r="D20" s="158" t="s">
        <v>5</v>
      </c>
      <c r="E20" s="158">
        <v>0.8060804769001491</v>
      </c>
      <c r="F20" s="158">
        <v>1.2436294896030247</v>
      </c>
      <c r="G20" s="158">
        <v>1.0018548387096775</v>
      </c>
      <c r="H20" s="158" t="s">
        <v>5</v>
      </c>
      <c r="I20" s="158">
        <v>1.71</v>
      </c>
      <c r="J20" s="158">
        <v>0.8366153846153846</v>
      </c>
      <c r="K20" s="158">
        <v>0.8977395875454913</v>
      </c>
    </row>
    <row r="21" spans="1:11" ht="11.25" customHeight="1">
      <c r="A21" s="4"/>
      <c r="B21" s="4" t="s">
        <v>124</v>
      </c>
      <c r="C21" s="158" t="s">
        <v>5</v>
      </c>
      <c r="D21" s="158" t="s">
        <v>5</v>
      </c>
      <c r="E21" s="158" t="s">
        <v>5</v>
      </c>
      <c r="F21" s="158">
        <v>0.33</v>
      </c>
      <c r="G21" s="158">
        <v>0.7620359281437126</v>
      </c>
      <c r="H21" s="158" t="s">
        <v>5</v>
      </c>
      <c r="I21" s="158" t="s">
        <v>5</v>
      </c>
      <c r="J21" s="158" t="s">
        <v>5</v>
      </c>
      <c r="K21" s="158">
        <v>0.7603180914512923</v>
      </c>
    </row>
    <row r="22" spans="1:11" ht="11.25" customHeight="1">
      <c r="A22" s="4"/>
      <c r="B22" s="4" t="s">
        <v>142</v>
      </c>
      <c r="C22" s="158" t="s">
        <v>5</v>
      </c>
      <c r="D22" s="158">
        <v>0.8744444444444445</v>
      </c>
      <c r="E22" s="158">
        <v>1.1934426229508197</v>
      </c>
      <c r="F22" s="158">
        <v>1.1305365853658536</v>
      </c>
      <c r="G22" s="158">
        <v>0.9133729216152018</v>
      </c>
      <c r="H22" s="158" t="s">
        <v>5</v>
      </c>
      <c r="I22" s="158">
        <v>0.7636548223350254</v>
      </c>
      <c r="J22" s="158">
        <v>1.1266666666666667</v>
      </c>
      <c r="K22" s="158">
        <v>1.023609090909091</v>
      </c>
    </row>
    <row r="23" spans="1:11" ht="11.25" customHeight="1">
      <c r="A23" s="4"/>
      <c r="B23" s="4" t="s">
        <v>4</v>
      </c>
      <c r="C23" s="158" t="s">
        <v>5</v>
      </c>
      <c r="D23" s="158" t="s">
        <v>5</v>
      </c>
      <c r="E23" s="158">
        <v>1.149755327545383</v>
      </c>
      <c r="F23" s="158" t="s">
        <v>5</v>
      </c>
      <c r="G23" s="158" t="s">
        <v>5</v>
      </c>
      <c r="H23" s="158" t="s">
        <v>5</v>
      </c>
      <c r="I23" s="158" t="s">
        <v>5</v>
      </c>
      <c r="J23" s="158">
        <v>1.1882191780821918</v>
      </c>
      <c r="K23" s="158">
        <v>1.1518507462686567</v>
      </c>
    </row>
    <row r="24" spans="1:11" ht="11.25" customHeight="1">
      <c r="A24" s="4" t="s">
        <v>107</v>
      </c>
      <c r="B24" s="4"/>
      <c r="C24" s="158">
        <v>1.4589121338912134</v>
      </c>
      <c r="D24" s="158">
        <v>1.1039551422319476</v>
      </c>
      <c r="E24" s="158" t="s">
        <v>5</v>
      </c>
      <c r="F24" s="158" t="s">
        <v>5</v>
      </c>
      <c r="G24" s="158" t="s">
        <v>5</v>
      </c>
      <c r="H24" s="158">
        <v>0.9268738738738738</v>
      </c>
      <c r="I24" s="158" t="s">
        <v>5</v>
      </c>
      <c r="J24" s="158">
        <v>0.8500609756097561</v>
      </c>
      <c r="K24" s="158">
        <v>1.0912832840236686</v>
      </c>
    </row>
    <row r="25" spans="1:11" ht="11.25" customHeight="1">
      <c r="A25" s="4"/>
      <c r="B25" s="4" t="s">
        <v>124</v>
      </c>
      <c r="C25" s="158" t="s">
        <v>5</v>
      </c>
      <c r="D25" s="158">
        <v>2.083157894736842</v>
      </c>
      <c r="E25" s="158" t="s">
        <v>5</v>
      </c>
      <c r="F25" s="158" t="s">
        <v>5</v>
      </c>
      <c r="G25" s="158" t="s">
        <v>5</v>
      </c>
      <c r="H25" s="158">
        <v>0.5516666666666666</v>
      </c>
      <c r="I25" s="158" t="s">
        <v>5</v>
      </c>
      <c r="J25" s="158" t="s">
        <v>5</v>
      </c>
      <c r="K25" s="158">
        <v>1.338108108108108</v>
      </c>
    </row>
    <row r="26" spans="1:11" ht="11.25" customHeight="1">
      <c r="A26" s="4"/>
      <c r="B26" s="4" t="s">
        <v>142</v>
      </c>
      <c r="C26" s="158">
        <v>1.4589121338912134</v>
      </c>
      <c r="D26" s="158">
        <v>1.0988397030519659</v>
      </c>
      <c r="E26" s="158" t="s">
        <v>5</v>
      </c>
      <c r="F26" s="158" t="s">
        <v>5</v>
      </c>
      <c r="G26" s="158" t="s">
        <v>5</v>
      </c>
      <c r="H26" s="158">
        <v>0.9939007092198581</v>
      </c>
      <c r="I26" s="158" t="s">
        <v>5</v>
      </c>
      <c r="J26" s="158">
        <v>2.895</v>
      </c>
      <c r="K26" s="158">
        <v>1.1456682242990655</v>
      </c>
    </row>
    <row r="27" spans="1:11" ht="11.25" customHeight="1">
      <c r="A27" s="4"/>
      <c r="B27" s="4" t="s">
        <v>4</v>
      </c>
      <c r="C27" s="158" t="s">
        <v>5</v>
      </c>
      <c r="D27" s="158" t="s">
        <v>5</v>
      </c>
      <c r="E27" s="158" t="s">
        <v>5</v>
      </c>
      <c r="F27" s="158" t="s">
        <v>5</v>
      </c>
      <c r="G27" s="158" t="s">
        <v>5</v>
      </c>
      <c r="H27" s="158">
        <v>0.9240378548895899</v>
      </c>
      <c r="I27" s="158" t="s">
        <v>5</v>
      </c>
      <c r="J27" s="158">
        <v>0.49950000000000006</v>
      </c>
      <c r="K27" s="158">
        <v>0.8695600366636114</v>
      </c>
    </row>
    <row r="28" spans="1:11" ht="3" customHeight="1">
      <c r="A28" s="4"/>
      <c r="B28" s="4"/>
      <c r="C28" s="19"/>
      <c r="D28" s="19"/>
      <c r="E28" s="19"/>
      <c r="F28" s="19"/>
      <c r="G28" s="19"/>
      <c r="H28" s="19"/>
      <c r="I28" s="19"/>
      <c r="J28" s="19"/>
      <c r="K28" s="19"/>
    </row>
    <row r="29" spans="1:11" ht="12.75">
      <c r="A29" s="6" t="s">
        <v>1</v>
      </c>
      <c r="B29" s="6"/>
      <c r="C29" s="186">
        <v>1.0363910950237525</v>
      </c>
      <c r="D29" s="186">
        <v>0.9579888720993803</v>
      </c>
      <c r="E29" s="186">
        <v>0.978314570370104</v>
      </c>
      <c r="F29" s="186">
        <v>0.9555050538683588</v>
      </c>
      <c r="G29" s="186">
        <v>1.0044730762446157</v>
      </c>
      <c r="H29" s="186">
        <v>1.0639694529226191</v>
      </c>
      <c r="I29" s="186">
        <v>0.9898033379922717</v>
      </c>
      <c r="J29" s="186">
        <v>0.7586976260890416</v>
      </c>
      <c r="K29" s="186">
        <v>0.9898719523854927</v>
      </c>
    </row>
    <row r="30" spans="1:11" ht="3" customHeight="1">
      <c r="A30" s="4"/>
      <c r="B30" s="4"/>
      <c r="C30" s="5"/>
      <c r="D30" s="5"/>
      <c r="E30" s="5"/>
      <c r="F30" s="5"/>
      <c r="G30" s="5"/>
      <c r="H30" s="5"/>
      <c r="I30" s="5"/>
      <c r="J30" s="5"/>
      <c r="K30" s="19"/>
    </row>
    <row r="31" spans="1:11" ht="12.75">
      <c r="A31" s="21"/>
      <c r="B31" s="21"/>
      <c r="C31" s="154" t="s">
        <v>3</v>
      </c>
      <c r="D31" s="155"/>
      <c r="E31" s="155"/>
      <c r="F31" s="155"/>
      <c r="G31" s="156" t="s">
        <v>18</v>
      </c>
      <c r="H31" s="155"/>
      <c r="I31" s="155"/>
      <c r="J31" s="155"/>
      <c r="K31" s="155"/>
    </row>
    <row r="32" spans="1:11" ht="3" customHeight="1">
      <c r="A32" s="5"/>
      <c r="B32" s="5"/>
      <c r="C32" s="61"/>
      <c r="D32" s="61"/>
      <c r="E32" s="61"/>
      <c r="F32" s="61"/>
      <c r="G32" s="61"/>
      <c r="H32" s="61"/>
      <c r="I32" s="61"/>
      <c r="J32" s="61"/>
      <c r="K32" s="25"/>
    </row>
    <row r="33" spans="1:11" ht="11.25" customHeight="1">
      <c r="A33" s="4" t="s">
        <v>140</v>
      </c>
      <c r="B33" s="4"/>
      <c r="C33" s="58">
        <v>1.0841869528381813</v>
      </c>
      <c r="D33" s="58">
        <v>0.48242071881606763</v>
      </c>
      <c r="E33" s="58">
        <v>0.5172802591746773</v>
      </c>
      <c r="F33" s="58">
        <v>0.6183209236175019</v>
      </c>
      <c r="G33" s="58">
        <v>0.9772543859649122</v>
      </c>
      <c r="H33" s="58">
        <v>0.9984175084175084</v>
      </c>
      <c r="I33" s="58">
        <v>0.9285714285714286</v>
      </c>
      <c r="J33" s="158" t="s">
        <v>112</v>
      </c>
      <c r="K33" s="58">
        <v>0.727762665658455</v>
      </c>
    </row>
    <row r="34" spans="1:11" ht="11.25" customHeight="1">
      <c r="A34" s="4"/>
      <c r="B34" s="4" t="s">
        <v>146</v>
      </c>
      <c r="C34" s="158" t="s">
        <v>5</v>
      </c>
      <c r="D34" s="58">
        <v>0.48242071881606763</v>
      </c>
      <c r="E34" s="158" t="s">
        <v>5</v>
      </c>
      <c r="F34" s="58">
        <v>0.6908509797138692</v>
      </c>
      <c r="G34" s="58">
        <v>0.9768639575971731</v>
      </c>
      <c r="H34" s="58">
        <v>0.9984175084175084</v>
      </c>
      <c r="I34" s="158" t="s">
        <v>5</v>
      </c>
      <c r="J34" s="158" t="s">
        <v>112</v>
      </c>
      <c r="K34" s="58">
        <v>0.7522710092196828</v>
      </c>
    </row>
    <row r="35" spans="1:11" ht="11.25" customHeight="1">
      <c r="A35" s="4"/>
      <c r="B35" s="4" t="s">
        <v>141</v>
      </c>
      <c r="C35" s="58">
        <v>0.42400000000000004</v>
      </c>
      <c r="D35" s="158" t="s">
        <v>5</v>
      </c>
      <c r="E35" s="158" t="s">
        <v>5</v>
      </c>
      <c r="F35" s="158" t="s">
        <v>5</v>
      </c>
      <c r="G35" s="58">
        <v>1.41</v>
      </c>
      <c r="H35" s="158" t="s">
        <v>5</v>
      </c>
      <c r="I35" s="58">
        <v>0.9285714285714286</v>
      </c>
      <c r="J35" s="158" t="s">
        <v>112</v>
      </c>
      <c r="K35" s="58">
        <v>0.89125</v>
      </c>
    </row>
    <row r="36" spans="1:11" ht="11.25" customHeight="1">
      <c r="A36" s="4"/>
      <c r="B36" s="4" t="s">
        <v>124</v>
      </c>
      <c r="C36" s="58">
        <v>1.0843734463276835</v>
      </c>
      <c r="D36" s="158" t="s">
        <v>5</v>
      </c>
      <c r="E36" s="58">
        <v>0.5172802591746773</v>
      </c>
      <c r="F36" s="58">
        <v>0.21846206238932026</v>
      </c>
      <c r="G36" s="58">
        <v>0.7666666666666666</v>
      </c>
      <c r="H36" s="158" t="s">
        <v>5</v>
      </c>
      <c r="I36" s="158" t="s">
        <v>5</v>
      </c>
      <c r="J36" s="158" t="s">
        <v>112</v>
      </c>
      <c r="K36" s="58">
        <v>0.6960843799147539</v>
      </c>
    </row>
    <row r="37" spans="1:11" ht="11.25" customHeight="1">
      <c r="A37" s="4"/>
      <c r="B37" s="4" t="s">
        <v>142</v>
      </c>
      <c r="C37" s="158" t="s">
        <v>5</v>
      </c>
      <c r="D37" s="158" t="s">
        <v>5</v>
      </c>
      <c r="E37" s="158" t="s">
        <v>5</v>
      </c>
      <c r="F37" s="158" t="s">
        <v>5</v>
      </c>
      <c r="G37" s="58">
        <v>0.32</v>
      </c>
      <c r="H37" s="158" t="s">
        <v>5</v>
      </c>
      <c r="I37" s="158" t="s">
        <v>5</v>
      </c>
      <c r="J37" s="158" t="s">
        <v>112</v>
      </c>
      <c r="K37" s="58">
        <v>0.32</v>
      </c>
    </row>
    <row r="38" spans="1:11" ht="11.25" customHeight="1">
      <c r="A38" s="4"/>
      <c r="B38" s="4" t="s">
        <v>4</v>
      </c>
      <c r="C38" s="158" t="s">
        <v>5</v>
      </c>
      <c r="D38" s="158" t="s">
        <v>5</v>
      </c>
      <c r="E38" s="158" t="s">
        <v>5</v>
      </c>
      <c r="F38" s="158" t="s">
        <v>5</v>
      </c>
      <c r="G38" s="158" t="s">
        <v>5</v>
      </c>
      <c r="H38" s="158" t="s">
        <v>5</v>
      </c>
      <c r="I38" s="158" t="s">
        <v>5</v>
      </c>
      <c r="J38" s="158" t="s">
        <v>112</v>
      </c>
      <c r="K38" s="158" t="s">
        <v>5</v>
      </c>
    </row>
    <row r="39" spans="1:11" ht="11.25" customHeight="1">
      <c r="A39" s="4" t="s">
        <v>106</v>
      </c>
      <c r="B39" s="4"/>
      <c r="C39" s="58">
        <v>0.844620658776985</v>
      </c>
      <c r="D39" s="58">
        <v>0.9431450711610884</v>
      </c>
      <c r="E39" s="58">
        <v>0.8511592835075359</v>
      </c>
      <c r="F39" s="58">
        <v>0.8682954886057094</v>
      </c>
      <c r="G39" s="58">
        <v>0.9399473329942091</v>
      </c>
      <c r="H39" s="58">
        <v>0.9182721004425234</v>
      </c>
      <c r="I39" s="58">
        <v>1.0093817164728396</v>
      </c>
      <c r="J39" s="158" t="s">
        <v>112</v>
      </c>
      <c r="K39" s="58">
        <v>0.8848485789058088</v>
      </c>
    </row>
    <row r="40" spans="1:11" ht="11.25" customHeight="1">
      <c r="A40" s="4"/>
      <c r="B40" s="4" t="s">
        <v>50</v>
      </c>
      <c r="C40" s="58">
        <v>0.8470192796698903</v>
      </c>
      <c r="D40" s="58">
        <v>0.9513609186611481</v>
      </c>
      <c r="E40" s="58">
        <v>0.8589783151035829</v>
      </c>
      <c r="F40" s="58">
        <v>0.8602837935122086</v>
      </c>
      <c r="G40" s="58">
        <v>0.9342782422992</v>
      </c>
      <c r="H40" s="58">
        <v>0.9528747569039284</v>
      </c>
      <c r="I40" s="58">
        <v>0.9875060069631736</v>
      </c>
      <c r="J40" s="158" t="s">
        <v>112</v>
      </c>
      <c r="K40" s="58">
        <v>0.8889645028347899</v>
      </c>
    </row>
    <row r="41" spans="1:11" ht="11.25" customHeight="1">
      <c r="A41" s="4"/>
      <c r="B41" s="4" t="s">
        <v>147</v>
      </c>
      <c r="C41" s="58">
        <v>0.6647649523065086</v>
      </c>
      <c r="D41" s="58">
        <v>0.6421188560069254</v>
      </c>
      <c r="E41" s="58">
        <v>0.5577075784141827</v>
      </c>
      <c r="F41" s="58">
        <v>0.5935368145787366</v>
      </c>
      <c r="G41" s="58">
        <v>0.7023346112257938</v>
      </c>
      <c r="H41" s="158" t="s">
        <v>112</v>
      </c>
      <c r="I41" s="58">
        <v>0.8843294117647058</v>
      </c>
      <c r="J41" s="158" t="s">
        <v>112</v>
      </c>
      <c r="K41" s="58">
        <v>0.6327931905596393</v>
      </c>
    </row>
    <row r="42" spans="1:11" ht="11.25" customHeight="1">
      <c r="A42" s="4"/>
      <c r="B42" s="4" t="s">
        <v>118</v>
      </c>
      <c r="C42" s="58">
        <v>0.903369532199271</v>
      </c>
      <c r="D42" s="58">
        <v>0.9539705573080967</v>
      </c>
      <c r="E42" s="58">
        <v>0.7977454646170891</v>
      </c>
      <c r="F42" s="58">
        <v>0.8358169014084507</v>
      </c>
      <c r="G42" s="58">
        <v>1.0071610271178306</v>
      </c>
      <c r="H42" s="58">
        <v>0.4458575906851769</v>
      </c>
      <c r="I42" s="58">
        <v>1.0313421342134212</v>
      </c>
      <c r="J42" s="158" t="s">
        <v>112</v>
      </c>
      <c r="K42" s="58">
        <v>0.8845339294334947</v>
      </c>
    </row>
    <row r="43" spans="1:11" ht="11.25" customHeight="1">
      <c r="A43" s="4"/>
      <c r="B43" s="4" t="s">
        <v>48</v>
      </c>
      <c r="C43" s="58">
        <v>0.8586021505376344</v>
      </c>
      <c r="D43" s="58">
        <v>1.0961299355922711</v>
      </c>
      <c r="E43" s="58">
        <v>1.1879220779220778</v>
      </c>
      <c r="F43" s="58">
        <v>0.9243934426229509</v>
      </c>
      <c r="G43" s="58">
        <v>1.0460402684563759</v>
      </c>
      <c r="H43" s="58">
        <v>1.0287951807228917</v>
      </c>
      <c r="I43" s="58">
        <v>1.0928571428571427</v>
      </c>
      <c r="J43" s="158" t="s">
        <v>112</v>
      </c>
      <c r="K43" s="58">
        <v>1.052897468584957</v>
      </c>
    </row>
    <row r="44" spans="1:11" ht="11.25" customHeight="1">
      <c r="A44" s="4"/>
      <c r="B44" s="4" t="s">
        <v>143</v>
      </c>
      <c r="C44" s="58">
        <v>0.8717745302713987</v>
      </c>
      <c r="D44" s="58">
        <v>0.66</v>
      </c>
      <c r="E44" s="58">
        <v>1.249381443298969</v>
      </c>
      <c r="F44" s="158" t="s">
        <v>5</v>
      </c>
      <c r="G44" s="58">
        <v>0.9535931558935361</v>
      </c>
      <c r="H44" s="158" t="s">
        <v>5</v>
      </c>
      <c r="I44" s="58">
        <v>2.33</v>
      </c>
      <c r="J44" s="158" t="s">
        <v>112</v>
      </c>
      <c r="K44" s="58">
        <v>0.949091330551692</v>
      </c>
    </row>
    <row r="45" spans="1:11" ht="11.25" customHeight="1">
      <c r="A45" s="4"/>
      <c r="B45" s="4" t="s">
        <v>49</v>
      </c>
      <c r="C45" s="158">
        <v>1.135364661825821</v>
      </c>
      <c r="D45" s="158">
        <v>1.286240807044707</v>
      </c>
      <c r="E45" s="158">
        <v>1.063011814469078</v>
      </c>
      <c r="F45" s="158">
        <v>1.20074756302521</v>
      </c>
      <c r="G45" s="158">
        <v>1.2077016060862216</v>
      </c>
      <c r="H45" s="158">
        <v>1.0570222222222223</v>
      </c>
      <c r="I45" s="158">
        <v>1.1894964594807238</v>
      </c>
      <c r="J45" s="158" t="s">
        <v>112</v>
      </c>
      <c r="K45" s="158">
        <v>1.1527533143045219</v>
      </c>
    </row>
    <row r="46" spans="1:11" ht="11.25" customHeight="1">
      <c r="A46" s="4"/>
      <c r="B46" s="4" t="s">
        <v>144</v>
      </c>
      <c r="C46" s="158" t="s">
        <v>5</v>
      </c>
      <c r="D46" s="158">
        <v>0.773425414364641</v>
      </c>
      <c r="E46" s="158">
        <v>0.6142490690939181</v>
      </c>
      <c r="F46" s="158">
        <v>0.6829861111111112</v>
      </c>
      <c r="G46" s="158">
        <v>0.6523294117647059</v>
      </c>
      <c r="H46" s="158" t="s">
        <v>5</v>
      </c>
      <c r="I46" s="158">
        <v>0.8612648221343874</v>
      </c>
      <c r="J46" s="158" t="s">
        <v>112</v>
      </c>
      <c r="K46" s="158">
        <v>0.6545579710144929</v>
      </c>
    </row>
    <row r="47" spans="1:11" ht="11.25" customHeight="1">
      <c r="A47" s="4"/>
      <c r="B47" s="4" t="s">
        <v>145</v>
      </c>
      <c r="C47" s="158" t="s">
        <v>5</v>
      </c>
      <c r="D47" s="158" t="s">
        <v>5</v>
      </c>
      <c r="E47" s="158" t="s">
        <v>5</v>
      </c>
      <c r="F47" s="158">
        <v>0.3413333333333333</v>
      </c>
      <c r="G47" s="158">
        <v>0.8175</v>
      </c>
      <c r="H47" s="158" t="s">
        <v>5</v>
      </c>
      <c r="I47" s="158" t="s">
        <v>5</v>
      </c>
      <c r="J47" s="158" t="s">
        <v>112</v>
      </c>
      <c r="K47" s="158">
        <v>0.44157894736842107</v>
      </c>
    </row>
    <row r="48" spans="1:11" ht="11.25" customHeight="1">
      <c r="A48" s="4"/>
      <c r="B48" s="4" t="s">
        <v>124</v>
      </c>
      <c r="C48" s="158" t="s">
        <v>5</v>
      </c>
      <c r="D48" s="158" t="s">
        <v>5</v>
      </c>
      <c r="E48" s="158">
        <v>0.9619549763033175</v>
      </c>
      <c r="F48" s="158">
        <v>1.5742857142857143</v>
      </c>
      <c r="G48" s="158">
        <v>0.6375</v>
      </c>
      <c r="H48" s="158" t="s">
        <v>5</v>
      </c>
      <c r="I48" s="158">
        <v>1.19375</v>
      </c>
      <c r="J48" s="158" t="s">
        <v>112</v>
      </c>
      <c r="K48" s="158">
        <v>1.0008467400508043</v>
      </c>
    </row>
    <row r="49" spans="1:11" ht="11.25" customHeight="1">
      <c r="A49" s="4"/>
      <c r="B49" s="4" t="s">
        <v>142</v>
      </c>
      <c r="C49" s="158" t="s">
        <v>5</v>
      </c>
      <c r="D49" s="158">
        <v>1.1433333333333333</v>
      </c>
      <c r="E49" s="158">
        <v>0.34965772669220946</v>
      </c>
      <c r="F49" s="158">
        <v>0.9885085227272726</v>
      </c>
      <c r="G49" s="158">
        <v>1.154153846153846</v>
      </c>
      <c r="H49" s="158" t="s">
        <v>5</v>
      </c>
      <c r="I49" s="158">
        <v>0.6836170212765958</v>
      </c>
      <c r="J49" s="158" t="s">
        <v>112</v>
      </c>
      <c r="K49" s="158">
        <v>0.46125579435313957</v>
      </c>
    </row>
    <row r="50" spans="1:11" ht="11.25" customHeight="1">
      <c r="A50" s="4"/>
      <c r="B50" s="4" t="s">
        <v>4</v>
      </c>
      <c r="C50" s="158" t="s">
        <v>5</v>
      </c>
      <c r="D50" s="158">
        <v>4.2</v>
      </c>
      <c r="E50" s="158">
        <v>0.8438719512195123</v>
      </c>
      <c r="F50" s="158" t="s">
        <v>5</v>
      </c>
      <c r="G50" s="158" t="s">
        <v>5</v>
      </c>
      <c r="H50" s="158" t="s">
        <v>5</v>
      </c>
      <c r="I50" s="158">
        <v>0.75</v>
      </c>
      <c r="J50" s="158" t="s">
        <v>112</v>
      </c>
      <c r="K50" s="158">
        <v>1.5105275779376501</v>
      </c>
    </row>
    <row r="51" spans="1:11" ht="11.25" customHeight="1">
      <c r="A51" s="4" t="s">
        <v>107</v>
      </c>
      <c r="B51" s="4"/>
      <c r="C51" s="158">
        <v>0.44164179104477613</v>
      </c>
      <c r="D51" s="158">
        <v>1.0800248756218906</v>
      </c>
      <c r="E51" s="158" t="s">
        <v>5</v>
      </c>
      <c r="F51" s="158" t="s">
        <v>5</v>
      </c>
      <c r="G51" s="158" t="s">
        <v>5</v>
      </c>
      <c r="H51" s="158">
        <v>0.9746887896047202</v>
      </c>
      <c r="I51" s="158" t="s">
        <v>5</v>
      </c>
      <c r="J51" s="158" t="s">
        <v>112</v>
      </c>
      <c r="K51" s="158">
        <v>0.9749113796576031</v>
      </c>
    </row>
    <row r="52" spans="1:11" ht="11.25" customHeight="1">
      <c r="A52" s="4"/>
      <c r="B52" s="4" t="s">
        <v>124</v>
      </c>
      <c r="C52" s="158" t="s">
        <v>5</v>
      </c>
      <c r="D52" s="158" t="s">
        <v>5</v>
      </c>
      <c r="E52" s="158" t="s">
        <v>5</v>
      </c>
      <c r="F52" s="158" t="s">
        <v>5</v>
      </c>
      <c r="G52" s="158" t="s">
        <v>5</v>
      </c>
      <c r="H52" s="158">
        <v>1.2960759493670886</v>
      </c>
      <c r="I52" s="158" t="s">
        <v>5</v>
      </c>
      <c r="J52" s="158" t="s">
        <v>112</v>
      </c>
      <c r="K52" s="158">
        <v>1.2960759493670886</v>
      </c>
    </row>
    <row r="53" spans="1:11" ht="11.25" customHeight="1">
      <c r="A53" s="4"/>
      <c r="B53" s="4" t="s">
        <v>142</v>
      </c>
      <c r="C53" s="158">
        <v>0.44164179104477613</v>
      </c>
      <c r="D53" s="158">
        <v>1.0800248756218906</v>
      </c>
      <c r="E53" s="158" t="s">
        <v>5</v>
      </c>
      <c r="F53" s="158" t="s">
        <v>5</v>
      </c>
      <c r="G53" s="158" t="s">
        <v>5</v>
      </c>
      <c r="H53" s="158">
        <v>0.7556875</v>
      </c>
      <c r="I53" s="158" t="s">
        <v>5</v>
      </c>
      <c r="J53" s="158" t="s">
        <v>112</v>
      </c>
      <c r="K53" s="158">
        <v>0.9295230524642288</v>
      </c>
    </row>
    <row r="54" spans="1:11" ht="11.25" customHeight="1">
      <c r="A54" s="4"/>
      <c r="B54" s="4" t="s">
        <v>4</v>
      </c>
      <c r="C54" s="158" t="s">
        <v>5</v>
      </c>
      <c r="D54" s="158" t="s">
        <v>5</v>
      </c>
      <c r="E54" s="158" t="s">
        <v>5</v>
      </c>
      <c r="F54" s="158" t="s">
        <v>5</v>
      </c>
      <c r="G54" s="158" t="s">
        <v>5</v>
      </c>
      <c r="H54" s="158">
        <v>0.9697011325503355</v>
      </c>
      <c r="I54" s="158" t="s">
        <v>5</v>
      </c>
      <c r="J54" s="158" t="s">
        <v>112</v>
      </c>
      <c r="K54" s="158">
        <v>0.9697011325503355</v>
      </c>
    </row>
    <row r="55" spans="1:11" ht="3" customHeight="1">
      <c r="A55" s="5"/>
      <c r="B55" s="16"/>
      <c r="C55" s="186"/>
      <c r="D55" s="186"/>
      <c r="E55" s="186"/>
      <c r="F55" s="186"/>
      <c r="G55" s="186"/>
      <c r="H55" s="186"/>
      <c r="I55" s="186"/>
      <c r="J55" s="186"/>
      <c r="K55" s="186"/>
    </row>
    <row r="56" spans="1:11" ht="12.75">
      <c r="A56" s="16" t="s">
        <v>1</v>
      </c>
      <c r="B56" s="162"/>
      <c r="C56" s="186">
        <v>0.8510181426823604</v>
      </c>
      <c r="D56" s="186">
        <v>0.9409462617027515</v>
      </c>
      <c r="E56" s="186">
        <v>0.8401873735760673</v>
      </c>
      <c r="F56" s="186">
        <v>0.823700943994627</v>
      </c>
      <c r="G56" s="186">
        <v>0.9401645901337867</v>
      </c>
      <c r="H56" s="186">
        <v>0.9555001486220612</v>
      </c>
      <c r="I56" s="186">
        <v>1.009360903638839</v>
      </c>
      <c r="J56" s="186" t="s">
        <v>112</v>
      </c>
      <c r="K56" s="186">
        <v>0.8793024356119965</v>
      </c>
    </row>
    <row r="57" spans="1:11" ht="3" customHeight="1">
      <c r="A57" s="13"/>
      <c r="B57" s="142"/>
      <c r="C57" s="187"/>
      <c r="D57" s="150"/>
      <c r="E57" s="150"/>
      <c r="F57" s="150"/>
      <c r="G57" s="150"/>
      <c r="H57" s="150"/>
      <c r="I57" s="150"/>
      <c r="J57" s="29"/>
      <c r="K57" s="29"/>
    </row>
    <row r="58" ht="3" customHeight="1"/>
    <row r="59" spans="1:12" ht="9" customHeight="1">
      <c r="A59" s="28" t="s">
        <v>148</v>
      </c>
      <c r="B59" s="19"/>
      <c r="C59" s="19"/>
      <c r="D59" s="19"/>
      <c r="E59" s="19"/>
      <c r="F59" s="19"/>
      <c r="G59" s="19"/>
      <c r="H59" s="19"/>
      <c r="I59" s="19"/>
      <c r="J59" s="19"/>
      <c r="K59" s="2"/>
      <c r="L59" s="2"/>
    </row>
    <row r="60" spans="1:12" ht="9" customHeight="1">
      <c r="A60" s="28" t="s">
        <v>149</v>
      </c>
      <c r="B60" s="19"/>
      <c r="C60" s="19"/>
      <c r="D60" s="19"/>
      <c r="E60" s="19"/>
      <c r="F60" s="19"/>
      <c r="G60" s="19"/>
      <c r="H60" s="19"/>
      <c r="I60" s="19"/>
      <c r="J60" s="19"/>
      <c r="K60" s="2"/>
      <c r="L60" s="2"/>
    </row>
    <row r="61" spans="1:12" ht="9" customHeight="1">
      <c r="A61" s="28" t="s">
        <v>129</v>
      </c>
      <c r="B61" s="19"/>
      <c r="C61" s="19"/>
      <c r="D61" s="19"/>
      <c r="E61" s="19"/>
      <c r="F61" s="19"/>
      <c r="G61" s="19"/>
      <c r="H61" s="19"/>
      <c r="I61" s="19"/>
      <c r="J61" s="19"/>
      <c r="K61" s="2"/>
      <c r="L61" s="2"/>
    </row>
    <row r="62" spans="1:12" ht="9" customHeight="1">
      <c r="A62" s="28" t="s">
        <v>128</v>
      </c>
      <c r="B62" s="19"/>
      <c r="C62" s="19"/>
      <c r="D62" s="19"/>
      <c r="E62" s="19"/>
      <c r="F62" s="19"/>
      <c r="G62" s="19"/>
      <c r="H62" s="19"/>
      <c r="I62" s="19"/>
      <c r="J62" s="19"/>
      <c r="K62" s="2"/>
      <c r="L62" s="2"/>
    </row>
    <row r="63" ht="9" customHeight="1">
      <c r="A63" s="28"/>
    </row>
    <row r="93" ht="12.75">
      <c r="B93" s="174"/>
    </row>
  </sheetData>
  <printOptions/>
  <pageMargins left="1.2598425196850394" right="0.3937007874015748" top="0.5905511811023623" bottom="0.2362204724409449"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29"/>
  <dimension ref="A1:L119"/>
  <sheetViews>
    <sheetView workbookViewId="0" topLeftCell="A1">
      <selection activeCell="A1" sqref="A1"/>
    </sheetView>
  </sheetViews>
  <sheetFormatPr defaultColWidth="9.140625" defaultRowHeight="12.75"/>
  <cols>
    <col min="1" max="1" width="3.7109375" style="0" customWidth="1"/>
    <col min="2" max="2" width="28.7109375" style="0" customWidth="1"/>
    <col min="3" max="11" width="9.7109375" style="0" customWidth="1"/>
  </cols>
  <sheetData>
    <row r="1" spans="1:11" ht="15">
      <c r="A1" s="245" t="s">
        <v>151</v>
      </c>
      <c r="B1" s="165"/>
      <c r="C1" s="165"/>
      <c r="D1" s="165"/>
      <c r="E1" s="165"/>
      <c r="F1" s="165"/>
      <c r="G1" s="165"/>
      <c r="H1" s="166"/>
      <c r="I1" s="166"/>
      <c r="J1" s="166"/>
      <c r="K1" s="166"/>
    </row>
    <row r="2" spans="1:11" ht="3" customHeight="1">
      <c r="A2" s="167"/>
      <c r="B2" s="167"/>
      <c r="C2" s="167"/>
      <c r="D2" s="167"/>
      <c r="E2" s="167"/>
      <c r="F2" s="167"/>
      <c r="G2" s="167"/>
      <c r="H2" s="167"/>
      <c r="I2" s="167"/>
      <c r="J2" s="167"/>
      <c r="K2" s="167"/>
    </row>
    <row r="3" spans="1:11" ht="12.75">
      <c r="A3" s="168"/>
      <c r="B3" s="168"/>
      <c r="C3" s="169" t="s">
        <v>10</v>
      </c>
      <c r="D3" s="169" t="s">
        <v>11</v>
      </c>
      <c r="E3" s="169" t="s">
        <v>12</v>
      </c>
      <c r="F3" s="169" t="s">
        <v>13</v>
      </c>
      <c r="G3" s="169" t="s">
        <v>14</v>
      </c>
      <c r="H3" s="169" t="s">
        <v>15</v>
      </c>
      <c r="I3" s="169" t="s">
        <v>16</v>
      </c>
      <c r="J3" s="169" t="s">
        <v>0</v>
      </c>
      <c r="K3" s="169" t="s">
        <v>1</v>
      </c>
    </row>
    <row r="4" spans="1:11" ht="12.75">
      <c r="A4" s="152"/>
      <c r="B4" s="153"/>
      <c r="C4" s="152"/>
      <c r="D4" s="153"/>
      <c r="E4" s="153"/>
      <c r="F4" s="153"/>
      <c r="G4" s="170" t="s">
        <v>17</v>
      </c>
      <c r="H4" s="153"/>
      <c r="I4" s="153"/>
      <c r="J4" s="153"/>
      <c r="K4" s="153"/>
    </row>
    <row r="5" spans="1:11" ht="3" customHeight="1">
      <c r="A5" s="16"/>
      <c r="B5" s="16"/>
      <c r="C5" s="17"/>
      <c r="D5" s="18"/>
      <c r="E5" s="18"/>
      <c r="F5" s="18"/>
      <c r="G5" s="18"/>
      <c r="H5" s="18"/>
      <c r="I5" s="18"/>
      <c r="J5" s="18"/>
      <c r="K5" s="18"/>
    </row>
    <row r="6" spans="1:11" ht="11.25" customHeight="1">
      <c r="A6" s="4" t="s">
        <v>140</v>
      </c>
      <c r="B6" s="4"/>
      <c r="C6" s="19">
        <v>4672265</v>
      </c>
      <c r="D6" s="19">
        <v>3511711</v>
      </c>
      <c r="E6" s="19">
        <v>2335292</v>
      </c>
      <c r="F6" s="19">
        <v>1195730</v>
      </c>
      <c r="G6" s="19">
        <v>1299504</v>
      </c>
      <c r="H6" s="19">
        <v>293698</v>
      </c>
      <c r="I6" s="19">
        <v>189329</v>
      </c>
      <c r="J6" s="19">
        <v>195891</v>
      </c>
      <c r="K6" s="19">
        <v>13693420</v>
      </c>
    </row>
    <row r="7" spans="1:11" ht="11.25" customHeight="1">
      <c r="A7" s="4"/>
      <c r="B7" s="4" t="s">
        <v>146</v>
      </c>
      <c r="C7" s="19">
        <v>4650510</v>
      </c>
      <c r="D7" s="19">
        <v>3510636</v>
      </c>
      <c r="E7" s="19">
        <v>2252995</v>
      </c>
      <c r="F7" s="19">
        <v>1195138</v>
      </c>
      <c r="G7" s="19">
        <v>1297483</v>
      </c>
      <c r="H7" s="19">
        <v>293698</v>
      </c>
      <c r="I7" s="19">
        <v>189230</v>
      </c>
      <c r="J7" s="19">
        <v>195279</v>
      </c>
      <c r="K7" s="19">
        <v>13584969</v>
      </c>
    </row>
    <row r="8" spans="1:11" ht="11.25" customHeight="1">
      <c r="A8" s="4"/>
      <c r="B8" s="4" t="s">
        <v>141</v>
      </c>
      <c r="C8" s="19">
        <v>8208</v>
      </c>
      <c r="D8" s="19">
        <v>1075</v>
      </c>
      <c r="E8" s="19">
        <v>3363</v>
      </c>
      <c r="F8" s="19">
        <v>0</v>
      </c>
      <c r="G8" s="19">
        <v>142</v>
      </c>
      <c r="H8" s="19">
        <v>0</v>
      </c>
      <c r="I8" s="19">
        <v>84</v>
      </c>
      <c r="J8" s="19">
        <v>180</v>
      </c>
      <c r="K8" s="19">
        <v>13052</v>
      </c>
    </row>
    <row r="9" spans="1:11" ht="11.25" customHeight="1">
      <c r="A9" s="4"/>
      <c r="B9" s="4" t="s">
        <v>124</v>
      </c>
      <c r="C9" s="19">
        <v>0</v>
      </c>
      <c r="D9" s="19">
        <v>0</v>
      </c>
      <c r="E9" s="19">
        <v>50</v>
      </c>
      <c r="F9" s="19">
        <v>592</v>
      </c>
      <c r="G9" s="19">
        <v>34</v>
      </c>
      <c r="H9" s="19">
        <v>0</v>
      </c>
      <c r="I9" s="19">
        <v>0</v>
      </c>
      <c r="J9" s="19">
        <v>0</v>
      </c>
      <c r="K9" s="19">
        <v>676</v>
      </c>
    </row>
    <row r="10" spans="1:11" ht="11.25" customHeight="1">
      <c r="A10" s="4"/>
      <c r="B10" s="4" t="s">
        <v>142</v>
      </c>
      <c r="C10" s="19">
        <v>13547</v>
      </c>
      <c r="D10" s="19">
        <v>0</v>
      </c>
      <c r="E10" s="19">
        <v>3462</v>
      </c>
      <c r="F10" s="19">
        <v>0</v>
      </c>
      <c r="G10" s="19">
        <v>1845</v>
      </c>
      <c r="H10" s="19">
        <v>0</v>
      </c>
      <c r="I10" s="19">
        <v>0</v>
      </c>
      <c r="J10" s="19">
        <v>431</v>
      </c>
      <c r="K10" s="19">
        <v>19285</v>
      </c>
    </row>
    <row r="11" spans="1:11" ht="11.25" customHeight="1">
      <c r="A11" s="4"/>
      <c r="B11" s="4" t="s">
        <v>4</v>
      </c>
      <c r="C11" s="19">
        <v>0</v>
      </c>
      <c r="D11" s="19">
        <v>0</v>
      </c>
      <c r="E11" s="19">
        <v>75422</v>
      </c>
      <c r="F11" s="19">
        <v>0</v>
      </c>
      <c r="G11" s="19">
        <v>0</v>
      </c>
      <c r="H11" s="19">
        <v>0</v>
      </c>
      <c r="I11" s="19">
        <v>15</v>
      </c>
      <c r="J11" s="19">
        <v>1</v>
      </c>
      <c r="K11" s="19">
        <v>75438</v>
      </c>
    </row>
    <row r="12" spans="1:11" ht="11.25" customHeight="1">
      <c r="A12" s="4" t="s">
        <v>106</v>
      </c>
      <c r="B12" s="4"/>
      <c r="C12" s="19">
        <v>1167173</v>
      </c>
      <c r="D12" s="19">
        <v>569663</v>
      </c>
      <c r="E12" s="19">
        <v>258464</v>
      </c>
      <c r="F12" s="19">
        <v>167122</v>
      </c>
      <c r="G12" s="19">
        <v>259336</v>
      </c>
      <c r="H12" s="19">
        <v>55422</v>
      </c>
      <c r="I12" s="19">
        <v>30396</v>
      </c>
      <c r="J12" s="19">
        <v>9977</v>
      </c>
      <c r="K12" s="19">
        <v>2517553</v>
      </c>
    </row>
    <row r="13" spans="1:11" ht="11.25" customHeight="1">
      <c r="A13" s="4"/>
      <c r="B13" s="4" t="s">
        <v>50</v>
      </c>
      <c r="C13" s="19">
        <v>635824</v>
      </c>
      <c r="D13" s="19">
        <v>260719</v>
      </c>
      <c r="E13" s="19">
        <v>94499</v>
      </c>
      <c r="F13" s="19">
        <v>87074</v>
      </c>
      <c r="G13" s="19">
        <v>120256</v>
      </c>
      <c r="H13" s="19">
        <v>27684</v>
      </c>
      <c r="I13" s="19">
        <v>14654</v>
      </c>
      <c r="J13" s="19">
        <v>2348</v>
      </c>
      <c r="K13" s="19">
        <v>1243058</v>
      </c>
    </row>
    <row r="14" spans="1:11" ht="11.25" customHeight="1">
      <c r="A14" s="4"/>
      <c r="B14" s="4" t="s">
        <v>147</v>
      </c>
      <c r="C14" s="19">
        <v>57841</v>
      </c>
      <c r="D14" s="19">
        <v>20288</v>
      </c>
      <c r="E14" s="19">
        <v>90923</v>
      </c>
      <c r="F14" s="19">
        <v>2427</v>
      </c>
      <c r="G14" s="19">
        <v>13375</v>
      </c>
      <c r="H14" s="19" t="s">
        <v>112</v>
      </c>
      <c r="I14" s="19">
        <v>187</v>
      </c>
      <c r="J14" s="19">
        <v>611</v>
      </c>
      <c r="K14" s="19">
        <v>185652</v>
      </c>
    </row>
    <row r="15" spans="1:11" ht="11.25" customHeight="1">
      <c r="A15" s="4"/>
      <c r="B15" s="4" t="s">
        <v>118</v>
      </c>
      <c r="C15" s="19">
        <v>27441</v>
      </c>
      <c r="D15" s="19">
        <v>17254</v>
      </c>
      <c r="E15" s="19">
        <v>3404</v>
      </c>
      <c r="F15" s="19">
        <v>5446</v>
      </c>
      <c r="G15" s="19">
        <v>5195</v>
      </c>
      <c r="H15" s="19">
        <v>1332</v>
      </c>
      <c r="I15" s="19">
        <v>2026</v>
      </c>
      <c r="J15" s="19">
        <v>1045</v>
      </c>
      <c r="K15" s="19">
        <v>63143</v>
      </c>
    </row>
    <row r="16" spans="1:11" ht="11.25" customHeight="1">
      <c r="A16" s="4"/>
      <c r="B16" s="4" t="s">
        <v>48</v>
      </c>
      <c r="C16" s="19">
        <v>31896</v>
      </c>
      <c r="D16" s="19">
        <v>47383</v>
      </c>
      <c r="E16" s="19">
        <v>7200</v>
      </c>
      <c r="F16" s="19">
        <v>12940</v>
      </c>
      <c r="G16" s="19">
        <v>15513</v>
      </c>
      <c r="H16" s="19">
        <v>4332</v>
      </c>
      <c r="I16" s="19">
        <v>1845</v>
      </c>
      <c r="J16" s="19">
        <v>3529</v>
      </c>
      <c r="K16" s="19">
        <v>124638</v>
      </c>
    </row>
    <row r="17" spans="1:11" ht="11.25" customHeight="1">
      <c r="A17" s="4"/>
      <c r="B17" s="4" t="s">
        <v>143</v>
      </c>
      <c r="C17" s="19">
        <v>6034</v>
      </c>
      <c r="D17" s="19">
        <v>1035</v>
      </c>
      <c r="E17" s="19">
        <v>0</v>
      </c>
      <c r="F17" s="19">
        <v>0</v>
      </c>
      <c r="G17" s="19">
        <v>2325</v>
      </c>
      <c r="H17" s="19">
        <v>0</v>
      </c>
      <c r="I17" s="19">
        <v>129</v>
      </c>
      <c r="J17" s="19">
        <v>0</v>
      </c>
      <c r="K17" s="19">
        <v>9523</v>
      </c>
    </row>
    <row r="18" spans="1:11" ht="11.25" customHeight="1">
      <c r="A18" s="4"/>
      <c r="B18" s="4" t="s">
        <v>49</v>
      </c>
      <c r="C18" s="19">
        <v>373896</v>
      </c>
      <c r="D18" s="19">
        <v>222341</v>
      </c>
      <c r="E18" s="19">
        <v>51239</v>
      </c>
      <c r="F18" s="19">
        <v>51417</v>
      </c>
      <c r="G18" s="19">
        <v>100113</v>
      </c>
      <c r="H18" s="19">
        <v>22060</v>
      </c>
      <c r="I18" s="19">
        <v>10212</v>
      </c>
      <c r="J18" s="19">
        <v>1542</v>
      </c>
      <c r="K18" s="19">
        <v>832820</v>
      </c>
    </row>
    <row r="19" spans="1:11" ht="11.25" customHeight="1">
      <c r="A19" s="4"/>
      <c r="B19" s="4" t="s">
        <v>144</v>
      </c>
      <c r="C19" s="19">
        <v>0</v>
      </c>
      <c r="D19" s="19">
        <v>514</v>
      </c>
      <c r="E19" s="19">
        <v>761</v>
      </c>
      <c r="F19" s="19">
        <v>189</v>
      </c>
      <c r="G19" s="19">
        <v>27</v>
      </c>
      <c r="H19" s="19">
        <v>14</v>
      </c>
      <c r="I19" s="19">
        <v>417</v>
      </c>
      <c r="J19" s="19">
        <v>438</v>
      </c>
      <c r="K19" s="19">
        <v>2360</v>
      </c>
    </row>
    <row r="20" spans="1:11" ht="11.25" customHeight="1">
      <c r="A20" s="4"/>
      <c r="B20" s="4" t="s">
        <v>145</v>
      </c>
      <c r="C20" s="19">
        <v>34241</v>
      </c>
      <c r="D20" s="19">
        <v>0</v>
      </c>
      <c r="E20" s="19">
        <v>5618</v>
      </c>
      <c r="F20" s="19">
        <v>3290</v>
      </c>
      <c r="G20" s="19">
        <v>360</v>
      </c>
      <c r="H20" s="19">
        <v>0</v>
      </c>
      <c r="I20" s="19">
        <v>5</v>
      </c>
      <c r="J20" s="19">
        <v>193</v>
      </c>
      <c r="K20" s="19">
        <v>43707</v>
      </c>
    </row>
    <row r="21" spans="1:11" ht="11.25" customHeight="1">
      <c r="A21" s="4"/>
      <c r="B21" s="4" t="s">
        <v>124</v>
      </c>
      <c r="C21" s="19">
        <v>0</v>
      </c>
      <c r="D21" s="19">
        <v>0</v>
      </c>
      <c r="E21" s="19">
        <v>0</v>
      </c>
      <c r="F21" s="19">
        <v>2</v>
      </c>
      <c r="G21" s="19">
        <v>515</v>
      </c>
      <c r="H21" s="19">
        <v>0</v>
      </c>
      <c r="I21" s="19">
        <v>0</v>
      </c>
      <c r="J21" s="19">
        <v>0</v>
      </c>
      <c r="K21" s="19">
        <v>517</v>
      </c>
    </row>
    <row r="22" spans="1:11" ht="11.25" customHeight="1">
      <c r="A22" s="4"/>
      <c r="B22" s="4" t="s">
        <v>142</v>
      </c>
      <c r="C22" s="19">
        <v>0</v>
      </c>
      <c r="D22" s="19">
        <v>129</v>
      </c>
      <c r="E22" s="19">
        <v>445</v>
      </c>
      <c r="F22" s="19">
        <v>4337</v>
      </c>
      <c r="G22" s="19">
        <v>1657</v>
      </c>
      <c r="H22" s="19">
        <v>0</v>
      </c>
      <c r="I22" s="19">
        <v>921</v>
      </c>
      <c r="J22" s="19">
        <v>9</v>
      </c>
      <c r="K22" s="19">
        <v>7498</v>
      </c>
    </row>
    <row r="23" spans="1:11" ht="11.25" customHeight="1">
      <c r="A23" s="4"/>
      <c r="B23" s="4" t="s">
        <v>4</v>
      </c>
      <c r="C23" s="19">
        <v>0</v>
      </c>
      <c r="D23" s="19">
        <v>0</v>
      </c>
      <c r="E23" s="19">
        <v>4375</v>
      </c>
      <c r="F23" s="19">
        <v>0</v>
      </c>
      <c r="G23" s="19">
        <v>0</v>
      </c>
      <c r="H23" s="19">
        <v>0</v>
      </c>
      <c r="I23" s="19">
        <v>0</v>
      </c>
      <c r="J23" s="19">
        <v>262</v>
      </c>
      <c r="K23" s="19">
        <v>4637</v>
      </c>
    </row>
    <row r="24" spans="1:11" ht="11.25" customHeight="1">
      <c r="A24" s="4" t="s">
        <v>107</v>
      </c>
      <c r="B24" s="4"/>
      <c r="C24" s="19">
        <v>2415</v>
      </c>
      <c r="D24" s="19">
        <v>10902</v>
      </c>
      <c r="E24" s="19">
        <v>0</v>
      </c>
      <c r="F24" s="19">
        <v>0</v>
      </c>
      <c r="G24" s="19">
        <v>0</v>
      </c>
      <c r="H24" s="19">
        <v>12751</v>
      </c>
      <c r="I24" s="19">
        <v>0</v>
      </c>
      <c r="J24" s="19">
        <v>323</v>
      </c>
      <c r="K24" s="19">
        <v>26391</v>
      </c>
    </row>
    <row r="25" spans="1:11" ht="11.25" customHeight="1">
      <c r="A25" s="4"/>
      <c r="B25" s="4" t="s">
        <v>124</v>
      </c>
      <c r="C25" s="19">
        <v>0</v>
      </c>
      <c r="D25" s="19">
        <v>67</v>
      </c>
      <c r="E25" s="19">
        <v>0</v>
      </c>
      <c r="F25" s="19">
        <v>0</v>
      </c>
      <c r="G25" s="19">
        <v>0</v>
      </c>
      <c r="H25" s="19">
        <v>50</v>
      </c>
      <c r="I25" s="19">
        <v>0</v>
      </c>
      <c r="J25" s="19">
        <v>0</v>
      </c>
      <c r="K25" s="19">
        <v>117</v>
      </c>
    </row>
    <row r="26" spans="1:11" ht="11.25" customHeight="1">
      <c r="A26" s="4"/>
      <c r="B26" s="4" t="s">
        <v>142</v>
      </c>
      <c r="C26" s="19">
        <v>2415</v>
      </c>
      <c r="D26" s="19">
        <v>10835</v>
      </c>
      <c r="E26" s="19">
        <v>0</v>
      </c>
      <c r="F26" s="19">
        <v>0</v>
      </c>
      <c r="G26" s="19">
        <v>0</v>
      </c>
      <c r="H26" s="19">
        <v>510</v>
      </c>
      <c r="I26" s="19">
        <v>0</v>
      </c>
      <c r="J26" s="19">
        <v>81</v>
      </c>
      <c r="K26" s="19">
        <v>13841</v>
      </c>
    </row>
    <row r="27" spans="1:11" ht="11.25" customHeight="1">
      <c r="A27" s="4"/>
      <c r="B27" s="4" t="s">
        <v>4</v>
      </c>
      <c r="C27" s="19">
        <v>0</v>
      </c>
      <c r="D27" s="19">
        <v>0</v>
      </c>
      <c r="E27" s="19">
        <v>0</v>
      </c>
      <c r="F27" s="19">
        <v>0</v>
      </c>
      <c r="G27" s="19">
        <v>0</v>
      </c>
      <c r="H27" s="19">
        <v>12191</v>
      </c>
      <c r="I27" s="19">
        <v>0</v>
      </c>
      <c r="J27" s="19">
        <v>242</v>
      </c>
      <c r="K27" s="19">
        <v>12433</v>
      </c>
    </row>
    <row r="28" spans="1:11" ht="3" customHeight="1">
      <c r="A28" s="4"/>
      <c r="B28" s="4"/>
      <c r="C28" s="19"/>
      <c r="D28" s="19"/>
      <c r="E28" s="19"/>
      <c r="F28" s="19"/>
      <c r="G28" s="19"/>
      <c r="H28" s="19"/>
      <c r="I28" s="19"/>
      <c r="J28" s="19"/>
      <c r="K28" s="19"/>
    </row>
    <row r="29" spans="1:11" ht="12.75">
      <c r="A29" s="30" t="s">
        <v>1</v>
      </c>
      <c r="B29" s="30"/>
      <c r="C29" s="31">
        <v>5841853</v>
      </c>
      <c r="D29" s="31">
        <v>4092276</v>
      </c>
      <c r="E29" s="31">
        <v>2593756</v>
      </c>
      <c r="F29" s="31">
        <v>1362852</v>
      </c>
      <c r="G29" s="31">
        <v>1558840</v>
      </c>
      <c r="H29" s="31">
        <v>361871</v>
      </c>
      <c r="I29" s="31">
        <v>219725</v>
      </c>
      <c r="J29" s="31">
        <v>206191</v>
      </c>
      <c r="K29" s="31">
        <v>16237364</v>
      </c>
    </row>
    <row r="30" spans="1:11" ht="3" customHeight="1">
      <c r="A30" s="4"/>
      <c r="B30" s="4"/>
      <c r="C30" s="5"/>
      <c r="D30" s="5"/>
      <c r="E30" s="5"/>
      <c r="F30" s="5"/>
      <c r="G30" s="5"/>
      <c r="H30" s="5"/>
      <c r="I30" s="5"/>
      <c r="J30" s="5"/>
      <c r="K30" s="19"/>
    </row>
    <row r="31" spans="1:11" ht="12.75">
      <c r="A31" s="21"/>
      <c r="B31" s="21"/>
      <c r="C31" s="154" t="s">
        <v>3</v>
      </c>
      <c r="D31" s="155"/>
      <c r="E31" s="155"/>
      <c r="F31" s="155"/>
      <c r="G31" s="156" t="s">
        <v>18</v>
      </c>
      <c r="H31" s="155"/>
      <c r="I31" s="155"/>
      <c r="J31" s="155"/>
      <c r="K31" s="155"/>
    </row>
    <row r="32" spans="1:11" ht="3" customHeight="1">
      <c r="A32" s="5"/>
      <c r="B32" s="5"/>
      <c r="C32" s="61"/>
      <c r="D32" s="61"/>
      <c r="E32" s="61"/>
      <c r="F32" s="61"/>
      <c r="G32" s="61"/>
      <c r="H32" s="61"/>
      <c r="I32" s="61"/>
      <c r="J32" s="61"/>
      <c r="K32" s="25"/>
    </row>
    <row r="33" spans="1:11" ht="11.25" customHeight="1">
      <c r="A33" s="4" t="s">
        <v>140</v>
      </c>
      <c r="B33" s="4"/>
      <c r="C33" s="38">
        <v>70175</v>
      </c>
      <c r="D33" s="38">
        <v>4273</v>
      </c>
      <c r="E33" s="38">
        <v>99952</v>
      </c>
      <c r="F33" s="38">
        <v>124220</v>
      </c>
      <c r="G33" s="38">
        <v>4891</v>
      </c>
      <c r="H33" s="38">
        <v>40215</v>
      </c>
      <c r="I33" s="38">
        <v>25</v>
      </c>
      <c r="J33" s="19" t="s">
        <v>112</v>
      </c>
      <c r="K33" s="38">
        <v>343751</v>
      </c>
    </row>
    <row r="34" spans="1:11" ht="11.25" customHeight="1">
      <c r="A34" s="4"/>
      <c r="B34" s="4" t="s">
        <v>146</v>
      </c>
      <c r="C34" s="38">
        <v>0</v>
      </c>
      <c r="D34" s="38">
        <v>4273</v>
      </c>
      <c r="E34" s="38">
        <v>0</v>
      </c>
      <c r="F34" s="38">
        <v>116879</v>
      </c>
      <c r="G34" s="38">
        <v>4875</v>
      </c>
      <c r="H34" s="38">
        <v>40215</v>
      </c>
      <c r="I34" s="38">
        <v>0</v>
      </c>
      <c r="J34" s="19" t="s">
        <v>112</v>
      </c>
      <c r="K34" s="20">
        <v>166242</v>
      </c>
    </row>
    <row r="35" spans="1:11" ht="11.25" customHeight="1">
      <c r="A35" s="4"/>
      <c r="B35" s="4" t="s">
        <v>141</v>
      </c>
      <c r="C35" s="38">
        <v>5</v>
      </c>
      <c r="D35" s="38">
        <v>0</v>
      </c>
      <c r="E35" s="38">
        <v>0</v>
      </c>
      <c r="F35" s="38">
        <v>0</v>
      </c>
      <c r="G35" s="38">
        <v>12</v>
      </c>
      <c r="H35" s="38">
        <v>0</v>
      </c>
      <c r="I35" s="38">
        <v>25</v>
      </c>
      <c r="J35" s="19" t="s">
        <v>112</v>
      </c>
      <c r="K35" s="20">
        <v>42</v>
      </c>
    </row>
    <row r="36" spans="1:11" ht="11.25" customHeight="1">
      <c r="A36" s="4"/>
      <c r="B36" s="4" t="s">
        <v>124</v>
      </c>
      <c r="C36" s="38">
        <v>70170</v>
      </c>
      <c r="D36" s="38">
        <v>0</v>
      </c>
      <c r="E36" s="38">
        <v>99924</v>
      </c>
      <c r="F36" s="38">
        <v>7341</v>
      </c>
      <c r="G36" s="38">
        <v>3</v>
      </c>
      <c r="H36" s="38">
        <v>0</v>
      </c>
      <c r="I36" s="38">
        <v>0</v>
      </c>
      <c r="J36" s="19" t="s">
        <v>112</v>
      </c>
      <c r="K36" s="20">
        <v>177438</v>
      </c>
    </row>
    <row r="37" spans="1:11" ht="11.25" customHeight="1">
      <c r="A37" s="4"/>
      <c r="B37" s="4" t="s">
        <v>142</v>
      </c>
      <c r="C37" s="38">
        <v>0</v>
      </c>
      <c r="D37" s="38">
        <v>0</v>
      </c>
      <c r="E37" s="38">
        <v>0</v>
      </c>
      <c r="F37" s="38">
        <v>0</v>
      </c>
      <c r="G37" s="38">
        <v>1</v>
      </c>
      <c r="H37" s="38">
        <v>0</v>
      </c>
      <c r="I37" s="38">
        <v>0</v>
      </c>
      <c r="J37" s="19" t="s">
        <v>112</v>
      </c>
      <c r="K37" s="20">
        <v>1</v>
      </c>
    </row>
    <row r="38" spans="1:11" ht="11.25" customHeight="1">
      <c r="A38" s="4"/>
      <c r="B38" s="4" t="s">
        <v>4</v>
      </c>
      <c r="C38" s="38">
        <v>0</v>
      </c>
      <c r="D38" s="38">
        <v>0</v>
      </c>
      <c r="E38" s="38">
        <v>28</v>
      </c>
      <c r="F38" s="38">
        <v>0</v>
      </c>
      <c r="G38" s="38">
        <v>0</v>
      </c>
      <c r="H38" s="38">
        <v>0</v>
      </c>
      <c r="I38" s="38">
        <v>0</v>
      </c>
      <c r="J38" s="19" t="s">
        <v>112</v>
      </c>
      <c r="K38" s="20">
        <v>28</v>
      </c>
    </row>
    <row r="39" spans="1:11" ht="11.25" customHeight="1">
      <c r="A39" s="4" t="s">
        <v>106</v>
      </c>
      <c r="B39" s="4"/>
      <c r="C39" s="38">
        <v>1807843</v>
      </c>
      <c r="D39" s="38">
        <v>1674907</v>
      </c>
      <c r="E39" s="38">
        <v>1640893</v>
      </c>
      <c r="F39" s="38">
        <v>637513</v>
      </c>
      <c r="G39" s="38">
        <v>592397</v>
      </c>
      <c r="H39" s="38">
        <v>93331</v>
      </c>
      <c r="I39" s="38">
        <v>84308</v>
      </c>
      <c r="J39" s="19" t="s">
        <v>112</v>
      </c>
      <c r="K39" s="38">
        <v>6531192</v>
      </c>
    </row>
    <row r="40" spans="1:11" ht="11.25" customHeight="1">
      <c r="A40" s="4"/>
      <c r="B40" s="4" t="s">
        <v>50</v>
      </c>
      <c r="C40" s="38">
        <v>1410186</v>
      </c>
      <c r="D40" s="38">
        <v>1279279</v>
      </c>
      <c r="E40" s="38">
        <v>1197989</v>
      </c>
      <c r="F40" s="38">
        <v>508501</v>
      </c>
      <c r="G40" s="38">
        <v>506025</v>
      </c>
      <c r="H40" s="38">
        <v>85086</v>
      </c>
      <c r="I40" s="38">
        <v>60187</v>
      </c>
      <c r="J40" s="19" t="s">
        <v>112</v>
      </c>
      <c r="K40" s="20">
        <v>5047253</v>
      </c>
    </row>
    <row r="41" spans="1:11" ht="11.25" customHeight="1">
      <c r="A41" s="4"/>
      <c r="B41" s="4" t="s">
        <v>147</v>
      </c>
      <c r="C41" s="38">
        <v>128400</v>
      </c>
      <c r="D41" s="38">
        <v>83068</v>
      </c>
      <c r="E41" s="38">
        <v>62539</v>
      </c>
      <c r="F41" s="38">
        <v>15216</v>
      </c>
      <c r="G41" s="38">
        <v>14924</v>
      </c>
      <c r="H41" s="19" t="s">
        <v>112</v>
      </c>
      <c r="I41" s="38">
        <v>3518</v>
      </c>
      <c r="J41" s="19" t="s">
        <v>112</v>
      </c>
      <c r="K41" s="20">
        <v>307665</v>
      </c>
    </row>
    <row r="42" spans="1:11" ht="11.25" customHeight="1">
      <c r="A42" s="4"/>
      <c r="B42" s="4" t="s">
        <v>118</v>
      </c>
      <c r="C42" s="38">
        <v>31552</v>
      </c>
      <c r="D42" s="38">
        <v>41465</v>
      </c>
      <c r="E42" s="38">
        <v>18231</v>
      </c>
      <c r="F42" s="38">
        <v>10417</v>
      </c>
      <c r="G42" s="38">
        <v>10665</v>
      </c>
      <c r="H42" s="38">
        <v>2656</v>
      </c>
      <c r="I42" s="38">
        <v>2740</v>
      </c>
      <c r="J42" s="19" t="s">
        <v>112</v>
      </c>
      <c r="K42" s="20">
        <v>117726</v>
      </c>
    </row>
    <row r="43" spans="1:11" ht="11.25" customHeight="1">
      <c r="A43" s="4"/>
      <c r="B43" s="4" t="s">
        <v>48</v>
      </c>
      <c r="C43" s="38">
        <v>782</v>
      </c>
      <c r="D43" s="38">
        <v>51936</v>
      </c>
      <c r="E43" s="38">
        <v>658</v>
      </c>
      <c r="F43" s="38">
        <v>2344</v>
      </c>
      <c r="G43" s="38">
        <v>1918</v>
      </c>
      <c r="H43" s="38">
        <v>291</v>
      </c>
      <c r="I43" s="38">
        <v>142</v>
      </c>
      <c r="J43" s="19" t="s">
        <v>112</v>
      </c>
      <c r="K43" s="20">
        <v>58071</v>
      </c>
    </row>
    <row r="44" spans="1:11" ht="11.25" customHeight="1">
      <c r="A44" s="4"/>
      <c r="B44" s="4" t="s">
        <v>143</v>
      </c>
      <c r="C44" s="38">
        <v>1471</v>
      </c>
      <c r="D44" s="38">
        <v>2</v>
      </c>
      <c r="E44" s="38">
        <v>377</v>
      </c>
      <c r="F44" s="38">
        <v>0</v>
      </c>
      <c r="G44" s="38">
        <v>3646</v>
      </c>
      <c r="H44" s="38">
        <v>0</v>
      </c>
      <c r="I44" s="38">
        <v>10</v>
      </c>
      <c r="J44" s="19" t="s">
        <v>112</v>
      </c>
      <c r="K44" s="20">
        <v>5506</v>
      </c>
    </row>
    <row r="45" spans="1:11" ht="11.25" customHeight="1">
      <c r="A45" s="4"/>
      <c r="B45" s="4" t="s">
        <v>49</v>
      </c>
      <c r="C45" s="38">
        <v>235452</v>
      </c>
      <c r="D45" s="38">
        <v>217931</v>
      </c>
      <c r="E45" s="38">
        <v>346339</v>
      </c>
      <c r="F45" s="38">
        <v>97342</v>
      </c>
      <c r="G45" s="38">
        <v>53914</v>
      </c>
      <c r="H45" s="38">
        <v>5298</v>
      </c>
      <c r="I45" s="38">
        <v>17069</v>
      </c>
      <c r="J45" s="19" t="s">
        <v>112</v>
      </c>
      <c r="K45" s="20">
        <v>973345</v>
      </c>
    </row>
    <row r="46" spans="1:11" ht="11.25" customHeight="1">
      <c r="A46" s="4"/>
      <c r="B46" s="4" t="s">
        <v>144</v>
      </c>
      <c r="C46" s="38">
        <v>0</v>
      </c>
      <c r="D46" s="38">
        <v>366</v>
      </c>
      <c r="E46" s="38">
        <v>3689</v>
      </c>
      <c r="F46" s="38">
        <v>1513</v>
      </c>
      <c r="G46" s="38">
        <v>757</v>
      </c>
      <c r="H46" s="38">
        <v>0</v>
      </c>
      <c r="I46" s="38">
        <v>503</v>
      </c>
      <c r="J46" s="19" t="s">
        <v>112</v>
      </c>
      <c r="K46" s="20">
        <v>6828</v>
      </c>
    </row>
    <row r="47" spans="1:11" ht="11.25" customHeight="1">
      <c r="A47" s="4"/>
      <c r="B47" s="4" t="s">
        <v>145</v>
      </c>
      <c r="C47" s="38">
        <v>0</v>
      </c>
      <c r="D47" s="38">
        <v>0</v>
      </c>
      <c r="E47" s="38">
        <v>0</v>
      </c>
      <c r="F47" s="38">
        <v>36</v>
      </c>
      <c r="G47" s="38">
        <v>4</v>
      </c>
      <c r="H47" s="38">
        <v>0</v>
      </c>
      <c r="I47" s="38">
        <v>0</v>
      </c>
      <c r="J47" s="19" t="s">
        <v>112</v>
      </c>
      <c r="K47" s="20">
        <v>40</v>
      </c>
    </row>
    <row r="48" spans="1:11" ht="11.25" customHeight="1">
      <c r="A48" s="4"/>
      <c r="B48" s="4" t="s">
        <v>124</v>
      </c>
      <c r="C48" s="38">
        <v>0</v>
      </c>
      <c r="D48" s="38">
        <v>0</v>
      </c>
      <c r="E48" s="38">
        <v>3199</v>
      </c>
      <c r="F48" s="38">
        <v>355</v>
      </c>
      <c r="G48" s="38">
        <v>303</v>
      </c>
      <c r="H48" s="38">
        <v>0</v>
      </c>
      <c r="I48" s="38">
        <v>16</v>
      </c>
      <c r="J48" s="19" t="s">
        <v>112</v>
      </c>
      <c r="K48" s="20">
        <v>3873</v>
      </c>
    </row>
    <row r="49" spans="1:11" ht="11.25" customHeight="1">
      <c r="A49" s="4"/>
      <c r="B49" s="4" t="s">
        <v>142</v>
      </c>
      <c r="C49" s="38">
        <v>0</v>
      </c>
      <c r="D49" s="38">
        <v>28</v>
      </c>
      <c r="E49" s="38">
        <v>5220</v>
      </c>
      <c r="F49" s="38">
        <v>1789</v>
      </c>
      <c r="G49" s="38">
        <v>241</v>
      </c>
      <c r="H49" s="38">
        <v>0</v>
      </c>
      <c r="I49" s="38">
        <v>94</v>
      </c>
      <c r="J49" s="19" t="s">
        <v>112</v>
      </c>
      <c r="K49" s="20">
        <v>7372</v>
      </c>
    </row>
    <row r="50" spans="1:11" ht="11.25" customHeight="1">
      <c r="A50" s="4"/>
      <c r="B50" s="4" t="s">
        <v>4</v>
      </c>
      <c r="C50" s="38">
        <v>0</v>
      </c>
      <c r="D50" s="38">
        <v>832</v>
      </c>
      <c r="E50" s="38">
        <v>2652</v>
      </c>
      <c r="F50" s="38">
        <v>0</v>
      </c>
      <c r="G50" s="38">
        <v>0</v>
      </c>
      <c r="H50" s="38">
        <v>0</v>
      </c>
      <c r="I50" s="38">
        <v>29</v>
      </c>
      <c r="J50" s="19" t="s">
        <v>112</v>
      </c>
      <c r="K50" s="20">
        <v>3513</v>
      </c>
    </row>
    <row r="51" spans="1:11" ht="11.25" customHeight="1">
      <c r="A51" s="4" t="s">
        <v>107</v>
      </c>
      <c r="B51" s="4"/>
      <c r="C51" s="19">
        <v>67</v>
      </c>
      <c r="D51" s="19">
        <v>919</v>
      </c>
      <c r="E51" s="19">
        <v>0</v>
      </c>
      <c r="F51" s="19">
        <v>0</v>
      </c>
      <c r="G51" s="19">
        <v>0</v>
      </c>
      <c r="H51" s="19">
        <v>87757</v>
      </c>
      <c r="I51" s="19">
        <v>0</v>
      </c>
      <c r="J51" s="19" t="s">
        <v>112</v>
      </c>
      <c r="K51" s="19">
        <v>88743</v>
      </c>
    </row>
    <row r="52" spans="1:11" ht="11.25" customHeight="1">
      <c r="A52" s="4"/>
      <c r="B52" s="4" t="s">
        <v>124</v>
      </c>
      <c r="C52" s="19">
        <v>0</v>
      </c>
      <c r="D52" s="19">
        <v>0</v>
      </c>
      <c r="E52" s="19">
        <v>0</v>
      </c>
      <c r="F52" s="19">
        <v>0</v>
      </c>
      <c r="G52" s="19">
        <v>0</v>
      </c>
      <c r="H52" s="19">
        <v>1538</v>
      </c>
      <c r="I52" s="19">
        <v>0</v>
      </c>
      <c r="J52" s="19" t="s">
        <v>112</v>
      </c>
      <c r="K52" s="20">
        <v>1538</v>
      </c>
    </row>
    <row r="53" spans="1:11" ht="11.25" customHeight="1">
      <c r="A53" s="4"/>
      <c r="B53" s="4" t="s">
        <v>142</v>
      </c>
      <c r="C53" s="19">
        <v>67</v>
      </c>
      <c r="D53" s="19">
        <v>919</v>
      </c>
      <c r="E53" s="19">
        <v>0</v>
      </c>
      <c r="F53" s="19">
        <v>0</v>
      </c>
      <c r="G53" s="19">
        <v>0</v>
      </c>
      <c r="H53" s="19">
        <v>218</v>
      </c>
      <c r="I53" s="19">
        <v>0</v>
      </c>
      <c r="J53" s="19" t="s">
        <v>112</v>
      </c>
      <c r="K53" s="20">
        <v>1204</v>
      </c>
    </row>
    <row r="54" spans="1:11" ht="11.25" customHeight="1">
      <c r="A54" s="4"/>
      <c r="B54" s="4" t="s">
        <v>4</v>
      </c>
      <c r="C54" s="19">
        <v>0</v>
      </c>
      <c r="D54" s="19">
        <v>0</v>
      </c>
      <c r="E54" s="19">
        <v>0</v>
      </c>
      <c r="F54" s="19">
        <v>0</v>
      </c>
      <c r="G54" s="19">
        <v>0</v>
      </c>
      <c r="H54" s="19">
        <v>86001</v>
      </c>
      <c r="I54" s="19">
        <v>0</v>
      </c>
      <c r="J54" s="19" t="s">
        <v>112</v>
      </c>
      <c r="K54" s="20">
        <v>86001</v>
      </c>
    </row>
    <row r="55" spans="1:11" ht="3" customHeight="1">
      <c r="A55" s="5"/>
      <c r="B55" s="16"/>
      <c r="C55" s="27"/>
      <c r="D55" s="27"/>
      <c r="E55" s="27"/>
      <c r="F55" s="27"/>
      <c r="G55" s="27"/>
      <c r="H55" s="27"/>
      <c r="I55" s="27"/>
      <c r="J55" s="19" t="s">
        <v>112</v>
      </c>
      <c r="K55" s="27"/>
    </row>
    <row r="56" spans="1:11" ht="12.75">
      <c r="A56" s="157" t="s">
        <v>1</v>
      </c>
      <c r="B56" s="175"/>
      <c r="C56" s="31">
        <v>1878085</v>
      </c>
      <c r="D56" s="31">
        <v>1680099</v>
      </c>
      <c r="E56" s="31">
        <v>1740845</v>
      </c>
      <c r="F56" s="31">
        <v>761733</v>
      </c>
      <c r="G56" s="31">
        <v>597288</v>
      </c>
      <c r="H56" s="31">
        <v>221303</v>
      </c>
      <c r="I56" s="31">
        <v>84333</v>
      </c>
      <c r="J56" s="19" t="s">
        <v>112</v>
      </c>
      <c r="K56" s="31">
        <v>6963686</v>
      </c>
    </row>
    <row r="57" spans="1:11" ht="3" customHeight="1">
      <c r="A57" s="13"/>
      <c r="B57" s="142"/>
      <c r="C57" s="150"/>
      <c r="D57" s="150"/>
      <c r="E57" s="150"/>
      <c r="F57" s="150"/>
      <c r="G57" s="150"/>
      <c r="H57" s="150"/>
      <c r="I57" s="150"/>
      <c r="J57" s="29"/>
      <c r="K57" s="29"/>
    </row>
    <row r="58" spans="1:11" ht="12.75">
      <c r="A58" s="21"/>
      <c r="B58" s="21"/>
      <c r="C58" s="154" t="s">
        <v>3</v>
      </c>
      <c r="D58" s="155"/>
      <c r="E58" s="155"/>
      <c r="F58" s="155"/>
      <c r="G58" s="156" t="s">
        <v>8</v>
      </c>
      <c r="H58" s="155"/>
      <c r="I58" s="155"/>
      <c r="J58" s="155"/>
      <c r="K58" s="155"/>
    </row>
    <row r="59" spans="1:11" ht="3" customHeight="1">
      <c r="A59" s="5"/>
      <c r="B59" s="5"/>
      <c r="C59" s="171"/>
      <c r="D59" s="172"/>
      <c r="E59" s="172"/>
      <c r="F59" s="172"/>
      <c r="G59" s="173"/>
      <c r="H59" s="172"/>
      <c r="I59" s="172"/>
      <c r="J59" s="172"/>
      <c r="K59" s="172"/>
    </row>
    <row r="60" spans="1:11" ht="11.25" customHeight="1">
      <c r="A60" s="4" t="s">
        <v>140</v>
      </c>
      <c r="B60" s="4"/>
      <c r="C60" s="183">
        <v>4742440</v>
      </c>
      <c r="D60" s="183">
        <v>3515984</v>
      </c>
      <c r="E60" s="183">
        <v>2435244</v>
      </c>
      <c r="F60" s="183">
        <v>1319950</v>
      </c>
      <c r="G60" s="183">
        <v>1304395</v>
      </c>
      <c r="H60" s="183">
        <v>333913</v>
      </c>
      <c r="I60" s="183">
        <v>189354</v>
      </c>
      <c r="J60" s="183">
        <v>195891</v>
      </c>
      <c r="K60" s="183">
        <v>14037171</v>
      </c>
    </row>
    <row r="61" spans="1:11" ht="11.25" customHeight="1">
      <c r="A61" s="4"/>
      <c r="B61" s="4" t="s">
        <v>146</v>
      </c>
      <c r="C61" s="183">
        <v>4650510</v>
      </c>
      <c r="D61" s="183">
        <v>3514909</v>
      </c>
      <c r="E61" s="183">
        <v>2252995</v>
      </c>
      <c r="F61" s="183">
        <v>1312017</v>
      </c>
      <c r="G61" s="183">
        <v>1302358</v>
      </c>
      <c r="H61" s="183">
        <v>333913</v>
      </c>
      <c r="I61" s="183">
        <v>189230</v>
      </c>
      <c r="J61" s="183">
        <v>195279</v>
      </c>
      <c r="K61" s="181">
        <v>13751211</v>
      </c>
    </row>
    <row r="62" spans="1:11" ht="11.25" customHeight="1">
      <c r="A62" s="4"/>
      <c r="B62" s="4" t="s">
        <v>141</v>
      </c>
      <c r="C62" s="183">
        <v>8213</v>
      </c>
      <c r="D62" s="183">
        <v>1075</v>
      </c>
      <c r="E62" s="183">
        <v>3363</v>
      </c>
      <c r="F62" s="183">
        <v>0</v>
      </c>
      <c r="G62" s="183">
        <v>154</v>
      </c>
      <c r="H62" s="183">
        <v>0</v>
      </c>
      <c r="I62" s="183">
        <v>109</v>
      </c>
      <c r="J62" s="183">
        <v>180</v>
      </c>
      <c r="K62" s="181">
        <v>13094</v>
      </c>
    </row>
    <row r="63" spans="1:11" ht="11.25" customHeight="1">
      <c r="A63" s="4"/>
      <c r="B63" s="4" t="s">
        <v>124</v>
      </c>
      <c r="C63" s="183">
        <v>70170</v>
      </c>
      <c r="D63" s="183">
        <v>0</v>
      </c>
      <c r="E63" s="183">
        <v>99974</v>
      </c>
      <c r="F63" s="183">
        <v>7933</v>
      </c>
      <c r="G63" s="183">
        <v>37</v>
      </c>
      <c r="H63" s="183">
        <v>0</v>
      </c>
      <c r="I63" s="183">
        <v>0</v>
      </c>
      <c r="J63" s="183">
        <v>0</v>
      </c>
      <c r="K63" s="181">
        <v>178114</v>
      </c>
    </row>
    <row r="64" spans="1:11" ht="11.25" customHeight="1">
      <c r="A64" s="4"/>
      <c r="B64" s="4" t="s">
        <v>142</v>
      </c>
      <c r="C64" s="183">
        <v>13547</v>
      </c>
      <c r="D64" s="183">
        <v>0</v>
      </c>
      <c r="E64" s="183">
        <v>3462</v>
      </c>
      <c r="F64" s="183">
        <v>0</v>
      </c>
      <c r="G64" s="183">
        <v>1846</v>
      </c>
      <c r="H64" s="183">
        <v>0</v>
      </c>
      <c r="I64" s="183">
        <v>0</v>
      </c>
      <c r="J64" s="183">
        <v>431</v>
      </c>
      <c r="K64" s="181">
        <v>19286</v>
      </c>
    </row>
    <row r="65" spans="1:11" ht="11.25" customHeight="1">
      <c r="A65" s="4"/>
      <c r="B65" s="4" t="s">
        <v>4</v>
      </c>
      <c r="C65" s="183">
        <v>0</v>
      </c>
      <c r="D65" s="183">
        <v>0</v>
      </c>
      <c r="E65" s="183">
        <v>75450</v>
      </c>
      <c r="F65" s="183">
        <v>0</v>
      </c>
      <c r="G65" s="183">
        <v>0</v>
      </c>
      <c r="H65" s="183">
        <v>0</v>
      </c>
      <c r="I65" s="183">
        <v>15</v>
      </c>
      <c r="J65" s="183">
        <v>1</v>
      </c>
      <c r="K65" s="181">
        <v>75466</v>
      </c>
    </row>
    <row r="66" spans="1:11" ht="11.25" customHeight="1">
      <c r="A66" s="4" t="s">
        <v>106</v>
      </c>
      <c r="B66" s="4"/>
      <c r="C66" s="183">
        <v>2975016</v>
      </c>
      <c r="D66" s="183">
        <v>2244570</v>
      </c>
      <c r="E66" s="183">
        <v>1899357</v>
      </c>
      <c r="F66" s="183">
        <v>804635</v>
      </c>
      <c r="G66" s="183">
        <v>851733</v>
      </c>
      <c r="H66" s="183">
        <v>148753</v>
      </c>
      <c r="I66" s="183">
        <v>114704</v>
      </c>
      <c r="J66" s="183">
        <v>9977</v>
      </c>
      <c r="K66" s="183">
        <v>9048745</v>
      </c>
    </row>
    <row r="67" spans="1:11" ht="11.25" customHeight="1">
      <c r="A67" s="4"/>
      <c r="B67" s="4" t="s">
        <v>50</v>
      </c>
      <c r="C67" s="183">
        <v>2046010</v>
      </c>
      <c r="D67" s="183">
        <v>1539998</v>
      </c>
      <c r="E67" s="183">
        <v>1292488</v>
      </c>
      <c r="F67" s="183">
        <v>595575</v>
      </c>
      <c r="G67" s="183">
        <v>626281</v>
      </c>
      <c r="H67" s="183">
        <v>112770</v>
      </c>
      <c r="I67" s="183">
        <v>74841</v>
      </c>
      <c r="J67" s="183">
        <v>2348</v>
      </c>
      <c r="K67" s="181">
        <v>6290311</v>
      </c>
    </row>
    <row r="68" spans="1:11" ht="11.25" customHeight="1">
      <c r="A68" s="4"/>
      <c r="B68" s="4" t="s">
        <v>147</v>
      </c>
      <c r="C68" s="183">
        <v>186241</v>
      </c>
      <c r="D68" s="183">
        <v>103356</v>
      </c>
      <c r="E68" s="183">
        <v>153462</v>
      </c>
      <c r="F68" s="183">
        <v>17643</v>
      </c>
      <c r="G68" s="183">
        <v>28299</v>
      </c>
      <c r="H68" s="185" t="s">
        <v>112</v>
      </c>
      <c r="I68" s="183">
        <v>3705</v>
      </c>
      <c r="J68" s="183">
        <v>611</v>
      </c>
      <c r="K68" s="181">
        <v>493317</v>
      </c>
    </row>
    <row r="69" spans="1:11" ht="11.25" customHeight="1">
      <c r="A69" s="4"/>
      <c r="B69" s="4" t="s">
        <v>118</v>
      </c>
      <c r="C69" s="183">
        <v>58993</v>
      </c>
      <c r="D69" s="183">
        <v>58719</v>
      </c>
      <c r="E69" s="183">
        <v>21635</v>
      </c>
      <c r="F69" s="183">
        <v>15863</v>
      </c>
      <c r="G69" s="183">
        <v>15860</v>
      </c>
      <c r="H69" s="183">
        <v>3988</v>
      </c>
      <c r="I69" s="183">
        <v>4766</v>
      </c>
      <c r="J69" s="183">
        <v>1045</v>
      </c>
      <c r="K69" s="181">
        <v>180869</v>
      </c>
    </row>
    <row r="70" spans="1:11" ht="11.25" customHeight="1">
      <c r="A70" s="4"/>
      <c r="B70" s="4" t="s">
        <v>48</v>
      </c>
      <c r="C70" s="183">
        <v>32678</v>
      </c>
      <c r="D70" s="183">
        <v>99319</v>
      </c>
      <c r="E70" s="183">
        <v>7858</v>
      </c>
      <c r="F70" s="183">
        <v>15284</v>
      </c>
      <c r="G70" s="183">
        <v>17431</v>
      </c>
      <c r="H70" s="183">
        <v>4623</v>
      </c>
      <c r="I70" s="183">
        <v>1987</v>
      </c>
      <c r="J70" s="183">
        <v>3529</v>
      </c>
      <c r="K70" s="181">
        <v>182709</v>
      </c>
    </row>
    <row r="71" spans="1:11" ht="11.25" customHeight="1">
      <c r="A71" s="4"/>
      <c r="B71" s="4" t="s">
        <v>143</v>
      </c>
      <c r="C71" s="183">
        <v>7505</v>
      </c>
      <c r="D71" s="183">
        <v>1037</v>
      </c>
      <c r="E71" s="183">
        <v>377</v>
      </c>
      <c r="F71" s="183">
        <v>0</v>
      </c>
      <c r="G71" s="183">
        <v>5971</v>
      </c>
      <c r="H71" s="183">
        <v>0</v>
      </c>
      <c r="I71" s="183">
        <v>139</v>
      </c>
      <c r="J71" s="183">
        <v>0</v>
      </c>
      <c r="K71" s="181">
        <v>15029</v>
      </c>
    </row>
    <row r="72" spans="1:11" ht="11.25" customHeight="1">
      <c r="A72" s="4"/>
      <c r="B72" s="4" t="s">
        <v>49</v>
      </c>
      <c r="C72" s="183">
        <v>609348</v>
      </c>
      <c r="D72" s="183">
        <v>440272</v>
      </c>
      <c r="E72" s="183">
        <v>397578</v>
      </c>
      <c r="F72" s="183">
        <v>148759</v>
      </c>
      <c r="G72" s="183">
        <v>154027</v>
      </c>
      <c r="H72" s="183">
        <v>27358</v>
      </c>
      <c r="I72" s="183">
        <v>27281</v>
      </c>
      <c r="J72" s="183">
        <v>1542</v>
      </c>
      <c r="K72" s="181">
        <v>1806165</v>
      </c>
    </row>
    <row r="73" spans="1:11" ht="11.25" customHeight="1">
      <c r="A73" s="4"/>
      <c r="B73" s="4" t="s">
        <v>144</v>
      </c>
      <c r="C73" s="183">
        <v>0</v>
      </c>
      <c r="D73" s="183">
        <v>880</v>
      </c>
      <c r="E73" s="183">
        <v>4450</v>
      </c>
      <c r="F73" s="183">
        <v>1702</v>
      </c>
      <c r="G73" s="183">
        <v>784</v>
      </c>
      <c r="H73" s="183">
        <v>14</v>
      </c>
      <c r="I73" s="183">
        <v>920</v>
      </c>
      <c r="J73" s="183">
        <v>438</v>
      </c>
      <c r="K73" s="181">
        <v>9188</v>
      </c>
    </row>
    <row r="74" spans="1:11" ht="11.25" customHeight="1">
      <c r="A74" s="4"/>
      <c r="B74" s="4" t="s">
        <v>145</v>
      </c>
      <c r="C74" s="183">
        <v>34241</v>
      </c>
      <c r="D74" s="183">
        <v>0</v>
      </c>
      <c r="E74" s="183">
        <v>5618</v>
      </c>
      <c r="F74" s="183">
        <v>3326</v>
      </c>
      <c r="G74" s="183">
        <v>364</v>
      </c>
      <c r="H74" s="183">
        <v>0</v>
      </c>
      <c r="I74" s="183">
        <v>5</v>
      </c>
      <c r="J74" s="183">
        <v>193</v>
      </c>
      <c r="K74" s="181">
        <v>43747</v>
      </c>
    </row>
    <row r="75" spans="1:11" ht="11.25" customHeight="1">
      <c r="A75" s="4"/>
      <c r="B75" s="4" t="s">
        <v>124</v>
      </c>
      <c r="C75" s="183">
        <v>0</v>
      </c>
      <c r="D75" s="183">
        <v>0</v>
      </c>
      <c r="E75" s="183">
        <v>3199</v>
      </c>
      <c r="F75" s="183">
        <v>357</v>
      </c>
      <c r="G75" s="183">
        <v>818</v>
      </c>
      <c r="H75" s="183">
        <v>0</v>
      </c>
      <c r="I75" s="183">
        <v>16</v>
      </c>
      <c r="J75" s="183">
        <v>0</v>
      </c>
      <c r="K75" s="181">
        <v>4390</v>
      </c>
    </row>
    <row r="76" spans="1:11" ht="11.25" customHeight="1">
      <c r="A76" s="4"/>
      <c r="B76" s="4" t="s">
        <v>142</v>
      </c>
      <c r="C76" s="183">
        <v>0</v>
      </c>
      <c r="D76" s="183">
        <v>157</v>
      </c>
      <c r="E76" s="183">
        <v>5665</v>
      </c>
      <c r="F76" s="183">
        <v>6126</v>
      </c>
      <c r="G76" s="183">
        <v>1898</v>
      </c>
      <c r="H76" s="183">
        <v>0</v>
      </c>
      <c r="I76" s="183">
        <v>1015</v>
      </c>
      <c r="J76" s="183">
        <v>9</v>
      </c>
      <c r="K76" s="181">
        <v>14870</v>
      </c>
    </row>
    <row r="77" spans="1:11" ht="11.25" customHeight="1">
      <c r="A77" s="4"/>
      <c r="B77" s="4" t="s">
        <v>4</v>
      </c>
      <c r="C77" s="183">
        <v>0</v>
      </c>
      <c r="D77" s="183">
        <v>832</v>
      </c>
      <c r="E77" s="183">
        <v>7027</v>
      </c>
      <c r="F77" s="183">
        <v>0</v>
      </c>
      <c r="G77" s="183">
        <v>0</v>
      </c>
      <c r="H77" s="183">
        <v>0</v>
      </c>
      <c r="I77" s="183">
        <v>29</v>
      </c>
      <c r="J77" s="183">
        <v>262</v>
      </c>
      <c r="K77" s="181">
        <v>8150</v>
      </c>
    </row>
    <row r="78" spans="1:11" ht="11.25" customHeight="1">
      <c r="A78" s="4" t="s">
        <v>107</v>
      </c>
      <c r="B78" s="4"/>
      <c r="C78" s="164">
        <v>2482</v>
      </c>
      <c r="D78" s="164">
        <v>11821</v>
      </c>
      <c r="E78" s="164">
        <v>0</v>
      </c>
      <c r="F78" s="164">
        <v>0</v>
      </c>
      <c r="G78" s="164">
        <v>0</v>
      </c>
      <c r="H78" s="164">
        <v>100508</v>
      </c>
      <c r="I78" s="164">
        <v>0</v>
      </c>
      <c r="J78" s="164">
        <v>323</v>
      </c>
      <c r="K78" s="164">
        <v>115134</v>
      </c>
    </row>
    <row r="79" spans="1:11" ht="11.25" customHeight="1">
      <c r="A79" s="4"/>
      <c r="B79" s="4" t="s">
        <v>124</v>
      </c>
      <c r="C79" s="164">
        <v>0</v>
      </c>
      <c r="D79" s="164">
        <v>67</v>
      </c>
      <c r="E79" s="164">
        <v>0</v>
      </c>
      <c r="F79" s="164">
        <v>0</v>
      </c>
      <c r="G79" s="164">
        <v>0</v>
      </c>
      <c r="H79" s="164">
        <v>1588</v>
      </c>
      <c r="I79" s="164">
        <v>0</v>
      </c>
      <c r="J79" s="164">
        <v>0</v>
      </c>
      <c r="K79" s="164">
        <v>1655</v>
      </c>
    </row>
    <row r="80" spans="1:11" ht="11.25" customHeight="1">
      <c r="A80" s="4"/>
      <c r="B80" s="4" t="s">
        <v>142</v>
      </c>
      <c r="C80" s="164">
        <v>2482</v>
      </c>
      <c r="D80" s="164">
        <v>11754</v>
      </c>
      <c r="E80" s="164">
        <v>0</v>
      </c>
      <c r="F80" s="164">
        <v>0</v>
      </c>
      <c r="G80" s="164">
        <v>0</v>
      </c>
      <c r="H80" s="164">
        <v>728</v>
      </c>
      <c r="I80" s="164">
        <v>0</v>
      </c>
      <c r="J80" s="164">
        <v>81</v>
      </c>
      <c r="K80" s="164">
        <v>15045</v>
      </c>
    </row>
    <row r="81" spans="1:11" ht="11.25" customHeight="1">
      <c r="A81" s="4"/>
      <c r="B81" s="4" t="s">
        <v>4</v>
      </c>
      <c r="C81" s="164">
        <v>0</v>
      </c>
      <c r="D81" s="164">
        <v>0</v>
      </c>
      <c r="E81" s="164">
        <v>0</v>
      </c>
      <c r="F81" s="164">
        <v>0</v>
      </c>
      <c r="G81" s="164">
        <v>0</v>
      </c>
      <c r="H81" s="164">
        <v>98192</v>
      </c>
      <c r="I81" s="164">
        <v>0</v>
      </c>
      <c r="J81" s="164">
        <v>242</v>
      </c>
      <c r="K81" s="164">
        <v>98434</v>
      </c>
    </row>
    <row r="82" spans="3:11" ht="3" customHeight="1">
      <c r="C82" s="164"/>
      <c r="D82" s="164"/>
      <c r="E82" s="164"/>
      <c r="F82" s="164"/>
      <c r="G82" s="164"/>
      <c r="H82" s="164"/>
      <c r="I82" s="164"/>
      <c r="J82" s="164"/>
      <c r="K82" s="164"/>
    </row>
    <row r="83" spans="1:11" ht="12.75">
      <c r="A83" s="13" t="s">
        <v>1</v>
      </c>
      <c r="B83" s="163"/>
      <c r="C83" s="27">
        <v>7719938</v>
      </c>
      <c r="D83" s="27">
        <v>5772375</v>
      </c>
      <c r="E83" s="27">
        <v>4334601</v>
      </c>
      <c r="F83" s="27">
        <v>2124585</v>
      </c>
      <c r="G83" s="27">
        <v>2156128</v>
      </c>
      <c r="H83" s="27">
        <v>583174</v>
      </c>
      <c r="I83" s="27">
        <v>304058</v>
      </c>
      <c r="J83" s="27">
        <v>206191</v>
      </c>
      <c r="K83" s="27">
        <v>23201050</v>
      </c>
    </row>
    <row r="84" ht="3" customHeight="1"/>
    <row r="85" spans="1:12" ht="9" customHeight="1">
      <c r="A85" s="28" t="s">
        <v>148</v>
      </c>
      <c r="B85" s="19"/>
      <c r="C85" s="19"/>
      <c r="D85" s="19"/>
      <c r="E85" s="19"/>
      <c r="F85" s="19"/>
      <c r="G85" s="19"/>
      <c r="H85" s="19"/>
      <c r="I85" s="19"/>
      <c r="J85" s="19"/>
      <c r="K85" s="2"/>
      <c r="L85" s="2"/>
    </row>
    <row r="86" spans="1:12" ht="9" customHeight="1">
      <c r="A86" s="28" t="s">
        <v>149</v>
      </c>
      <c r="B86" s="19"/>
      <c r="C86" s="19"/>
      <c r="D86" s="19"/>
      <c r="E86" s="19"/>
      <c r="F86" s="19"/>
      <c r="G86" s="19"/>
      <c r="H86" s="19"/>
      <c r="I86" s="19"/>
      <c r="J86" s="19"/>
      <c r="K86" s="2"/>
      <c r="L86" s="2"/>
    </row>
    <row r="87" spans="1:12" ht="9" customHeight="1">
      <c r="A87" s="28" t="s">
        <v>129</v>
      </c>
      <c r="B87" s="19"/>
      <c r="C87" s="19"/>
      <c r="D87" s="19"/>
      <c r="E87" s="19"/>
      <c r="F87" s="19"/>
      <c r="G87" s="19"/>
      <c r="H87" s="19"/>
      <c r="I87" s="19"/>
      <c r="J87" s="19"/>
      <c r="K87" s="2"/>
      <c r="L87" s="2"/>
    </row>
    <row r="88" spans="1:12" ht="9" customHeight="1">
      <c r="A88" s="28" t="s">
        <v>128</v>
      </c>
      <c r="B88" s="19"/>
      <c r="C88" s="19"/>
      <c r="D88" s="19"/>
      <c r="E88" s="19"/>
      <c r="F88" s="19"/>
      <c r="G88" s="19"/>
      <c r="H88" s="19"/>
      <c r="I88" s="19"/>
      <c r="J88" s="19"/>
      <c r="K88" s="2"/>
      <c r="L88" s="2"/>
    </row>
    <row r="89" ht="9" customHeight="1">
      <c r="A89" s="28"/>
    </row>
    <row r="119" ht="12.75">
      <c r="B119" s="174"/>
    </row>
  </sheetData>
  <sheetProtection/>
  <printOptions/>
  <pageMargins left="1.2598425196850394" right="0.3937007874015748" top="0.7874015748031497" bottom="0.236220472440944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codeName="Sheet51"/>
  <dimension ref="A1:P131"/>
  <sheetViews>
    <sheetView workbookViewId="0" topLeftCell="A1">
      <selection activeCell="A1" sqref="A1"/>
    </sheetView>
  </sheetViews>
  <sheetFormatPr defaultColWidth="9.140625" defaultRowHeight="12.75"/>
  <cols>
    <col min="1" max="1" width="1.57421875" style="34" customWidth="1"/>
    <col min="2" max="2" width="28.140625" style="34" customWidth="1"/>
    <col min="3" max="3" width="9.7109375" style="34" customWidth="1"/>
    <col min="4" max="4" width="10.140625" style="34" customWidth="1"/>
    <col min="5" max="5" width="9.7109375" style="34" customWidth="1"/>
    <col min="6" max="6" width="10.140625" style="34" customWidth="1"/>
    <col min="7" max="7" width="9.57421875" style="34" customWidth="1"/>
    <col min="8" max="8" width="10.140625" style="34" customWidth="1"/>
    <col min="9" max="9" width="9.7109375" style="34" customWidth="1"/>
    <col min="10" max="10" width="10.140625" style="34" customWidth="1"/>
    <col min="11" max="11" width="9.7109375" style="34" customWidth="1"/>
    <col min="12" max="12" width="10.00390625" style="34" customWidth="1"/>
    <col min="13" max="16384" width="9.140625" style="34" customWidth="1"/>
  </cols>
  <sheetData>
    <row r="1" spans="1:11" s="32" customFormat="1" ht="15" customHeight="1">
      <c r="A1" s="246" t="s">
        <v>117</v>
      </c>
      <c r="C1" s="33"/>
      <c r="D1" s="33"/>
      <c r="E1" s="33"/>
      <c r="F1" s="33"/>
      <c r="G1" s="33"/>
      <c r="H1" s="33"/>
      <c r="I1" s="33"/>
      <c r="J1" s="33"/>
      <c r="K1" s="33"/>
    </row>
    <row r="2" spans="1:11" ht="3" customHeight="1">
      <c r="A2" s="2"/>
      <c r="B2" s="2"/>
      <c r="C2" s="3"/>
      <c r="D2" s="3"/>
      <c r="E2" s="3"/>
      <c r="F2" s="3"/>
      <c r="G2" s="3"/>
      <c r="H2" s="3"/>
      <c r="I2" s="3"/>
      <c r="J2" s="3"/>
      <c r="K2" s="3"/>
    </row>
    <row r="3" spans="1:12" ht="15.75" customHeight="1">
      <c r="A3" s="10"/>
      <c r="B3" s="10"/>
      <c r="C3" s="229" t="s">
        <v>21</v>
      </c>
      <c r="D3" s="229"/>
      <c r="E3" s="229" t="s">
        <v>22</v>
      </c>
      <c r="F3" s="229"/>
      <c r="G3" s="228" t="s">
        <v>23</v>
      </c>
      <c r="H3" s="228"/>
      <c r="I3" s="228" t="s">
        <v>24</v>
      </c>
      <c r="J3" s="228"/>
      <c r="K3" s="228" t="s">
        <v>105</v>
      </c>
      <c r="L3" s="228"/>
    </row>
    <row r="4" spans="3:12" ht="15.75" customHeight="1">
      <c r="C4" s="11" t="s">
        <v>25</v>
      </c>
      <c r="D4" s="11" t="s">
        <v>26</v>
      </c>
      <c r="E4" s="11" t="s">
        <v>25</v>
      </c>
      <c r="F4" s="11" t="s">
        <v>26</v>
      </c>
      <c r="G4" s="11" t="s">
        <v>25</v>
      </c>
      <c r="H4" s="11" t="s">
        <v>26</v>
      </c>
      <c r="I4" s="11" t="s">
        <v>25</v>
      </c>
      <c r="J4" s="11" t="s">
        <v>26</v>
      </c>
      <c r="K4" s="11" t="s">
        <v>25</v>
      </c>
      <c r="L4" s="11" t="s">
        <v>26</v>
      </c>
    </row>
    <row r="5" spans="1:12" ht="15.75" customHeight="1">
      <c r="A5" s="12"/>
      <c r="B5" s="13"/>
      <c r="C5" s="230" t="s">
        <v>17</v>
      </c>
      <c r="D5" s="230"/>
      <c r="E5" s="230"/>
      <c r="F5" s="230"/>
      <c r="G5" s="230"/>
      <c r="H5" s="230"/>
      <c r="I5" s="230"/>
      <c r="J5" s="230"/>
      <c r="K5" s="230"/>
      <c r="L5" s="230"/>
    </row>
    <row r="6" spans="1:12" ht="3" customHeight="1">
      <c r="A6" s="35"/>
      <c r="B6" s="16"/>
      <c r="C6" s="36"/>
      <c r="D6" s="36"/>
      <c r="E6" s="36"/>
      <c r="F6" s="36"/>
      <c r="G6" s="36"/>
      <c r="H6" s="36"/>
      <c r="I6" s="36"/>
      <c r="J6" s="36"/>
      <c r="K6" s="36"/>
      <c r="L6" s="37"/>
    </row>
    <row r="7" spans="1:15" ht="10.5" customHeight="1">
      <c r="A7" s="5" t="s">
        <v>2</v>
      </c>
      <c r="B7" s="16"/>
      <c r="C7" s="38">
        <v>3746443</v>
      </c>
      <c r="D7" s="38">
        <v>15975004</v>
      </c>
      <c r="E7" s="38">
        <v>3839380</v>
      </c>
      <c r="F7" s="38">
        <v>15997754</v>
      </c>
      <c r="G7" s="38">
        <v>3854035</v>
      </c>
      <c r="H7" s="38">
        <v>16077822</v>
      </c>
      <c r="I7" s="38">
        <v>3850363</v>
      </c>
      <c r="J7" s="38">
        <v>15528879</v>
      </c>
      <c r="K7" s="38">
        <v>3948200</v>
      </c>
      <c r="L7" s="38">
        <v>16166027</v>
      </c>
      <c r="N7" s="38"/>
      <c r="O7" s="38"/>
    </row>
    <row r="8" spans="1:15" ht="10.5" customHeight="1">
      <c r="A8" s="4"/>
      <c r="B8" s="4" t="s">
        <v>108</v>
      </c>
      <c r="C8" s="19">
        <v>3241001</v>
      </c>
      <c r="D8" s="19">
        <v>13405151</v>
      </c>
      <c r="E8" s="19">
        <v>3363784</v>
      </c>
      <c r="F8" s="19">
        <v>13543735</v>
      </c>
      <c r="G8" s="19">
        <v>3387768</v>
      </c>
      <c r="H8" s="19">
        <v>13809906</v>
      </c>
      <c r="I8" s="19">
        <v>3353250</v>
      </c>
      <c r="J8" s="19">
        <v>13147419</v>
      </c>
      <c r="K8" s="19">
        <v>3437440</v>
      </c>
      <c r="L8" s="19">
        <v>13693420</v>
      </c>
      <c r="N8" s="19"/>
      <c r="O8" s="19"/>
    </row>
    <row r="9" spans="1:15" ht="11.25" customHeight="1">
      <c r="A9" s="4"/>
      <c r="B9" s="30" t="s">
        <v>109</v>
      </c>
      <c r="C9" s="39">
        <v>505442</v>
      </c>
      <c r="D9" s="39">
        <v>2569853</v>
      </c>
      <c r="E9" s="39">
        <v>475596</v>
      </c>
      <c r="F9" s="39">
        <v>2454019</v>
      </c>
      <c r="G9" s="39">
        <v>466267</v>
      </c>
      <c r="H9" s="39">
        <v>2267916</v>
      </c>
      <c r="I9" s="39">
        <v>497113</v>
      </c>
      <c r="J9" s="39">
        <v>2381460</v>
      </c>
      <c r="K9" s="39">
        <v>510760</v>
      </c>
      <c r="L9" s="39">
        <v>2472607</v>
      </c>
      <c r="N9" s="39"/>
      <c r="O9" s="39"/>
    </row>
    <row r="10" spans="1:15" ht="10.5" customHeight="1">
      <c r="A10" s="4"/>
      <c r="B10" s="4" t="s">
        <v>19</v>
      </c>
      <c r="C10" s="19">
        <v>40365</v>
      </c>
      <c r="D10" s="19">
        <v>215877</v>
      </c>
      <c r="E10" s="19">
        <v>41178</v>
      </c>
      <c r="F10" s="19">
        <v>202597</v>
      </c>
      <c r="G10" s="19">
        <v>40891</v>
      </c>
      <c r="H10" s="19">
        <v>207678</v>
      </c>
      <c r="I10" s="19">
        <v>40719</v>
      </c>
      <c r="J10" s="19">
        <v>204139</v>
      </c>
      <c r="K10" s="19">
        <v>39402</v>
      </c>
      <c r="L10" s="19">
        <v>196942</v>
      </c>
      <c r="N10" s="19"/>
      <c r="O10" s="19"/>
    </row>
    <row r="11" spans="1:15" ht="10.5" customHeight="1">
      <c r="A11" s="4" t="s">
        <v>3</v>
      </c>
      <c r="B11" s="4" t="s">
        <v>6</v>
      </c>
      <c r="C11" s="19">
        <v>108597</v>
      </c>
      <c r="D11" s="19">
        <v>675436</v>
      </c>
      <c r="E11" s="19">
        <v>114713</v>
      </c>
      <c r="F11" s="19">
        <v>697672</v>
      </c>
      <c r="G11" s="19">
        <v>127408</v>
      </c>
      <c r="H11" s="19">
        <v>783240</v>
      </c>
      <c r="I11" s="19">
        <v>133517</v>
      </c>
      <c r="J11" s="19">
        <v>826714</v>
      </c>
      <c r="K11" s="19">
        <v>131613</v>
      </c>
      <c r="L11" s="19">
        <v>832820</v>
      </c>
      <c r="N11" s="19"/>
      <c r="O11" s="19"/>
    </row>
    <row r="12" spans="1:15" ht="11.25" customHeight="1">
      <c r="A12" s="4"/>
      <c r="B12" s="4" t="s">
        <v>111</v>
      </c>
      <c r="C12" s="19">
        <v>356480</v>
      </c>
      <c r="D12" s="19">
        <v>1678540</v>
      </c>
      <c r="E12" s="19">
        <v>319705</v>
      </c>
      <c r="F12" s="19">
        <v>1553750</v>
      </c>
      <c r="G12" s="19">
        <v>297968</v>
      </c>
      <c r="H12" s="19">
        <v>1276998</v>
      </c>
      <c r="I12" s="19">
        <v>322877</v>
      </c>
      <c r="J12" s="19">
        <v>1350607</v>
      </c>
      <c r="K12" s="19">
        <v>339745</v>
      </c>
      <c r="L12" s="19">
        <v>1442845</v>
      </c>
      <c r="M12" s="151" t="s">
        <v>3</v>
      </c>
      <c r="N12" s="19"/>
      <c r="O12" s="19"/>
    </row>
    <row r="13" spans="1:15" ht="10.5" customHeight="1">
      <c r="A13" s="4" t="s">
        <v>7</v>
      </c>
      <c r="B13" s="6"/>
      <c r="C13" s="19">
        <v>13062</v>
      </c>
      <c r="D13" s="19">
        <v>53504</v>
      </c>
      <c r="E13" s="19">
        <v>13936</v>
      </c>
      <c r="F13" s="19">
        <v>55029</v>
      </c>
      <c r="G13" s="19">
        <v>16760</v>
      </c>
      <c r="H13" s="19">
        <v>102639</v>
      </c>
      <c r="I13" s="19">
        <v>14715</v>
      </c>
      <c r="J13" s="19">
        <v>58956</v>
      </c>
      <c r="K13" s="19">
        <v>15087</v>
      </c>
      <c r="L13" s="19">
        <v>54922</v>
      </c>
      <c r="N13" s="19"/>
      <c r="O13" s="19"/>
    </row>
    <row r="14" spans="1:15" ht="10.5" customHeight="1">
      <c r="A14" s="4" t="s">
        <v>4</v>
      </c>
      <c r="B14" s="4"/>
      <c r="C14" s="19">
        <v>10593</v>
      </c>
      <c r="D14" s="19">
        <v>531921</v>
      </c>
      <c r="E14" s="19">
        <v>6375</v>
      </c>
      <c r="F14" s="19">
        <v>221445</v>
      </c>
      <c r="G14" s="19">
        <v>2020</v>
      </c>
      <c r="H14" s="19">
        <v>62654</v>
      </c>
      <c r="I14" s="19">
        <v>2529</v>
      </c>
      <c r="J14" s="19">
        <v>143777</v>
      </c>
      <c r="K14" s="19">
        <v>2225</v>
      </c>
      <c r="L14" s="19">
        <v>16415</v>
      </c>
      <c r="N14" s="19"/>
      <c r="O14" s="19"/>
    </row>
    <row r="15" spans="1:15" ht="3" customHeight="1">
      <c r="A15" s="4"/>
      <c r="B15" s="4"/>
      <c r="C15" s="19"/>
      <c r="D15" s="19"/>
      <c r="E15" s="19"/>
      <c r="F15" s="19"/>
      <c r="G15" s="19"/>
      <c r="H15" s="19"/>
      <c r="I15" s="19"/>
      <c r="J15" s="19"/>
      <c r="N15" s="19"/>
      <c r="O15" s="19"/>
    </row>
    <row r="16" spans="1:15" ht="12.75" customHeight="1">
      <c r="A16" s="30" t="s">
        <v>1</v>
      </c>
      <c r="B16" s="6"/>
      <c r="C16" s="31">
        <v>3770098</v>
      </c>
      <c r="D16" s="31">
        <v>16560429</v>
      </c>
      <c r="E16" s="31">
        <v>3859691</v>
      </c>
      <c r="F16" s="31">
        <v>16274228</v>
      </c>
      <c r="G16" s="31">
        <v>3872815</v>
      </c>
      <c r="H16" s="31">
        <v>16243115</v>
      </c>
      <c r="I16" s="31">
        <v>3867607</v>
      </c>
      <c r="J16" s="31">
        <v>15731612</v>
      </c>
      <c r="K16" s="31">
        <v>3965512</v>
      </c>
      <c r="L16" s="31">
        <v>16237364</v>
      </c>
      <c r="N16" s="31"/>
      <c r="O16" s="31"/>
    </row>
    <row r="17" spans="1:12" ht="3" customHeight="1">
      <c r="A17" s="4"/>
      <c r="B17" s="4"/>
      <c r="C17" s="5"/>
      <c r="D17" s="5"/>
      <c r="E17" s="5"/>
      <c r="F17" s="5"/>
      <c r="G17" s="5"/>
      <c r="H17" s="5"/>
      <c r="I17" s="5"/>
      <c r="J17" s="5"/>
      <c r="K17" s="5"/>
      <c r="L17" s="5"/>
    </row>
    <row r="18" spans="1:12" ht="15.75" customHeight="1">
      <c r="A18" s="21"/>
      <c r="B18" s="21"/>
      <c r="C18" s="229" t="s">
        <v>18</v>
      </c>
      <c r="D18" s="229"/>
      <c r="E18" s="229"/>
      <c r="F18" s="229"/>
      <c r="G18" s="229"/>
      <c r="H18" s="229"/>
      <c r="I18" s="229"/>
      <c r="J18" s="229"/>
      <c r="K18" s="229"/>
      <c r="L18" s="229"/>
    </row>
    <row r="19" spans="1:12" ht="3" customHeight="1">
      <c r="A19" s="5"/>
      <c r="B19" s="5"/>
      <c r="C19" s="40"/>
      <c r="D19" s="41"/>
      <c r="E19" s="41"/>
      <c r="F19" s="41"/>
      <c r="G19" s="41"/>
      <c r="H19" s="41"/>
      <c r="I19" s="41"/>
      <c r="J19" s="41"/>
      <c r="K19" s="25"/>
      <c r="L19" s="37"/>
    </row>
    <row r="20" spans="1:16" ht="10.5" customHeight="1">
      <c r="A20" s="5" t="s">
        <v>2</v>
      </c>
      <c r="B20" s="16"/>
      <c r="C20" s="38">
        <v>1766426</v>
      </c>
      <c r="D20" s="38">
        <v>5938951</v>
      </c>
      <c r="E20" s="38">
        <v>1843174</v>
      </c>
      <c r="F20" s="38">
        <v>5981128</v>
      </c>
      <c r="G20" s="38">
        <v>2010768</v>
      </c>
      <c r="H20" s="38">
        <v>6310300</v>
      </c>
      <c r="I20" s="38">
        <v>2228635</v>
      </c>
      <c r="J20" s="38">
        <v>6601398</v>
      </c>
      <c r="K20" s="224">
        <v>2365528</v>
      </c>
      <c r="L20" s="224">
        <v>6749894</v>
      </c>
      <c r="N20" s="222"/>
      <c r="O20" s="222"/>
      <c r="P20" s="222"/>
    </row>
    <row r="21" spans="1:16" ht="10.5" customHeight="1">
      <c r="A21" s="4"/>
      <c r="B21" s="4" t="s">
        <v>108</v>
      </c>
      <c r="C21" s="19">
        <v>43563</v>
      </c>
      <c r="D21" s="19">
        <v>175263</v>
      </c>
      <c r="E21" s="19">
        <v>54389</v>
      </c>
      <c r="F21" s="19">
        <v>202406</v>
      </c>
      <c r="G21" s="19">
        <v>80914</v>
      </c>
      <c r="H21" s="19">
        <v>272634</v>
      </c>
      <c r="I21" s="19">
        <v>101612</v>
      </c>
      <c r="J21" s="19">
        <v>316815</v>
      </c>
      <c r="K21" s="224">
        <v>104762</v>
      </c>
      <c r="L21" s="224">
        <v>343751</v>
      </c>
      <c r="N21" s="222"/>
      <c r="O21" s="222"/>
      <c r="P21" s="222"/>
    </row>
    <row r="22" spans="1:16" ht="11.25" customHeight="1">
      <c r="A22" s="4"/>
      <c r="B22" s="30" t="s">
        <v>109</v>
      </c>
      <c r="C22" s="39">
        <v>1722863</v>
      </c>
      <c r="D22" s="39">
        <v>5763688</v>
      </c>
      <c r="E22" s="39">
        <v>1788785</v>
      </c>
      <c r="F22" s="39">
        <v>5778722</v>
      </c>
      <c r="G22" s="39">
        <v>1929854</v>
      </c>
      <c r="H22" s="39">
        <v>6037666</v>
      </c>
      <c r="I22" s="39">
        <v>2127023</v>
      </c>
      <c r="J22" s="39">
        <v>6284583</v>
      </c>
      <c r="K22" s="224">
        <v>2260766</v>
      </c>
      <c r="L22" s="224">
        <v>6406143</v>
      </c>
      <c r="N22" s="222"/>
      <c r="O22" s="222"/>
      <c r="P22" s="222"/>
    </row>
    <row r="23" spans="1:16" ht="10.5" customHeight="1">
      <c r="A23" s="4"/>
      <c r="B23" s="4" t="s">
        <v>19</v>
      </c>
      <c r="C23" s="19">
        <v>73886</v>
      </c>
      <c r="D23" s="19">
        <v>245234</v>
      </c>
      <c r="E23" s="19">
        <v>70698</v>
      </c>
      <c r="F23" s="19">
        <v>210739</v>
      </c>
      <c r="G23" s="19">
        <v>65382</v>
      </c>
      <c r="H23" s="19">
        <v>186723</v>
      </c>
      <c r="I23" s="19">
        <v>81533</v>
      </c>
      <c r="J23" s="19">
        <v>250885</v>
      </c>
      <c r="K23" s="224">
        <v>61789</v>
      </c>
      <c r="L23" s="224">
        <v>179837</v>
      </c>
      <c r="N23" s="222"/>
      <c r="O23" s="222"/>
      <c r="P23" s="222"/>
    </row>
    <row r="24" spans="1:16" ht="10.5" customHeight="1">
      <c r="A24" s="4" t="s">
        <v>3</v>
      </c>
      <c r="B24" s="4" t="s">
        <v>6</v>
      </c>
      <c r="C24" s="19">
        <v>134622</v>
      </c>
      <c r="D24" s="19">
        <v>714365</v>
      </c>
      <c r="E24" s="19">
        <v>158278</v>
      </c>
      <c r="F24" s="19">
        <v>794251</v>
      </c>
      <c r="G24" s="19">
        <v>167408</v>
      </c>
      <c r="H24" s="19">
        <v>866286</v>
      </c>
      <c r="I24" s="19">
        <v>182265</v>
      </c>
      <c r="J24" s="19">
        <v>930160</v>
      </c>
      <c r="K24" s="224">
        <v>183502</v>
      </c>
      <c r="L24" s="224">
        <v>918873</v>
      </c>
      <c r="N24" s="222"/>
      <c r="O24" s="222"/>
      <c r="P24" s="222"/>
    </row>
    <row r="25" spans="1:16" ht="11.25" customHeight="1">
      <c r="A25" s="4"/>
      <c r="B25" s="4" t="s">
        <v>111</v>
      </c>
      <c r="C25" s="19">
        <v>1514355</v>
      </c>
      <c r="D25" s="19">
        <v>4804089</v>
      </c>
      <c r="E25" s="19">
        <v>1559809</v>
      </c>
      <c r="F25" s="19">
        <v>4773732</v>
      </c>
      <c r="G25" s="19">
        <v>1697064</v>
      </c>
      <c r="H25" s="19">
        <v>4984657</v>
      </c>
      <c r="I25" s="19">
        <v>1863225</v>
      </c>
      <c r="J25" s="19">
        <v>5103538</v>
      </c>
      <c r="K25" s="224">
        <v>2015475</v>
      </c>
      <c r="L25" s="224">
        <v>5307433</v>
      </c>
      <c r="N25" s="222"/>
      <c r="O25" s="222"/>
      <c r="P25" s="222"/>
    </row>
    <row r="26" spans="1:16" ht="10.5" customHeight="1">
      <c r="A26" s="4" t="s">
        <v>7</v>
      </c>
      <c r="B26" s="6"/>
      <c r="C26" s="19">
        <v>4886</v>
      </c>
      <c r="D26" s="19">
        <v>13048</v>
      </c>
      <c r="E26" s="19">
        <v>5517</v>
      </c>
      <c r="F26" s="19">
        <v>14090</v>
      </c>
      <c r="G26" s="19">
        <v>5887</v>
      </c>
      <c r="H26" s="19">
        <v>13233</v>
      </c>
      <c r="I26" s="19">
        <v>7752</v>
      </c>
      <c r="J26" s="19">
        <v>18570</v>
      </c>
      <c r="K26" s="224">
        <v>8716</v>
      </c>
      <c r="L26" s="224">
        <v>21610</v>
      </c>
      <c r="N26" s="222"/>
      <c r="O26" s="222"/>
      <c r="P26" s="222"/>
    </row>
    <row r="27" spans="1:16" ht="10.5" customHeight="1">
      <c r="A27" s="4" t="s">
        <v>4</v>
      </c>
      <c r="B27" s="4"/>
      <c r="C27" s="19">
        <v>21664</v>
      </c>
      <c r="D27" s="19">
        <v>42702</v>
      </c>
      <c r="E27" s="19">
        <v>26667</v>
      </c>
      <c r="F27" s="19">
        <v>49595</v>
      </c>
      <c r="G27" s="19">
        <v>9334</v>
      </c>
      <c r="H27" s="19">
        <v>37466</v>
      </c>
      <c r="I27" s="19">
        <v>34404</v>
      </c>
      <c r="J27" s="19">
        <v>117373</v>
      </c>
      <c r="K27" s="224">
        <v>58415</v>
      </c>
      <c r="L27" s="224">
        <v>192182</v>
      </c>
      <c r="N27" s="222"/>
      <c r="O27" s="222"/>
      <c r="P27" s="222"/>
    </row>
    <row r="28" spans="1:16" ht="3" customHeight="1">
      <c r="A28" s="4"/>
      <c r="B28" s="4"/>
      <c r="C28" s="26"/>
      <c r="D28" s="26"/>
      <c r="E28" s="26"/>
      <c r="F28" s="26"/>
      <c r="G28" s="26"/>
      <c r="H28" s="26"/>
      <c r="I28" s="26"/>
      <c r="J28" s="26"/>
      <c r="K28" s="224"/>
      <c r="L28" s="224"/>
      <c r="N28" s="222"/>
      <c r="O28" s="222"/>
      <c r="P28" s="222"/>
    </row>
    <row r="29" spans="1:16" ht="12.75" customHeight="1">
      <c r="A29" s="30" t="s">
        <v>1</v>
      </c>
      <c r="B29" s="4"/>
      <c r="C29" s="31">
        <v>1792976</v>
      </c>
      <c r="D29" s="31">
        <v>5994701</v>
      </c>
      <c r="E29" s="31">
        <v>1875358</v>
      </c>
      <c r="F29" s="31">
        <v>6044813</v>
      </c>
      <c r="G29" s="31">
        <v>2025989</v>
      </c>
      <c r="H29" s="31">
        <v>6360999</v>
      </c>
      <c r="I29" s="31">
        <v>2270791</v>
      </c>
      <c r="J29" s="31">
        <v>6737341</v>
      </c>
      <c r="K29" s="225">
        <v>2432659</v>
      </c>
      <c r="L29" s="225">
        <v>6963686</v>
      </c>
      <c r="N29" s="222"/>
      <c r="O29" s="222"/>
      <c r="P29" s="222"/>
    </row>
    <row r="30" spans="1:16" ht="3" customHeight="1">
      <c r="A30" s="4"/>
      <c r="B30" s="4"/>
      <c r="C30" s="26"/>
      <c r="D30" s="26"/>
      <c r="E30" s="26"/>
      <c r="F30" s="26"/>
      <c r="G30" s="26"/>
      <c r="H30" s="26"/>
      <c r="I30" s="26"/>
      <c r="J30" s="26"/>
      <c r="K30" s="5"/>
      <c r="L30" s="5"/>
      <c r="N30" s="222"/>
      <c r="O30" s="222"/>
      <c r="P30" s="222"/>
    </row>
    <row r="31" spans="1:16" ht="15.75" customHeight="1">
      <c r="A31" s="21"/>
      <c r="B31" s="21"/>
      <c r="C31" s="229" t="s">
        <v>27</v>
      </c>
      <c r="D31" s="229"/>
      <c r="E31" s="229"/>
      <c r="F31" s="229"/>
      <c r="G31" s="229"/>
      <c r="H31" s="229"/>
      <c r="I31" s="229"/>
      <c r="J31" s="229"/>
      <c r="K31" s="229"/>
      <c r="L31" s="229"/>
      <c r="N31" s="222"/>
      <c r="O31" s="222"/>
      <c r="P31" s="222"/>
    </row>
    <row r="32" spans="1:16" ht="3" customHeight="1">
      <c r="A32" s="5"/>
      <c r="B32" s="5"/>
      <c r="C32" s="40"/>
      <c r="D32" s="41"/>
      <c r="E32" s="41"/>
      <c r="F32" s="41"/>
      <c r="G32" s="41"/>
      <c r="H32" s="41"/>
      <c r="I32" s="41"/>
      <c r="J32" s="41"/>
      <c r="K32" s="25"/>
      <c r="L32" s="37"/>
      <c r="N32" s="222"/>
      <c r="O32" s="222"/>
      <c r="P32" s="222"/>
    </row>
    <row r="33" spans="1:16" ht="10.5" customHeight="1">
      <c r="A33" s="5" t="s">
        <v>2</v>
      </c>
      <c r="B33" s="16"/>
      <c r="C33" s="38">
        <v>5512869</v>
      </c>
      <c r="D33" s="38">
        <v>21913955</v>
      </c>
      <c r="E33" s="38">
        <v>5682554</v>
      </c>
      <c r="F33" s="38">
        <v>21978882</v>
      </c>
      <c r="G33" s="38">
        <v>5864803</v>
      </c>
      <c r="H33" s="38">
        <v>22388122</v>
      </c>
      <c r="I33" s="38">
        <v>6078998</v>
      </c>
      <c r="J33" s="38">
        <v>22130277</v>
      </c>
      <c r="K33" s="38">
        <v>6313728</v>
      </c>
      <c r="L33" s="38">
        <v>22915921</v>
      </c>
      <c r="N33" s="222"/>
      <c r="O33" s="222"/>
      <c r="P33" s="222"/>
    </row>
    <row r="34" spans="1:16" ht="10.5" customHeight="1">
      <c r="A34" s="4"/>
      <c r="B34" s="4" t="s">
        <v>108</v>
      </c>
      <c r="C34" s="38">
        <v>3284564</v>
      </c>
      <c r="D34" s="38">
        <v>13580414</v>
      </c>
      <c r="E34" s="38">
        <v>3418173</v>
      </c>
      <c r="F34" s="38">
        <v>13746141</v>
      </c>
      <c r="G34" s="38">
        <v>3468682</v>
      </c>
      <c r="H34" s="38">
        <v>14082540</v>
      </c>
      <c r="I34" s="38">
        <v>3454862</v>
      </c>
      <c r="J34" s="38">
        <v>13464234</v>
      </c>
      <c r="K34" s="38">
        <v>3542202</v>
      </c>
      <c r="L34" s="38">
        <v>14037171</v>
      </c>
      <c r="N34" s="222"/>
      <c r="O34" s="222"/>
      <c r="P34" s="222"/>
    </row>
    <row r="35" spans="1:16" ht="11.25" customHeight="1">
      <c r="A35" s="4"/>
      <c r="B35" s="30" t="s">
        <v>109</v>
      </c>
      <c r="C35" s="39">
        <v>2228305</v>
      </c>
      <c r="D35" s="39">
        <v>8333541</v>
      </c>
      <c r="E35" s="39">
        <v>2264381</v>
      </c>
      <c r="F35" s="39">
        <v>8232741</v>
      </c>
      <c r="G35" s="39">
        <v>2396121</v>
      </c>
      <c r="H35" s="39">
        <v>8305582</v>
      </c>
      <c r="I35" s="39">
        <v>2624136</v>
      </c>
      <c r="J35" s="39">
        <v>8666043</v>
      </c>
      <c r="K35" s="39">
        <v>2771526</v>
      </c>
      <c r="L35" s="39">
        <v>8878750</v>
      </c>
      <c r="N35" s="222"/>
      <c r="O35" s="222"/>
      <c r="P35" s="222"/>
    </row>
    <row r="36" spans="1:16" ht="10.5" customHeight="1">
      <c r="A36" s="4"/>
      <c r="B36" s="4" t="s">
        <v>19</v>
      </c>
      <c r="C36" s="38">
        <v>114251</v>
      </c>
      <c r="D36" s="38">
        <v>461111</v>
      </c>
      <c r="E36" s="38">
        <v>111876</v>
      </c>
      <c r="F36" s="38">
        <v>413336</v>
      </c>
      <c r="G36" s="38">
        <v>106273</v>
      </c>
      <c r="H36" s="38">
        <v>394401</v>
      </c>
      <c r="I36" s="38">
        <v>122252</v>
      </c>
      <c r="J36" s="38">
        <v>455024</v>
      </c>
      <c r="K36" s="38">
        <v>101191</v>
      </c>
      <c r="L36" s="38">
        <v>376779</v>
      </c>
      <c r="N36" s="222"/>
      <c r="O36" s="222"/>
      <c r="P36" s="222"/>
    </row>
    <row r="37" spans="1:16" ht="10.5" customHeight="1">
      <c r="A37" s="4" t="s">
        <v>3</v>
      </c>
      <c r="B37" s="4" t="s">
        <v>6</v>
      </c>
      <c r="C37" s="38">
        <v>243219</v>
      </c>
      <c r="D37" s="38">
        <v>1389801</v>
      </c>
      <c r="E37" s="38">
        <v>272991</v>
      </c>
      <c r="F37" s="38">
        <v>1491923</v>
      </c>
      <c r="G37" s="38">
        <v>294816</v>
      </c>
      <c r="H37" s="38">
        <v>1649526</v>
      </c>
      <c r="I37" s="38">
        <v>315782</v>
      </c>
      <c r="J37" s="38">
        <v>1756874</v>
      </c>
      <c r="K37" s="38">
        <v>315115</v>
      </c>
      <c r="L37" s="38">
        <v>1751693</v>
      </c>
      <c r="N37" s="222"/>
      <c r="O37" s="222"/>
      <c r="P37" s="222"/>
    </row>
    <row r="38" spans="1:16" ht="11.25" customHeight="1">
      <c r="A38" s="4"/>
      <c r="B38" s="4" t="s">
        <v>111</v>
      </c>
      <c r="C38" s="38">
        <v>1870835</v>
      </c>
      <c r="D38" s="38">
        <v>6482629</v>
      </c>
      <c r="E38" s="38">
        <v>1879514</v>
      </c>
      <c r="F38" s="38">
        <v>6327482</v>
      </c>
      <c r="G38" s="38">
        <v>1995032</v>
      </c>
      <c r="H38" s="38">
        <v>6261655</v>
      </c>
      <c r="I38" s="38">
        <v>2186102</v>
      </c>
      <c r="J38" s="38">
        <v>6454145</v>
      </c>
      <c r="K38" s="38">
        <v>2355220</v>
      </c>
      <c r="L38" s="38">
        <v>6750278</v>
      </c>
      <c r="N38" s="222"/>
      <c r="O38" s="222"/>
      <c r="P38" s="222"/>
    </row>
    <row r="39" spans="1:16" ht="10.5" customHeight="1">
      <c r="A39" s="4" t="s">
        <v>7</v>
      </c>
      <c r="B39" s="6"/>
      <c r="C39" s="38">
        <v>17948</v>
      </c>
      <c r="D39" s="38">
        <v>66552</v>
      </c>
      <c r="E39" s="38">
        <v>19453</v>
      </c>
      <c r="F39" s="38">
        <v>69119</v>
      </c>
      <c r="G39" s="38">
        <v>22647</v>
      </c>
      <c r="H39" s="38">
        <v>115872</v>
      </c>
      <c r="I39" s="38">
        <v>22467</v>
      </c>
      <c r="J39" s="38">
        <v>77526</v>
      </c>
      <c r="K39" s="38">
        <v>23803</v>
      </c>
      <c r="L39" s="38">
        <v>76532</v>
      </c>
      <c r="N39" s="222"/>
      <c r="O39" s="222"/>
      <c r="P39" s="222"/>
    </row>
    <row r="40" spans="1:16" ht="10.5" customHeight="1">
      <c r="A40" s="4" t="s">
        <v>4</v>
      </c>
      <c r="B40" s="4"/>
      <c r="C40" s="38">
        <v>32257</v>
      </c>
      <c r="D40" s="38">
        <v>574623</v>
      </c>
      <c r="E40" s="38">
        <v>33042</v>
      </c>
      <c r="F40" s="38">
        <v>271040</v>
      </c>
      <c r="G40" s="38">
        <v>11354</v>
      </c>
      <c r="H40" s="38">
        <v>100120</v>
      </c>
      <c r="I40" s="38">
        <v>36933</v>
      </c>
      <c r="J40" s="38">
        <v>261150</v>
      </c>
      <c r="K40" s="38">
        <v>60640</v>
      </c>
      <c r="L40" s="38">
        <v>208597</v>
      </c>
      <c r="N40" s="222"/>
      <c r="O40" s="222"/>
      <c r="P40" s="222"/>
    </row>
    <row r="41" spans="1:16" ht="3" customHeight="1">
      <c r="A41" s="4"/>
      <c r="B41" s="4"/>
      <c r="C41" s="26"/>
      <c r="D41" s="26"/>
      <c r="E41" s="26"/>
      <c r="F41" s="26"/>
      <c r="G41" s="26"/>
      <c r="H41" s="26"/>
      <c r="I41" s="26"/>
      <c r="J41" s="26"/>
      <c r="N41" s="222"/>
      <c r="O41" s="222"/>
      <c r="P41" s="222"/>
    </row>
    <row r="42" spans="1:16" s="42" customFormat="1" ht="12.75" customHeight="1">
      <c r="A42" s="16" t="s">
        <v>28</v>
      </c>
      <c r="B42" s="16"/>
      <c r="C42" s="27">
        <v>5563074</v>
      </c>
      <c r="D42" s="27">
        <v>22555130</v>
      </c>
      <c r="E42" s="27">
        <v>5735049</v>
      </c>
      <c r="F42" s="27">
        <v>22319041</v>
      </c>
      <c r="G42" s="27">
        <v>5898804</v>
      </c>
      <c r="H42" s="27">
        <v>22604114</v>
      </c>
      <c r="I42" s="27">
        <v>6138398</v>
      </c>
      <c r="J42" s="27">
        <v>22468953</v>
      </c>
      <c r="K42" s="27">
        <v>6398171</v>
      </c>
      <c r="L42" s="27">
        <v>23201050</v>
      </c>
      <c r="N42" s="223"/>
      <c r="O42" s="223"/>
      <c r="P42" s="223"/>
    </row>
    <row r="43" spans="1:12" ht="3" customHeight="1">
      <c r="A43" s="43"/>
      <c r="B43" s="43"/>
      <c r="C43" s="43"/>
      <c r="D43" s="43"/>
      <c r="E43" s="43"/>
      <c r="F43" s="43"/>
      <c r="G43" s="43"/>
      <c r="H43" s="43"/>
      <c r="I43" s="43"/>
      <c r="J43" s="43"/>
      <c r="K43" s="43"/>
      <c r="L43" s="43"/>
    </row>
    <row r="44" spans="1:12" ht="3.75" customHeight="1">
      <c r="A44" s="37"/>
      <c r="B44" s="37"/>
      <c r="C44" s="37"/>
      <c r="D44" s="37"/>
      <c r="E44" s="37"/>
      <c r="F44" s="37"/>
      <c r="G44" s="37"/>
      <c r="H44" s="37"/>
      <c r="I44" s="37"/>
      <c r="J44" s="37"/>
      <c r="K44" s="37"/>
      <c r="L44" s="37"/>
    </row>
    <row r="45" spans="1:12" ht="18.75" customHeight="1">
      <c r="A45" s="231" t="s">
        <v>130</v>
      </c>
      <c r="B45" s="231"/>
      <c r="C45" s="231"/>
      <c r="D45" s="231"/>
      <c r="E45" s="231"/>
      <c r="F45" s="231"/>
      <c r="G45" s="231"/>
      <c r="H45" s="231"/>
      <c r="I45" s="231"/>
      <c r="J45" s="231"/>
      <c r="K45" s="231"/>
      <c r="L45" s="231"/>
    </row>
    <row r="46" spans="1:12" ht="18.75" customHeight="1">
      <c r="A46" s="227" t="s">
        <v>110</v>
      </c>
      <c r="B46" s="227"/>
      <c r="C46" s="227"/>
      <c r="D46" s="227"/>
      <c r="E46" s="227"/>
      <c r="F46" s="227"/>
      <c r="G46" s="227"/>
      <c r="H46" s="227"/>
      <c r="I46" s="227"/>
      <c r="J46" s="227"/>
      <c r="K46" s="227"/>
      <c r="L46" s="227"/>
    </row>
    <row r="47" spans="1:12" ht="18.75" customHeight="1">
      <c r="A47" s="227" t="s">
        <v>125</v>
      </c>
      <c r="B47" s="227"/>
      <c r="C47" s="227"/>
      <c r="D47" s="227"/>
      <c r="E47" s="227"/>
      <c r="F47" s="227"/>
      <c r="G47" s="227"/>
      <c r="H47" s="227"/>
      <c r="I47" s="227"/>
      <c r="J47" s="227"/>
      <c r="K47" s="227"/>
      <c r="L47" s="227"/>
    </row>
    <row r="48" ht="12.75">
      <c r="H48" s="28"/>
    </row>
    <row r="50" ht="12.75">
      <c r="B50" s="53"/>
    </row>
    <row r="53" spans="2:6" ht="12.75">
      <c r="B53"/>
      <c r="C53"/>
      <c r="D53"/>
      <c r="E53"/>
      <c r="F53"/>
    </row>
    <row r="54" spans="2:8" ht="12.75">
      <c r="B54"/>
      <c r="C54"/>
      <c r="D54"/>
      <c r="E54"/>
      <c r="F54"/>
      <c r="G54"/>
      <c r="H54"/>
    </row>
    <row r="55" spans="2:8" ht="12.75">
      <c r="B55"/>
      <c r="C55"/>
      <c r="D55"/>
      <c r="E55"/>
      <c r="F55"/>
      <c r="G55" s="149"/>
      <c r="H55" s="149"/>
    </row>
    <row r="56" spans="2:8" ht="12.75">
      <c r="B56"/>
      <c r="C56"/>
      <c r="D56"/>
      <c r="E56"/>
      <c r="F56"/>
      <c r="G56"/>
      <c r="H56"/>
    </row>
    <row r="57" spans="2:8" ht="12.75">
      <c r="B57"/>
      <c r="C57"/>
      <c r="D57"/>
      <c r="E57"/>
      <c r="F57"/>
      <c r="G57" s="149"/>
      <c r="H57" s="149"/>
    </row>
    <row r="58" spans="2:8" ht="12.75">
      <c r="B58"/>
      <c r="C58"/>
      <c r="D58"/>
      <c r="E58"/>
      <c r="F58"/>
      <c r="G58" s="149"/>
      <c r="H58" s="149"/>
    </row>
    <row r="59" spans="2:8" ht="12.75">
      <c r="B59"/>
      <c r="C59"/>
      <c r="D59"/>
      <c r="E59"/>
      <c r="F59"/>
      <c r="G59" s="149"/>
      <c r="H59" s="149"/>
    </row>
    <row r="60" spans="2:8" ht="12.75">
      <c r="B60"/>
      <c r="C60"/>
      <c r="D60"/>
      <c r="E60"/>
      <c r="F60"/>
      <c r="G60" s="149"/>
      <c r="H60" s="149"/>
    </row>
    <row r="61" spans="2:8" ht="12.75">
      <c r="B61"/>
      <c r="C61"/>
      <c r="D61"/>
      <c r="E61"/>
      <c r="F61"/>
      <c r="G61" s="149"/>
      <c r="H61" s="149"/>
    </row>
    <row r="62" spans="2:8" ht="12.75">
      <c r="B62"/>
      <c r="C62"/>
      <c r="D62"/>
      <c r="E62"/>
      <c r="F62"/>
      <c r="G62" s="149"/>
      <c r="H62" s="149"/>
    </row>
    <row r="63" spans="2:8" ht="12.75">
      <c r="B63"/>
      <c r="C63"/>
      <c r="D63"/>
      <c r="E63"/>
      <c r="F63"/>
      <c r="G63" s="149"/>
      <c r="H63" s="149"/>
    </row>
    <row r="64" spans="2:8" ht="12.75">
      <c r="B64"/>
      <c r="C64"/>
      <c r="D64"/>
      <c r="E64"/>
      <c r="F64"/>
      <c r="G64" s="149"/>
      <c r="H64" s="149"/>
    </row>
    <row r="65" spans="2:8" ht="12.75">
      <c r="B65"/>
      <c r="C65"/>
      <c r="D65"/>
      <c r="E65"/>
      <c r="F65"/>
      <c r="G65" s="149"/>
      <c r="H65" s="149"/>
    </row>
    <row r="66" spans="2:8" ht="12.75">
      <c r="B66"/>
      <c r="C66"/>
      <c r="D66"/>
      <c r="E66"/>
      <c r="F66"/>
      <c r="G66" s="149"/>
      <c r="H66" s="149"/>
    </row>
    <row r="67" spans="2:8" ht="12.75">
      <c r="B67"/>
      <c r="C67"/>
      <c r="D67"/>
      <c r="E67"/>
      <c r="F67"/>
      <c r="G67" s="149"/>
      <c r="H67" s="149"/>
    </row>
    <row r="68" spans="2:8" ht="12.75">
      <c r="B68"/>
      <c r="C68"/>
      <c r="D68"/>
      <c r="E68"/>
      <c r="F68"/>
      <c r="G68"/>
      <c r="H68"/>
    </row>
    <row r="69" spans="2:8" ht="12.75">
      <c r="B69"/>
      <c r="C69"/>
      <c r="D69"/>
      <c r="E69"/>
      <c r="F69"/>
      <c r="G69"/>
      <c r="H69"/>
    </row>
    <row r="70" spans="2:8" ht="12.75">
      <c r="B70"/>
      <c r="C70"/>
      <c r="D70"/>
      <c r="E70"/>
      <c r="F70"/>
      <c r="G70" s="149"/>
      <c r="H70" s="149"/>
    </row>
    <row r="71" spans="2:8" ht="12.75">
      <c r="B71"/>
      <c r="C71"/>
      <c r="D71"/>
      <c r="E71"/>
      <c r="F71"/>
      <c r="G71"/>
      <c r="H71"/>
    </row>
    <row r="72" spans="2:8" ht="12.75">
      <c r="B72"/>
      <c r="C72"/>
      <c r="D72"/>
      <c r="E72"/>
      <c r="F72"/>
      <c r="G72"/>
      <c r="H72"/>
    </row>
    <row r="73" spans="2:8" ht="12.75">
      <c r="B73"/>
      <c r="C73"/>
      <c r="D73"/>
      <c r="E73"/>
      <c r="F73"/>
      <c r="G73" s="149"/>
      <c r="H73" s="149"/>
    </row>
    <row r="74" spans="2:8" ht="12.75">
      <c r="B74"/>
      <c r="C74"/>
      <c r="D74"/>
      <c r="E74"/>
      <c r="F74"/>
      <c r="G74" s="149"/>
      <c r="H74" s="149"/>
    </row>
    <row r="75" spans="2:8" ht="12.75">
      <c r="B75"/>
      <c r="C75"/>
      <c r="D75"/>
      <c r="E75"/>
      <c r="F75"/>
      <c r="G75" s="149"/>
      <c r="H75" s="149"/>
    </row>
    <row r="76" spans="2:8" ht="12.75">
      <c r="B76"/>
      <c r="C76"/>
      <c r="D76"/>
      <c r="E76"/>
      <c r="F76"/>
      <c r="G76"/>
      <c r="H76"/>
    </row>
    <row r="77" spans="2:8" ht="12.75">
      <c r="B77"/>
      <c r="C77"/>
      <c r="D77"/>
      <c r="E77"/>
      <c r="F77"/>
      <c r="G77"/>
      <c r="H77"/>
    </row>
    <row r="78" spans="2:8" ht="12.75">
      <c r="B78"/>
      <c r="C78"/>
      <c r="D78"/>
      <c r="E78"/>
      <c r="F78"/>
      <c r="G78"/>
      <c r="H78"/>
    </row>
    <row r="79" spans="2:8" ht="12.75">
      <c r="B79"/>
      <c r="C79"/>
      <c r="D79"/>
      <c r="E79"/>
      <c r="F79"/>
      <c r="G79"/>
      <c r="H79"/>
    </row>
    <row r="80" spans="2:8" ht="12.75">
      <c r="B80"/>
      <c r="C80"/>
      <c r="D80"/>
      <c r="E80"/>
      <c r="F80"/>
      <c r="G80"/>
      <c r="H80"/>
    </row>
    <row r="81" spans="2:8" ht="12.75">
      <c r="B81"/>
      <c r="C81"/>
      <c r="D81"/>
      <c r="E81"/>
      <c r="F81"/>
      <c r="G81"/>
      <c r="H81"/>
    </row>
    <row r="82" spans="2:8" ht="12.75">
      <c r="B82"/>
      <c r="C82"/>
      <c r="D82"/>
      <c r="E82"/>
      <c r="F82"/>
      <c r="G82" s="149"/>
      <c r="H82" s="149"/>
    </row>
    <row r="83" spans="2:8" ht="12.75">
      <c r="B83"/>
      <c r="C83"/>
      <c r="D83"/>
      <c r="E83"/>
      <c r="F83"/>
      <c r="G83"/>
      <c r="H83"/>
    </row>
    <row r="84" spans="2:8" ht="12.75">
      <c r="B84"/>
      <c r="C84"/>
      <c r="D84"/>
      <c r="E84"/>
      <c r="F84"/>
      <c r="G84"/>
      <c r="H84"/>
    </row>
    <row r="85" spans="2:8" ht="12.75">
      <c r="B85"/>
      <c r="C85"/>
      <c r="D85"/>
      <c r="E85"/>
      <c r="F85"/>
      <c r="G85" s="149"/>
      <c r="H85" s="149"/>
    </row>
    <row r="86" spans="2:8" ht="12.75">
      <c r="B86"/>
      <c r="C86"/>
      <c r="D86"/>
      <c r="E86"/>
      <c r="F86"/>
      <c r="G86"/>
      <c r="H86"/>
    </row>
    <row r="87" spans="2:8" ht="12.75">
      <c r="B87"/>
      <c r="C87"/>
      <c r="D87"/>
      <c r="E87"/>
      <c r="F87"/>
      <c r="G87" s="149"/>
      <c r="H87" s="149"/>
    </row>
    <row r="88" spans="2:8" ht="12.75">
      <c r="B88"/>
      <c r="C88"/>
      <c r="D88"/>
      <c r="E88"/>
      <c r="F88"/>
      <c r="G88" s="149"/>
      <c r="H88" s="149"/>
    </row>
    <row r="89" spans="2:8" ht="12.75">
      <c r="B89"/>
      <c r="C89"/>
      <c r="D89"/>
      <c r="E89"/>
      <c r="F89"/>
      <c r="G89" s="149"/>
      <c r="H89" s="149"/>
    </row>
    <row r="90" spans="2:8" ht="12.75">
      <c r="B90"/>
      <c r="C90"/>
      <c r="D90"/>
      <c r="E90"/>
      <c r="F90"/>
      <c r="G90" s="149"/>
      <c r="H90" s="149"/>
    </row>
    <row r="91" spans="2:8" ht="12.75">
      <c r="B91"/>
      <c r="C91"/>
      <c r="D91"/>
      <c r="E91"/>
      <c r="F91"/>
      <c r="G91" s="149"/>
      <c r="H91"/>
    </row>
    <row r="92" spans="2:8" ht="12.75">
      <c r="B92"/>
      <c r="C92"/>
      <c r="D92"/>
      <c r="E92"/>
      <c r="F92"/>
      <c r="G92"/>
      <c r="H92"/>
    </row>
    <row r="93" spans="2:8" ht="12.75">
      <c r="B93"/>
      <c r="C93"/>
      <c r="D93"/>
      <c r="E93"/>
      <c r="F93"/>
      <c r="G93"/>
      <c r="H93"/>
    </row>
    <row r="94" spans="2:8" ht="12.75">
      <c r="B94"/>
      <c r="C94"/>
      <c r="D94"/>
      <c r="E94"/>
      <c r="F94"/>
      <c r="G94" s="149"/>
      <c r="H94" s="149"/>
    </row>
    <row r="95" spans="2:8" ht="12.75">
      <c r="B95"/>
      <c r="C95"/>
      <c r="D95"/>
      <c r="E95"/>
      <c r="F95"/>
      <c r="G95" s="149"/>
      <c r="H95" s="149"/>
    </row>
    <row r="96" spans="2:8" ht="12.75">
      <c r="B96"/>
      <c r="C96"/>
      <c r="D96"/>
      <c r="E96"/>
      <c r="F96"/>
      <c r="G96" s="149"/>
      <c r="H96" s="149"/>
    </row>
    <row r="97" spans="2:8" ht="12.75">
      <c r="B97"/>
      <c r="C97"/>
      <c r="D97"/>
      <c r="E97"/>
      <c r="F97"/>
      <c r="G97" s="149"/>
      <c r="H97" s="149"/>
    </row>
    <row r="98" spans="2:8" ht="12.75">
      <c r="B98"/>
      <c r="C98"/>
      <c r="D98"/>
      <c r="E98"/>
      <c r="F98"/>
      <c r="G98" s="149"/>
      <c r="H98" s="149"/>
    </row>
    <row r="99" spans="2:8" ht="12.75">
      <c r="B99"/>
      <c r="C99"/>
      <c r="D99"/>
      <c r="E99"/>
      <c r="F99"/>
      <c r="G99" s="149"/>
      <c r="H99" s="149"/>
    </row>
    <row r="100" spans="2:8" ht="12.75">
      <c r="B100"/>
      <c r="C100"/>
      <c r="D100"/>
      <c r="E100"/>
      <c r="F100"/>
      <c r="G100" s="149"/>
      <c r="H100" s="149"/>
    </row>
    <row r="101" spans="2:8" ht="12.75">
      <c r="B101"/>
      <c r="C101"/>
      <c r="D101"/>
      <c r="E101"/>
      <c r="F101"/>
      <c r="G101" s="149"/>
      <c r="H101"/>
    </row>
    <row r="102" spans="2:8" ht="12.75">
      <c r="B102"/>
      <c r="C102"/>
      <c r="D102"/>
      <c r="E102"/>
      <c r="F102"/>
      <c r="G102" s="149"/>
      <c r="H102" s="149"/>
    </row>
    <row r="103" spans="2:8" ht="12.75">
      <c r="B103"/>
      <c r="C103"/>
      <c r="D103"/>
      <c r="E103"/>
      <c r="F103"/>
      <c r="G103" s="149"/>
      <c r="H103" s="149"/>
    </row>
    <row r="104" spans="2:8" ht="12.75">
      <c r="B104"/>
      <c r="C104"/>
      <c r="D104"/>
      <c r="E104"/>
      <c r="F104"/>
      <c r="G104" s="149"/>
      <c r="H104" s="149"/>
    </row>
    <row r="105" spans="2:8" ht="12.75">
      <c r="B105"/>
      <c r="C105"/>
      <c r="D105"/>
      <c r="E105"/>
      <c r="F105"/>
      <c r="G105" s="149"/>
      <c r="H105" s="149"/>
    </row>
    <row r="106" spans="2:8" ht="12.75">
      <c r="B106"/>
      <c r="C106"/>
      <c r="D106"/>
      <c r="E106"/>
      <c r="F106"/>
      <c r="G106" s="149"/>
      <c r="H106"/>
    </row>
    <row r="107" spans="2:8" ht="12.75">
      <c r="B107"/>
      <c r="C107"/>
      <c r="D107"/>
      <c r="E107"/>
      <c r="F107"/>
      <c r="G107" s="149"/>
      <c r="H107" s="149"/>
    </row>
    <row r="108" spans="2:8" ht="12.75">
      <c r="B108"/>
      <c r="C108"/>
      <c r="D108"/>
      <c r="E108"/>
      <c r="F108"/>
      <c r="G108" s="149"/>
      <c r="H108" s="149"/>
    </row>
    <row r="109" spans="2:8" ht="12.75">
      <c r="B109"/>
      <c r="C109"/>
      <c r="D109"/>
      <c r="E109"/>
      <c r="F109"/>
      <c r="G109" s="149"/>
      <c r="H109" s="149"/>
    </row>
    <row r="110" spans="2:8" ht="12.75">
      <c r="B110"/>
      <c r="C110"/>
      <c r="D110"/>
      <c r="E110"/>
      <c r="F110"/>
      <c r="G110" s="149"/>
      <c r="H110"/>
    </row>
    <row r="111" spans="2:8" ht="12.75">
      <c r="B111"/>
      <c r="C111"/>
      <c r="D111"/>
      <c r="E111"/>
      <c r="F111"/>
      <c r="G111"/>
      <c r="H111"/>
    </row>
    <row r="112" spans="2:8" ht="12.75">
      <c r="B112"/>
      <c r="C112"/>
      <c r="D112"/>
      <c r="E112"/>
      <c r="F112"/>
      <c r="G112"/>
      <c r="H112"/>
    </row>
    <row r="113" spans="2:8" ht="12.75">
      <c r="B113"/>
      <c r="C113"/>
      <c r="D113"/>
      <c r="E113"/>
      <c r="F113"/>
      <c r="G113" s="149"/>
      <c r="H113" s="149"/>
    </row>
    <row r="114" spans="2:8" ht="12.75">
      <c r="B114"/>
      <c r="C114"/>
      <c r="D114"/>
      <c r="E114"/>
      <c r="F114"/>
      <c r="G114" s="149"/>
      <c r="H114" s="149"/>
    </row>
    <row r="115" spans="2:8" ht="12.75">
      <c r="B115"/>
      <c r="C115"/>
      <c r="D115"/>
      <c r="E115"/>
      <c r="F115"/>
      <c r="G115" s="149"/>
      <c r="H115"/>
    </row>
    <row r="116" spans="2:8" ht="12.75">
      <c r="B116"/>
      <c r="C116"/>
      <c r="D116"/>
      <c r="E116"/>
      <c r="F116"/>
      <c r="G116" s="149"/>
      <c r="H116" s="149"/>
    </row>
    <row r="117" spans="2:8" ht="12.75">
      <c r="B117"/>
      <c r="C117"/>
      <c r="D117"/>
      <c r="E117"/>
      <c r="F117"/>
      <c r="G117" s="149"/>
      <c r="H117"/>
    </row>
    <row r="118" spans="2:8" ht="12.75">
      <c r="B118"/>
      <c r="C118"/>
      <c r="D118"/>
      <c r="E118"/>
      <c r="F118"/>
      <c r="G118" s="149"/>
      <c r="H118" s="149"/>
    </row>
    <row r="119" spans="2:8" ht="12.75">
      <c r="B119"/>
      <c r="C119"/>
      <c r="D119"/>
      <c r="E119"/>
      <c r="F119"/>
      <c r="G119" s="149"/>
      <c r="H119" s="149"/>
    </row>
    <row r="120" spans="2:8" ht="12.75">
      <c r="B120"/>
      <c r="C120"/>
      <c r="D120"/>
      <c r="E120"/>
      <c r="F120"/>
      <c r="G120" s="149"/>
      <c r="H120"/>
    </row>
    <row r="121" spans="2:8" ht="12.75">
      <c r="B121"/>
      <c r="C121"/>
      <c r="D121"/>
      <c r="E121"/>
      <c r="F121"/>
      <c r="G121"/>
      <c r="H121"/>
    </row>
    <row r="122" spans="2:8" ht="12.75">
      <c r="B122"/>
      <c r="C122"/>
      <c r="D122"/>
      <c r="E122"/>
      <c r="F122"/>
      <c r="G122"/>
      <c r="H122"/>
    </row>
    <row r="123" spans="2:8" ht="12.75">
      <c r="B123"/>
      <c r="C123"/>
      <c r="D123"/>
      <c r="E123"/>
      <c r="F123"/>
      <c r="G123" s="149"/>
      <c r="H123" s="149"/>
    </row>
    <row r="124" spans="2:8" ht="12.75">
      <c r="B124"/>
      <c r="C124"/>
      <c r="D124"/>
      <c r="E124"/>
      <c r="F124"/>
      <c r="G124" s="149"/>
      <c r="H124" s="149"/>
    </row>
    <row r="125" spans="2:8" ht="12.75">
      <c r="B125"/>
      <c r="C125"/>
      <c r="D125"/>
      <c r="E125"/>
      <c r="F125"/>
      <c r="G125" s="149"/>
      <c r="H125"/>
    </row>
    <row r="126" spans="2:8" ht="12.75">
      <c r="B126"/>
      <c r="C126"/>
      <c r="D126"/>
      <c r="E126"/>
      <c r="F126"/>
      <c r="G126"/>
      <c r="H126"/>
    </row>
    <row r="127" spans="2:8" ht="12.75">
      <c r="B127"/>
      <c r="C127"/>
      <c r="D127"/>
      <c r="E127"/>
      <c r="F127"/>
      <c r="G127"/>
      <c r="H127"/>
    </row>
    <row r="128" spans="2:8" ht="12.75">
      <c r="B128"/>
      <c r="C128"/>
      <c r="D128"/>
      <c r="E128"/>
      <c r="F128"/>
      <c r="G128"/>
      <c r="H128"/>
    </row>
    <row r="129" spans="2:7" ht="12.75">
      <c r="B129"/>
      <c r="C129"/>
      <c r="D129"/>
      <c r="E129"/>
      <c r="F129"/>
      <c r="G129"/>
    </row>
    <row r="130" spans="2:7" ht="12.75">
      <c r="B130"/>
      <c r="C130"/>
      <c r="D130"/>
      <c r="E130"/>
      <c r="F130"/>
      <c r="G130" s="149"/>
    </row>
    <row r="131" spans="2:7" ht="12.75">
      <c r="B131"/>
      <c r="C131"/>
      <c r="D131"/>
      <c r="E131"/>
      <c r="F131"/>
      <c r="G131" s="149"/>
    </row>
  </sheetData>
  <mergeCells count="11">
    <mergeCell ref="A46:L46"/>
    <mergeCell ref="A47:L47"/>
    <mergeCell ref="I3:J3"/>
    <mergeCell ref="C31:L31"/>
    <mergeCell ref="C18:L18"/>
    <mergeCell ref="C5:L5"/>
    <mergeCell ref="G3:H3"/>
    <mergeCell ref="E3:F3"/>
    <mergeCell ref="C3:D3"/>
    <mergeCell ref="K3:L3"/>
    <mergeCell ref="A45:L45"/>
  </mergeCells>
  <printOptions/>
  <pageMargins left="1.2598425196850394" right="0.5905511811023623" top="0.984251968503937" bottom="0.7874015748031497" header="0.9055118110236221" footer="0.2362204724409449"/>
  <pageSetup horizontalDpi="600" verticalDpi="600" orientation="landscape" paperSize="9" scale="95" r:id="rId1"/>
  <rowBreaks count="1" manualBreakCount="1">
    <brk id="47" max="11" man="1"/>
  </rowBreaks>
</worksheet>
</file>

<file path=xl/worksheets/sheet6.xml><?xml version="1.0" encoding="utf-8"?>
<worksheet xmlns="http://schemas.openxmlformats.org/spreadsheetml/2006/main" xmlns:r="http://schemas.openxmlformats.org/officeDocument/2006/relationships">
  <sheetPr codeName="Sheet11"/>
  <dimension ref="A1:K38"/>
  <sheetViews>
    <sheetView workbookViewId="0" topLeftCell="A1">
      <selection activeCell="A1" sqref="A1"/>
    </sheetView>
  </sheetViews>
  <sheetFormatPr defaultColWidth="9.140625" defaultRowHeight="12.75"/>
  <cols>
    <col min="1" max="1" width="11.140625" style="0" customWidth="1"/>
    <col min="2" max="2" width="21.00390625" style="0" customWidth="1"/>
  </cols>
  <sheetData>
    <row r="1" spans="1:11" ht="15">
      <c r="A1" s="7" t="s">
        <v>133</v>
      </c>
      <c r="B1" s="8"/>
      <c r="C1" s="9"/>
      <c r="D1" s="9"/>
      <c r="E1" s="9"/>
      <c r="F1" s="9"/>
      <c r="G1" s="9"/>
      <c r="H1" s="9"/>
      <c r="I1" s="9"/>
      <c r="J1" s="9"/>
      <c r="K1" s="9"/>
    </row>
    <row r="2" spans="1:11" ht="3" customHeight="1">
      <c r="A2" s="2"/>
      <c r="B2" s="2"/>
      <c r="C2" s="3"/>
      <c r="D2" s="3"/>
      <c r="E2" s="3"/>
      <c r="F2" s="3"/>
      <c r="G2" s="3"/>
      <c r="H2" s="3"/>
      <c r="I2" s="3"/>
      <c r="J2" s="3"/>
      <c r="K2" s="3"/>
    </row>
    <row r="3" spans="1:11" ht="15.75" customHeight="1">
      <c r="A3" s="10"/>
      <c r="B3" s="10"/>
      <c r="C3" s="11" t="s">
        <v>10</v>
      </c>
      <c r="D3" s="11" t="s">
        <v>11</v>
      </c>
      <c r="E3" s="11" t="s">
        <v>12</v>
      </c>
      <c r="F3" s="11" t="s">
        <v>13</v>
      </c>
      <c r="G3" s="11" t="s">
        <v>14</v>
      </c>
      <c r="H3" s="11" t="s">
        <v>15</v>
      </c>
      <c r="I3" s="11" t="s">
        <v>16</v>
      </c>
      <c r="J3" s="11" t="s">
        <v>0</v>
      </c>
      <c r="K3" s="11" t="s">
        <v>1</v>
      </c>
    </row>
    <row r="4" spans="1:11" ht="15.75" customHeight="1">
      <c r="A4" s="12" t="s">
        <v>126</v>
      </c>
      <c r="B4" s="13"/>
      <c r="C4" s="14" t="s">
        <v>29</v>
      </c>
      <c r="D4" s="15"/>
      <c r="E4" s="15"/>
      <c r="F4" s="15"/>
      <c r="G4" s="15"/>
      <c r="H4" s="15"/>
      <c r="I4" s="15"/>
      <c r="J4" s="15"/>
      <c r="K4" s="15"/>
    </row>
    <row r="5" spans="1:11" ht="3" customHeight="1">
      <c r="A5" s="16"/>
      <c r="B5" s="16"/>
      <c r="C5" s="17"/>
      <c r="D5" s="18"/>
      <c r="E5" s="18"/>
      <c r="F5" s="18"/>
      <c r="G5" s="18"/>
      <c r="H5" s="18"/>
      <c r="I5" s="18"/>
      <c r="J5" s="18"/>
      <c r="K5" s="18"/>
    </row>
    <row r="6" spans="1:11" ht="11.25" customHeight="1">
      <c r="A6" s="4" t="s">
        <v>30</v>
      </c>
      <c r="B6" s="6"/>
      <c r="C6" s="19">
        <v>1235460</v>
      </c>
      <c r="D6" s="19">
        <v>17252</v>
      </c>
      <c r="E6" s="19">
        <v>8713</v>
      </c>
      <c r="F6" s="19">
        <v>374</v>
      </c>
      <c r="G6" s="19">
        <v>1879</v>
      </c>
      <c r="H6" s="19">
        <v>132</v>
      </c>
      <c r="I6" s="19">
        <v>13889</v>
      </c>
      <c r="J6" s="19">
        <v>314</v>
      </c>
      <c r="K6" s="20">
        <v>1278013</v>
      </c>
    </row>
    <row r="7" spans="1:11" ht="11.25" customHeight="1">
      <c r="A7" s="4" t="s">
        <v>31</v>
      </c>
      <c r="B7" s="6"/>
      <c r="C7" s="19">
        <v>5277</v>
      </c>
      <c r="D7" s="19">
        <v>1064881</v>
      </c>
      <c r="E7" s="19">
        <v>1495</v>
      </c>
      <c r="F7" s="19">
        <v>349</v>
      </c>
      <c r="G7" s="19">
        <v>2149</v>
      </c>
      <c r="H7" s="19">
        <v>242</v>
      </c>
      <c r="I7" s="19">
        <v>186</v>
      </c>
      <c r="J7" s="19">
        <v>234</v>
      </c>
      <c r="K7" s="20">
        <v>1074813</v>
      </c>
    </row>
    <row r="8" spans="1:11" ht="11.25" customHeight="1">
      <c r="A8" s="4" t="s">
        <v>32</v>
      </c>
      <c r="B8" s="6"/>
      <c r="C8" s="19">
        <v>7725</v>
      </c>
      <c r="D8" s="19">
        <v>1000</v>
      </c>
      <c r="E8" s="19">
        <v>679506</v>
      </c>
      <c r="F8" s="19">
        <v>244</v>
      </c>
      <c r="G8" s="19">
        <v>299</v>
      </c>
      <c r="H8" s="19">
        <v>73</v>
      </c>
      <c r="I8" s="19">
        <v>119</v>
      </c>
      <c r="J8" s="19">
        <v>275</v>
      </c>
      <c r="K8" s="20">
        <v>689241</v>
      </c>
    </row>
    <row r="9" spans="1:11" ht="11.25" customHeight="1">
      <c r="A9" s="4" t="s">
        <v>33</v>
      </c>
      <c r="B9" s="6"/>
      <c r="C9" s="19">
        <v>435</v>
      </c>
      <c r="D9" s="19">
        <v>356</v>
      </c>
      <c r="E9" s="19">
        <v>260</v>
      </c>
      <c r="F9" s="19">
        <v>349812</v>
      </c>
      <c r="G9" s="19">
        <v>250</v>
      </c>
      <c r="H9" s="19">
        <v>45</v>
      </c>
      <c r="I9" s="19">
        <v>33</v>
      </c>
      <c r="J9" s="19">
        <v>956</v>
      </c>
      <c r="K9" s="20">
        <v>352147</v>
      </c>
    </row>
    <row r="10" spans="1:11" ht="11.25" customHeight="1">
      <c r="A10" s="4" t="s">
        <v>34</v>
      </c>
      <c r="B10" s="6"/>
      <c r="C10" s="19">
        <v>628</v>
      </c>
      <c r="D10" s="19">
        <v>1301</v>
      </c>
      <c r="E10" s="19">
        <v>395</v>
      </c>
      <c r="F10" s="19">
        <v>198</v>
      </c>
      <c r="G10" s="19">
        <v>355390</v>
      </c>
      <c r="H10" s="19">
        <v>117</v>
      </c>
      <c r="I10" s="19">
        <v>43</v>
      </c>
      <c r="J10" s="19">
        <v>1555</v>
      </c>
      <c r="K10" s="20">
        <v>359627</v>
      </c>
    </row>
    <row r="11" spans="1:11" ht="11.25" customHeight="1">
      <c r="A11" s="4" t="s">
        <v>35</v>
      </c>
      <c r="B11" s="6"/>
      <c r="C11" s="19">
        <v>251</v>
      </c>
      <c r="D11" s="19">
        <v>1160</v>
      </c>
      <c r="E11" s="19">
        <v>151</v>
      </c>
      <c r="F11" s="19">
        <v>51</v>
      </c>
      <c r="G11" s="19">
        <v>64</v>
      </c>
      <c r="H11" s="19">
        <v>78744</v>
      </c>
      <c r="I11" s="19">
        <v>22</v>
      </c>
      <c r="J11" s="19">
        <v>22</v>
      </c>
      <c r="K11" s="20">
        <v>80465</v>
      </c>
    </row>
    <row r="12" spans="1:11" ht="11.25" customHeight="1">
      <c r="A12" s="4" t="s">
        <v>36</v>
      </c>
      <c r="B12" s="6"/>
      <c r="C12" s="19">
        <v>2241</v>
      </c>
      <c r="D12" s="19">
        <v>184</v>
      </c>
      <c r="E12" s="19">
        <v>129</v>
      </c>
      <c r="F12" s="19">
        <v>20</v>
      </c>
      <c r="G12" s="19">
        <v>61</v>
      </c>
      <c r="H12" s="19">
        <v>13</v>
      </c>
      <c r="I12" s="19">
        <v>47589</v>
      </c>
      <c r="J12" s="19">
        <v>19</v>
      </c>
      <c r="K12" s="20">
        <v>50256</v>
      </c>
    </row>
    <row r="13" spans="1:11" ht="11.25" customHeight="1">
      <c r="A13" s="4" t="s">
        <v>37</v>
      </c>
      <c r="B13" s="6"/>
      <c r="C13" s="19">
        <v>206</v>
      </c>
      <c r="D13" s="19">
        <v>151</v>
      </c>
      <c r="E13" s="19">
        <v>290</v>
      </c>
      <c r="F13" s="19">
        <v>168</v>
      </c>
      <c r="G13" s="19">
        <v>1711</v>
      </c>
      <c r="H13" s="19">
        <v>6</v>
      </c>
      <c r="I13" s="19">
        <v>9</v>
      </c>
      <c r="J13" s="19">
        <v>59855</v>
      </c>
      <c r="K13" s="20">
        <v>62396</v>
      </c>
    </row>
    <row r="14" spans="1:11" ht="11.25" customHeight="1">
      <c r="A14" s="4" t="s">
        <v>41</v>
      </c>
      <c r="B14" s="6"/>
      <c r="C14" s="19">
        <v>1799</v>
      </c>
      <c r="D14" s="19">
        <v>496</v>
      </c>
      <c r="E14" s="19">
        <v>14</v>
      </c>
      <c r="F14" s="19">
        <v>92</v>
      </c>
      <c r="G14" s="19">
        <v>0</v>
      </c>
      <c r="H14" s="19">
        <v>0</v>
      </c>
      <c r="I14" s="19">
        <v>1</v>
      </c>
      <c r="J14" s="19">
        <v>0</v>
      </c>
      <c r="K14" s="20">
        <v>2402</v>
      </c>
    </row>
    <row r="15" spans="1:11" ht="11.25" customHeight="1">
      <c r="A15" s="4" t="s">
        <v>42</v>
      </c>
      <c r="B15" s="6"/>
      <c r="C15" s="19">
        <v>6738</v>
      </c>
      <c r="D15" s="19">
        <v>1774</v>
      </c>
      <c r="E15" s="19">
        <v>3267</v>
      </c>
      <c r="F15" s="19">
        <v>1451</v>
      </c>
      <c r="G15" s="19">
        <v>500</v>
      </c>
      <c r="H15" s="19">
        <v>115</v>
      </c>
      <c r="I15" s="19">
        <v>54</v>
      </c>
      <c r="J15" s="19">
        <v>261</v>
      </c>
      <c r="K15" s="20">
        <v>14160</v>
      </c>
    </row>
    <row r="16" spans="1:11" ht="11.25" customHeight="1">
      <c r="A16" s="4" t="s">
        <v>4</v>
      </c>
      <c r="B16" s="6"/>
      <c r="C16" s="19">
        <v>185</v>
      </c>
      <c r="D16" s="19">
        <v>1306</v>
      </c>
      <c r="E16" s="19">
        <v>501</v>
      </c>
      <c r="F16" s="19">
        <v>0</v>
      </c>
      <c r="G16" s="19">
        <v>0</v>
      </c>
      <c r="H16" s="19">
        <v>0</v>
      </c>
      <c r="I16" s="19">
        <v>0</v>
      </c>
      <c r="J16" s="19">
        <v>0</v>
      </c>
      <c r="K16" s="20">
        <v>1992</v>
      </c>
    </row>
    <row r="17" spans="1:11" ht="3" customHeight="1">
      <c r="A17" s="4"/>
      <c r="B17" s="6"/>
      <c r="C17" s="19"/>
      <c r="D17" s="19"/>
      <c r="E17" s="19"/>
      <c r="F17" s="19"/>
      <c r="G17" s="19"/>
      <c r="H17" s="19"/>
      <c r="I17" s="19"/>
      <c r="J17" s="19"/>
      <c r="K17" s="20" t="s">
        <v>3</v>
      </c>
    </row>
    <row r="18" spans="1:11" ht="12.75">
      <c r="A18" s="6" t="s">
        <v>38</v>
      </c>
      <c r="B18" s="6"/>
      <c r="C18" s="27">
        <v>1260945</v>
      </c>
      <c r="D18" s="27">
        <v>1089861</v>
      </c>
      <c r="E18" s="27">
        <v>694721</v>
      </c>
      <c r="F18" s="27">
        <v>352759</v>
      </c>
      <c r="G18" s="27">
        <v>362303</v>
      </c>
      <c r="H18" s="27">
        <v>79487</v>
      </c>
      <c r="I18" s="27">
        <v>61945</v>
      </c>
      <c r="J18" s="27">
        <v>63491</v>
      </c>
      <c r="K18" s="27">
        <v>3965512</v>
      </c>
    </row>
    <row r="19" spans="1:11" ht="3" customHeight="1">
      <c r="A19" s="4"/>
      <c r="B19" s="4"/>
      <c r="C19" s="5"/>
      <c r="D19" s="5"/>
      <c r="E19" s="5"/>
      <c r="F19" s="5"/>
      <c r="G19" s="5"/>
      <c r="H19" s="5"/>
      <c r="I19" s="5"/>
      <c r="J19" s="5"/>
      <c r="K19" s="19"/>
    </row>
    <row r="20" spans="1:11" ht="15.75" customHeight="1">
      <c r="A20" s="21"/>
      <c r="B20" s="21"/>
      <c r="C20" s="22" t="s">
        <v>18</v>
      </c>
      <c r="D20" s="23"/>
      <c r="E20" s="23"/>
      <c r="F20" s="23"/>
      <c r="G20" s="23"/>
      <c r="H20" s="23"/>
      <c r="I20" s="23"/>
      <c r="J20" s="23"/>
      <c r="K20" s="24"/>
    </row>
    <row r="21" spans="1:11" ht="3" customHeight="1">
      <c r="A21" s="5"/>
      <c r="B21" s="5"/>
      <c r="C21" s="40"/>
      <c r="D21" s="41"/>
      <c r="E21" s="41"/>
      <c r="F21" s="41"/>
      <c r="G21" s="41"/>
      <c r="H21" s="41"/>
      <c r="I21" s="41"/>
      <c r="J21" s="41"/>
      <c r="K21" s="25"/>
    </row>
    <row r="22" spans="1:11" ht="11.25" customHeight="1">
      <c r="A22" s="4" t="s">
        <v>30</v>
      </c>
      <c r="B22" s="5"/>
      <c r="C22" s="19">
        <v>680556</v>
      </c>
      <c r="D22" s="19">
        <v>5324</v>
      </c>
      <c r="E22" s="19">
        <v>21617</v>
      </c>
      <c r="F22" s="19">
        <v>195</v>
      </c>
      <c r="G22" s="19">
        <v>1359</v>
      </c>
      <c r="H22" s="19">
        <v>59</v>
      </c>
      <c r="I22" s="19">
        <v>5588</v>
      </c>
      <c r="J22" s="19" t="s">
        <v>112</v>
      </c>
      <c r="K22" s="20">
        <v>714698</v>
      </c>
    </row>
    <row r="23" spans="1:11" ht="11.25" customHeight="1">
      <c r="A23" s="4" t="s">
        <v>31</v>
      </c>
      <c r="B23" s="5"/>
      <c r="C23" s="19">
        <v>6005</v>
      </c>
      <c r="D23" s="19">
        <v>572261</v>
      </c>
      <c r="E23" s="19">
        <v>1228</v>
      </c>
      <c r="F23" s="19">
        <v>129</v>
      </c>
      <c r="G23" s="19">
        <v>1054</v>
      </c>
      <c r="H23" s="19">
        <v>82</v>
      </c>
      <c r="I23" s="19">
        <v>43</v>
      </c>
      <c r="J23" s="19" t="s">
        <v>112</v>
      </c>
      <c r="K23" s="20">
        <v>580802</v>
      </c>
    </row>
    <row r="24" spans="1:11" ht="11.25" customHeight="1">
      <c r="A24" s="4" t="s">
        <v>32</v>
      </c>
      <c r="B24" s="5"/>
      <c r="C24" s="19">
        <v>2609</v>
      </c>
      <c r="D24" s="19">
        <v>503</v>
      </c>
      <c r="E24" s="19">
        <v>567774</v>
      </c>
      <c r="F24" s="19">
        <v>93</v>
      </c>
      <c r="G24" s="19">
        <v>158</v>
      </c>
      <c r="H24" s="19">
        <v>31</v>
      </c>
      <c r="I24" s="19">
        <v>29</v>
      </c>
      <c r="J24" s="19" t="s">
        <v>112</v>
      </c>
      <c r="K24" s="20">
        <v>571197</v>
      </c>
    </row>
    <row r="25" spans="1:11" ht="11.25" customHeight="1">
      <c r="A25" s="4" t="s">
        <v>33</v>
      </c>
      <c r="B25" s="5"/>
      <c r="C25" s="19">
        <v>196</v>
      </c>
      <c r="D25" s="19">
        <v>139</v>
      </c>
      <c r="E25" s="19">
        <v>164</v>
      </c>
      <c r="F25" s="19">
        <v>270703</v>
      </c>
      <c r="G25" s="19">
        <v>133</v>
      </c>
      <c r="H25" s="19">
        <v>22</v>
      </c>
      <c r="I25" s="19">
        <v>12</v>
      </c>
      <c r="J25" s="19" t="s">
        <v>112</v>
      </c>
      <c r="K25" s="20">
        <v>271369</v>
      </c>
    </row>
    <row r="26" spans="1:11" ht="11.25" customHeight="1">
      <c r="A26" s="4" t="s">
        <v>34</v>
      </c>
      <c r="B26" s="5"/>
      <c r="C26" s="19">
        <v>223</v>
      </c>
      <c r="D26" s="19">
        <v>373</v>
      </c>
      <c r="E26" s="19">
        <v>438</v>
      </c>
      <c r="F26" s="19">
        <v>57</v>
      </c>
      <c r="G26" s="19">
        <v>193575</v>
      </c>
      <c r="H26" s="19">
        <v>7</v>
      </c>
      <c r="I26" s="19">
        <v>16</v>
      </c>
      <c r="J26" s="19" t="s">
        <v>112</v>
      </c>
      <c r="K26" s="20">
        <v>194689</v>
      </c>
    </row>
    <row r="27" spans="1:11" ht="11.25" customHeight="1">
      <c r="A27" s="4" t="s">
        <v>35</v>
      </c>
      <c r="B27" s="5"/>
      <c r="C27" s="19">
        <v>148</v>
      </c>
      <c r="D27" s="19">
        <v>757</v>
      </c>
      <c r="E27" s="19">
        <v>179</v>
      </c>
      <c r="F27" s="19">
        <v>35</v>
      </c>
      <c r="G27" s="19">
        <v>44</v>
      </c>
      <c r="H27" s="19">
        <v>62067</v>
      </c>
      <c r="I27" s="19">
        <v>6</v>
      </c>
      <c r="J27" s="19" t="s">
        <v>112</v>
      </c>
      <c r="K27" s="20">
        <v>63236</v>
      </c>
    </row>
    <row r="28" spans="1:11" ht="11.25" customHeight="1">
      <c r="A28" s="4" t="s">
        <v>36</v>
      </c>
      <c r="B28" s="5"/>
      <c r="C28" s="19">
        <v>1523</v>
      </c>
      <c r="D28" s="19">
        <v>172</v>
      </c>
      <c r="E28" s="19">
        <v>97</v>
      </c>
      <c r="F28" s="19">
        <v>13</v>
      </c>
      <c r="G28" s="19">
        <v>25</v>
      </c>
      <c r="H28" s="19">
        <v>4</v>
      </c>
      <c r="I28" s="19">
        <v>20159</v>
      </c>
      <c r="J28" s="19" t="s">
        <v>112</v>
      </c>
      <c r="K28" s="20">
        <v>21993</v>
      </c>
    </row>
    <row r="29" spans="1:11" ht="11.25" customHeight="1">
      <c r="A29" s="4" t="s">
        <v>37</v>
      </c>
      <c r="B29" s="5"/>
      <c r="C29" s="19">
        <v>140</v>
      </c>
      <c r="D29" s="19">
        <v>118</v>
      </c>
      <c r="E29" s="19">
        <v>359</v>
      </c>
      <c r="F29" s="19">
        <v>115</v>
      </c>
      <c r="G29" s="19">
        <v>951</v>
      </c>
      <c r="H29" s="19">
        <v>2</v>
      </c>
      <c r="I29" s="19">
        <v>6</v>
      </c>
      <c r="J29" s="19" t="s">
        <v>112</v>
      </c>
      <c r="K29" s="20">
        <v>1691</v>
      </c>
    </row>
    <row r="30" spans="1:11" ht="11.25" customHeight="1">
      <c r="A30" s="4" t="s">
        <v>41</v>
      </c>
      <c r="B30" s="6"/>
      <c r="C30" s="19">
        <v>32</v>
      </c>
      <c r="D30" s="19">
        <v>0</v>
      </c>
      <c r="E30" s="19">
        <v>50</v>
      </c>
      <c r="F30" s="19">
        <v>32</v>
      </c>
      <c r="G30" s="19">
        <v>0</v>
      </c>
      <c r="H30" s="19">
        <v>0</v>
      </c>
      <c r="I30" s="19">
        <v>1</v>
      </c>
      <c r="J30" s="19" t="s">
        <v>112</v>
      </c>
      <c r="K30" s="20">
        <v>115</v>
      </c>
    </row>
    <row r="31" spans="1:11" ht="11.25" customHeight="1">
      <c r="A31" s="4" t="s">
        <v>42</v>
      </c>
      <c r="B31" s="6"/>
      <c r="C31" s="19">
        <v>970</v>
      </c>
      <c r="D31" s="19">
        <v>176</v>
      </c>
      <c r="E31" s="19">
        <v>1094</v>
      </c>
      <c r="F31" s="19">
        <v>380</v>
      </c>
      <c r="G31" s="19">
        <v>462</v>
      </c>
      <c r="H31" s="19">
        <v>8375</v>
      </c>
      <c r="I31" s="19">
        <v>1326</v>
      </c>
      <c r="J31" s="19" t="s">
        <v>112</v>
      </c>
      <c r="K31" s="20">
        <v>12783</v>
      </c>
    </row>
    <row r="32" spans="1:11" ht="11.25" customHeight="1">
      <c r="A32" s="4" t="s">
        <v>4</v>
      </c>
      <c r="B32" s="4"/>
      <c r="C32" s="19">
        <v>0</v>
      </c>
      <c r="D32" s="19">
        <v>13</v>
      </c>
      <c r="E32" s="19">
        <v>73</v>
      </c>
      <c r="F32" s="19">
        <v>0</v>
      </c>
      <c r="G32" s="19">
        <v>0</v>
      </c>
      <c r="H32" s="19">
        <v>0</v>
      </c>
      <c r="I32" s="19">
        <v>0</v>
      </c>
      <c r="J32" s="19" t="s">
        <v>112</v>
      </c>
      <c r="K32" s="20">
        <v>86</v>
      </c>
    </row>
    <row r="33" spans="1:11" ht="3" customHeight="1">
      <c r="A33" s="4"/>
      <c r="B33" s="4"/>
      <c r="C33" s="26"/>
      <c r="D33" s="26"/>
      <c r="E33" s="26"/>
      <c r="F33" s="26"/>
      <c r="G33" s="26"/>
      <c r="H33" s="26"/>
      <c r="I33" s="26"/>
      <c r="J33" s="26"/>
      <c r="K33" s="20"/>
    </row>
    <row r="34" spans="1:11" ht="12.75" customHeight="1">
      <c r="A34" s="13" t="s">
        <v>1</v>
      </c>
      <c r="B34" s="44"/>
      <c r="C34" s="29">
        <v>692402</v>
      </c>
      <c r="D34" s="29">
        <v>579836</v>
      </c>
      <c r="E34" s="29">
        <v>593073</v>
      </c>
      <c r="F34" s="29">
        <v>271752</v>
      </c>
      <c r="G34" s="29">
        <v>197761</v>
      </c>
      <c r="H34" s="29">
        <v>70649</v>
      </c>
      <c r="I34" s="29">
        <v>27186</v>
      </c>
      <c r="J34" s="29" t="s">
        <v>112</v>
      </c>
      <c r="K34" s="29">
        <v>2432659</v>
      </c>
    </row>
    <row r="35" spans="1:11" ht="3" customHeight="1">
      <c r="A35" s="16"/>
      <c r="B35" s="5"/>
      <c r="C35" s="27"/>
      <c r="D35" s="27"/>
      <c r="E35" s="27"/>
      <c r="F35" s="27"/>
      <c r="G35" s="27"/>
      <c r="H35" s="27"/>
      <c r="I35" s="27"/>
      <c r="J35" s="27"/>
      <c r="K35" s="27"/>
    </row>
    <row r="36" spans="1:10" ht="9.75" customHeight="1">
      <c r="A36" s="28" t="s">
        <v>39</v>
      </c>
      <c r="B36" s="4"/>
      <c r="C36" s="4"/>
      <c r="D36" s="4"/>
      <c r="E36" s="4"/>
      <c r="F36" s="4"/>
      <c r="G36" s="4"/>
      <c r="H36" s="4"/>
      <c r="I36" s="4"/>
      <c r="J36" s="4"/>
    </row>
    <row r="37" spans="1:10" ht="9" customHeight="1">
      <c r="A37" s="28" t="s">
        <v>40</v>
      </c>
      <c r="B37" s="4"/>
      <c r="C37" s="26"/>
      <c r="D37" s="26"/>
      <c r="E37" s="26"/>
      <c r="F37" s="26"/>
      <c r="G37" s="26"/>
      <c r="H37" s="26"/>
      <c r="I37" s="26"/>
      <c r="J37" s="26"/>
    </row>
    <row r="38" ht="9" customHeight="1">
      <c r="A38" s="28" t="s">
        <v>113</v>
      </c>
    </row>
  </sheetData>
  <sheetProtection/>
  <printOptions/>
  <pageMargins left="1.2598425196850394" right="0.98425196850393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12"/>
  <dimension ref="A1:K45"/>
  <sheetViews>
    <sheetView workbookViewId="0" topLeftCell="A1">
      <selection activeCell="A1" sqref="A1"/>
    </sheetView>
  </sheetViews>
  <sheetFormatPr defaultColWidth="9.140625" defaultRowHeight="12.75"/>
  <cols>
    <col min="1" max="1" width="11.140625" style="0" customWidth="1"/>
    <col min="2" max="2" width="22.140625" style="0" customWidth="1"/>
  </cols>
  <sheetData>
    <row r="1" spans="1:11" s="8" customFormat="1" ht="16.5" customHeight="1">
      <c r="A1" s="7" t="s">
        <v>134</v>
      </c>
      <c r="B1" s="7"/>
      <c r="C1" s="7"/>
      <c r="D1" s="54"/>
      <c r="E1" s="54"/>
      <c r="F1" s="54"/>
      <c r="G1" s="54"/>
      <c r="H1" s="54"/>
      <c r="I1" s="54"/>
      <c r="J1" s="54"/>
      <c r="K1" s="54"/>
    </row>
    <row r="2" spans="1:11" ht="4.5" customHeight="1">
      <c r="A2" s="2"/>
      <c r="B2" s="2"/>
      <c r="C2" s="3"/>
      <c r="D2" s="3"/>
      <c r="E2" s="3"/>
      <c r="F2" s="3"/>
      <c r="G2" s="3"/>
      <c r="H2" s="3"/>
      <c r="I2" s="3"/>
      <c r="J2" s="3"/>
      <c r="K2" s="3"/>
    </row>
    <row r="3" spans="1:11" ht="15.75" customHeight="1">
      <c r="A3" s="10"/>
      <c r="B3" s="10"/>
      <c r="C3" s="11" t="s">
        <v>10</v>
      </c>
      <c r="D3" s="11" t="s">
        <v>11</v>
      </c>
      <c r="E3" s="11" t="s">
        <v>12</v>
      </c>
      <c r="F3" s="11" t="s">
        <v>13</v>
      </c>
      <c r="G3" s="11" t="s">
        <v>14</v>
      </c>
      <c r="H3" s="11" t="s">
        <v>15</v>
      </c>
      <c r="I3" s="11" t="s">
        <v>16</v>
      </c>
      <c r="J3" s="11" t="s">
        <v>0</v>
      </c>
      <c r="K3" s="11" t="s">
        <v>1</v>
      </c>
    </row>
    <row r="4" spans="1:11" ht="15.75" customHeight="1">
      <c r="A4" s="12" t="s">
        <v>126</v>
      </c>
      <c r="B4" s="13"/>
      <c r="C4" s="14" t="s">
        <v>29</v>
      </c>
      <c r="D4" s="15"/>
      <c r="E4" s="15"/>
      <c r="F4" s="15"/>
      <c r="G4" s="15"/>
      <c r="H4" s="15"/>
      <c r="I4" s="15"/>
      <c r="J4" s="15"/>
      <c r="K4" s="15"/>
    </row>
    <row r="5" spans="1:11" ht="3" customHeight="1">
      <c r="A5" s="16"/>
      <c r="B5" s="16"/>
      <c r="C5" s="17"/>
      <c r="D5" s="18"/>
      <c r="E5" s="18"/>
      <c r="F5" s="18"/>
      <c r="G5" s="18"/>
      <c r="H5" s="18"/>
      <c r="I5" s="18"/>
      <c r="J5" s="18"/>
      <c r="K5" s="18"/>
    </row>
    <row r="6" spans="1:11" ht="10.5" customHeight="1">
      <c r="A6" s="4" t="s">
        <v>30</v>
      </c>
      <c r="B6" s="6"/>
      <c r="C6" s="45">
        <v>184.334832460256</v>
      </c>
      <c r="D6" s="45">
        <v>2.58099160161042</v>
      </c>
      <c r="E6" s="45">
        <v>1.30702334609025</v>
      </c>
      <c r="F6" s="45">
        <v>0.056018419703258604</v>
      </c>
      <c r="G6" s="45">
        <v>0.28142633346839</v>
      </c>
      <c r="H6" s="45">
        <v>0.0196619068812605</v>
      </c>
      <c r="I6" s="45">
        <v>2.07473803586933</v>
      </c>
      <c r="J6" s="45">
        <v>0.0471738559611278</v>
      </c>
      <c r="K6" s="45">
        <v>190.70186595984</v>
      </c>
    </row>
    <row r="7" spans="1:11" ht="10.5" customHeight="1">
      <c r="A7" s="4" t="s">
        <v>31</v>
      </c>
      <c r="B7" s="6"/>
      <c r="C7" s="45">
        <v>1.08021240358306</v>
      </c>
      <c r="D7" s="45">
        <v>217.331364663181</v>
      </c>
      <c r="E7" s="45">
        <v>0.305897585434621</v>
      </c>
      <c r="F7" s="45">
        <v>0.0713887504854151</v>
      </c>
      <c r="G7" s="45">
        <v>0.442006729921855</v>
      </c>
      <c r="H7" s="45">
        <v>0.0495807480086024</v>
      </c>
      <c r="I7" s="45">
        <v>0.0380364347263148</v>
      </c>
      <c r="J7" s="45">
        <v>0.047851984992008996</v>
      </c>
      <c r="K7" s="45">
        <v>219.366339300333</v>
      </c>
    </row>
    <row r="8" spans="1:11" ht="10.5" customHeight="1">
      <c r="A8" s="4" t="s">
        <v>32</v>
      </c>
      <c r="B8" s="6"/>
      <c r="C8" s="45">
        <v>2.14005924297086</v>
      </c>
      <c r="D8" s="45">
        <v>0.27589711880185697</v>
      </c>
      <c r="E8" s="45">
        <v>188.33515521645</v>
      </c>
      <c r="F8" s="45">
        <v>0.067462334371588</v>
      </c>
      <c r="G8" s="45">
        <v>0.0822507426500844</v>
      </c>
      <c r="H8" s="45">
        <v>0.019986295424126502</v>
      </c>
      <c r="I8" s="45">
        <v>0.033156023283406395</v>
      </c>
      <c r="J8" s="45">
        <v>0.0752493725765015</v>
      </c>
      <c r="K8" s="45">
        <v>191.029216346529</v>
      </c>
    </row>
    <row r="9" spans="1:11" ht="10.5" customHeight="1">
      <c r="A9" s="4" t="s">
        <v>33</v>
      </c>
      <c r="B9" s="6"/>
      <c r="C9" s="45">
        <v>0.231870284153984</v>
      </c>
      <c r="D9" s="45">
        <v>0.190638616945622</v>
      </c>
      <c r="E9" s="45">
        <v>0.13811818838092702</v>
      </c>
      <c r="F9" s="45">
        <v>189.174879797246</v>
      </c>
      <c r="G9" s="45">
        <v>0.132516838133792</v>
      </c>
      <c r="H9" s="45">
        <v>0.024268735042512698</v>
      </c>
      <c r="I9" s="45">
        <v>0.017779095614074</v>
      </c>
      <c r="J9" s="45">
        <v>0.49690039125553104</v>
      </c>
      <c r="K9" s="45">
        <v>190.40697194677202</v>
      </c>
    </row>
    <row r="10" spans="1:11" ht="10.5" customHeight="1">
      <c r="A10" s="4" t="s">
        <v>34</v>
      </c>
      <c r="B10" s="6"/>
      <c r="C10" s="45">
        <v>0.40606387525133103</v>
      </c>
      <c r="D10" s="45">
        <v>0.8489569868195149</v>
      </c>
      <c r="E10" s="45">
        <v>0.247841777490748</v>
      </c>
      <c r="F10" s="45">
        <v>0.125655963768908</v>
      </c>
      <c r="G10" s="45">
        <v>225.226266795781</v>
      </c>
      <c r="H10" s="45">
        <v>0.0774046044746992</v>
      </c>
      <c r="I10" s="45">
        <v>0.026668231565695803</v>
      </c>
      <c r="J10" s="45">
        <v>1.00867592068993</v>
      </c>
      <c r="K10" s="45">
        <v>227.967534155841</v>
      </c>
    </row>
    <row r="11" spans="1:11" ht="10.5" customHeight="1">
      <c r="A11" s="4" t="s">
        <v>35</v>
      </c>
      <c r="B11" s="6"/>
      <c r="C11" s="45">
        <v>0.5158794196562521</v>
      </c>
      <c r="D11" s="45">
        <v>2.44191276563304</v>
      </c>
      <c r="E11" s="45">
        <v>0.30924194142208095</v>
      </c>
      <c r="F11" s="45">
        <v>0.104555216741012</v>
      </c>
      <c r="G11" s="45">
        <v>0.133280536904832</v>
      </c>
      <c r="H11" s="45">
        <v>163.440080319762</v>
      </c>
      <c r="I11" s="45">
        <v>0.0467327702065423</v>
      </c>
      <c r="J11" s="45">
        <v>0.047103490298966995</v>
      </c>
      <c r="K11" s="45">
        <v>167.038786460625</v>
      </c>
    </row>
    <row r="12" spans="1:11" ht="10.5" customHeight="1">
      <c r="A12" s="4" t="s">
        <v>36</v>
      </c>
      <c r="B12" s="6"/>
      <c r="C12" s="45">
        <v>7.27683863532514</v>
      </c>
      <c r="D12" s="45">
        <v>0.581167904988576</v>
      </c>
      <c r="E12" s="45">
        <v>0.424366108712366</v>
      </c>
      <c r="F12" s="45">
        <v>0.06436399301645979</v>
      </c>
      <c r="G12" s="45">
        <v>0.199443271273039</v>
      </c>
      <c r="H12" s="45">
        <v>0.0492867696907962</v>
      </c>
      <c r="I12" s="45">
        <v>165.412295053018</v>
      </c>
      <c r="J12" s="45">
        <v>0.0613461803234167</v>
      </c>
      <c r="K12" s="45">
        <v>174.069107916347</v>
      </c>
    </row>
    <row r="13" spans="1:11" ht="10.5" customHeight="1">
      <c r="A13" s="4" t="s">
        <v>37</v>
      </c>
      <c r="B13" s="6"/>
      <c r="C13" s="45">
        <v>1.57671334344621</v>
      </c>
      <c r="D13" s="45">
        <v>0.755588661754136</v>
      </c>
      <c r="E13" s="45">
        <v>1.7119720541931298</v>
      </c>
      <c r="F13" s="45">
        <v>0.87339987533901</v>
      </c>
      <c r="G13" s="45">
        <v>10.8271821230811</v>
      </c>
      <c r="H13" s="45">
        <v>0.0365199944856017</v>
      </c>
      <c r="I13" s="45">
        <v>0.0652473148281331</v>
      </c>
      <c r="J13" s="45">
        <v>369.10502162253505</v>
      </c>
      <c r="K13" s="45">
        <v>384.95164498966204</v>
      </c>
    </row>
    <row r="14" spans="1:11" ht="10.5" customHeight="1">
      <c r="A14" s="4" t="s">
        <v>44</v>
      </c>
      <c r="B14" s="6"/>
      <c r="C14" s="160">
        <v>1675.4812793727301</v>
      </c>
      <c r="D14" s="45">
        <v>221.259086530317</v>
      </c>
      <c r="E14" s="45">
        <v>5.7780300780103095</v>
      </c>
      <c r="F14" s="45">
        <v>38.138330746087696</v>
      </c>
      <c r="G14" s="45">
        <v>0</v>
      </c>
      <c r="H14" s="45">
        <v>0</v>
      </c>
      <c r="I14" s="45">
        <v>0.308671938836925</v>
      </c>
      <c r="J14" s="45">
        <v>0</v>
      </c>
      <c r="K14" s="160">
        <v>1940.96539866599</v>
      </c>
    </row>
    <row r="15" spans="1:11" ht="3" customHeight="1">
      <c r="A15" s="4"/>
      <c r="B15" s="6"/>
      <c r="C15" s="46"/>
      <c r="D15" s="46"/>
      <c r="E15" s="46"/>
      <c r="F15" s="46"/>
      <c r="G15" s="46"/>
      <c r="H15" s="46"/>
      <c r="I15" s="46"/>
      <c r="J15" s="46"/>
      <c r="K15" s="46"/>
    </row>
    <row r="16" spans="1:11" ht="15.75" customHeight="1">
      <c r="A16" s="21"/>
      <c r="B16" s="21"/>
      <c r="C16" s="22" t="s">
        <v>18</v>
      </c>
      <c r="D16" s="23"/>
      <c r="E16" s="23"/>
      <c r="F16" s="23"/>
      <c r="G16" s="23"/>
      <c r="H16" s="23"/>
      <c r="I16" s="23"/>
      <c r="J16" s="23"/>
      <c r="K16" s="24"/>
    </row>
    <row r="17" spans="1:11" ht="3.75" customHeight="1">
      <c r="A17" s="5"/>
      <c r="B17" s="5"/>
      <c r="C17" s="40"/>
      <c r="D17" s="41"/>
      <c r="E17" s="41"/>
      <c r="F17" s="41"/>
      <c r="G17" s="41"/>
      <c r="H17" s="41"/>
      <c r="I17" s="41"/>
      <c r="J17" s="41"/>
      <c r="K17" s="25"/>
    </row>
    <row r="18" spans="1:11" ht="10.5" customHeight="1">
      <c r="A18" s="4" t="s">
        <v>30</v>
      </c>
      <c r="B18" s="5"/>
      <c r="C18" s="45">
        <v>101.585693056925</v>
      </c>
      <c r="D18" s="45">
        <v>0.7927316854791411</v>
      </c>
      <c r="E18" s="45">
        <v>3.1925788755352498</v>
      </c>
      <c r="F18" s="45">
        <v>0.029129287878944</v>
      </c>
      <c r="G18" s="45">
        <v>0.203011847034841</v>
      </c>
      <c r="H18" s="45">
        <v>0.00877752881301038</v>
      </c>
      <c r="I18" s="45">
        <v>0.834547377591438</v>
      </c>
      <c r="J18" s="45" t="s">
        <v>112</v>
      </c>
      <c r="K18" s="45">
        <v>105.809756677774</v>
      </c>
    </row>
    <row r="19" spans="1:11" ht="10.5" customHeight="1">
      <c r="A19" s="4" t="s">
        <v>31</v>
      </c>
      <c r="B19" s="5"/>
      <c r="C19" s="45">
        <v>1.2280472843692198</v>
      </c>
      <c r="D19" s="45">
        <v>116.63720751816801</v>
      </c>
      <c r="E19" s="45">
        <v>0.249239641595136</v>
      </c>
      <c r="F19" s="45">
        <v>0.0263649693913612</v>
      </c>
      <c r="G19" s="45">
        <v>0.215455576219845</v>
      </c>
      <c r="H19" s="45">
        <v>0.0166597226766386</v>
      </c>
      <c r="I19" s="45">
        <v>0.00866910331954158</v>
      </c>
      <c r="J19" s="45" t="s">
        <v>112</v>
      </c>
      <c r="K19" s="45">
        <v>117.46317728504401</v>
      </c>
    </row>
    <row r="20" spans="1:11" ht="10.5" customHeight="1">
      <c r="A20" s="4" t="s">
        <v>32</v>
      </c>
      <c r="B20" s="5"/>
      <c r="C20" s="45">
        <v>0.73037027147791</v>
      </c>
      <c r="D20" s="45">
        <v>0.139364971420034</v>
      </c>
      <c r="E20" s="45">
        <v>158.333574421089</v>
      </c>
      <c r="F20" s="45">
        <v>0.025639812930389198</v>
      </c>
      <c r="G20" s="45">
        <v>0.043398916143598996</v>
      </c>
      <c r="H20" s="45">
        <v>0.008615897904899552</v>
      </c>
      <c r="I20" s="45">
        <v>0.008022951710259102</v>
      </c>
      <c r="J20" s="45" t="s">
        <v>112</v>
      </c>
      <c r="K20" s="45">
        <v>158.103162703797</v>
      </c>
    </row>
    <row r="21" spans="1:11" ht="10.5" customHeight="1">
      <c r="A21" s="4" t="s">
        <v>33</v>
      </c>
      <c r="B21" s="5"/>
      <c r="C21" s="45">
        <v>0.103181748963736</v>
      </c>
      <c r="D21" s="45">
        <v>0.0740616345290309</v>
      </c>
      <c r="E21" s="45">
        <v>0.0880492045620268</v>
      </c>
      <c r="F21" s="45">
        <v>145.803209733818</v>
      </c>
      <c r="G21" s="45">
        <v>0.0701394680724436</v>
      </c>
      <c r="H21" s="45">
        <v>0.012048129514870802</v>
      </c>
      <c r="I21" s="45">
        <v>0.00632867585192329</v>
      </c>
      <c r="J21" s="45" t="s">
        <v>112</v>
      </c>
      <c r="K21" s="45">
        <v>144.980446987166</v>
      </c>
    </row>
    <row r="22" spans="1:11" ht="10.5" customHeight="1">
      <c r="A22" s="4" t="s">
        <v>34</v>
      </c>
      <c r="B22" s="5"/>
      <c r="C22" s="45">
        <v>0.141213101306107</v>
      </c>
      <c r="D22" s="45">
        <v>0.23582279492204503</v>
      </c>
      <c r="E22" s="45">
        <v>0.257995059885799</v>
      </c>
      <c r="F22" s="45">
        <v>0.0367951767023448</v>
      </c>
      <c r="G22" s="45">
        <v>120.319941656937</v>
      </c>
      <c r="H22" s="45">
        <v>0.0043267404181997395</v>
      </c>
      <c r="I22" s="45">
        <v>0.0104133457913344</v>
      </c>
      <c r="J22" s="45" t="s">
        <v>112</v>
      </c>
      <c r="K22" s="45">
        <v>120.065042040017</v>
      </c>
    </row>
    <row r="23" spans="1:11" ht="10.5" customHeight="1">
      <c r="A23" s="4" t="s">
        <v>35</v>
      </c>
      <c r="B23" s="5"/>
      <c r="C23" s="45">
        <v>0.30433348247232594</v>
      </c>
      <c r="D23" s="45">
        <v>1.59421033069887</v>
      </c>
      <c r="E23" s="45">
        <v>0.35338860073773</v>
      </c>
      <c r="F23" s="45">
        <v>0.076926719091682</v>
      </c>
      <c r="G23" s="45">
        <v>0.0894945865952259</v>
      </c>
      <c r="H23" s="45">
        <v>127.375132053603</v>
      </c>
      <c r="I23" s="45">
        <v>0.012185042248475499</v>
      </c>
      <c r="J23" s="45" t="s">
        <v>112</v>
      </c>
      <c r="K23" s="45">
        <v>128.78395927960702</v>
      </c>
    </row>
    <row r="24" spans="1:11" ht="10.5" customHeight="1">
      <c r="A24" s="4" t="s">
        <v>36</v>
      </c>
      <c r="B24" s="5"/>
      <c r="C24" s="45">
        <v>5.016289179230399</v>
      </c>
      <c r="D24" s="45">
        <v>0.543547005277358</v>
      </c>
      <c r="E24" s="45">
        <v>0.35533881969548603</v>
      </c>
      <c r="F24" s="45">
        <v>0.0425512025612068</v>
      </c>
      <c r="G24" s="45">
        <v>0.0785166560972672</v>
      </c>
      <c r="H24" s="45">
        <v>0.0158124007336614</v>
      </c>
      <c r="I24" s="45">
        <v>69.0711885042515</v>
      </c>
      <c r="J24" s="45" t="s">
        <v>112</v>
      </c>
      <c r="K24" s="45">
        <v>74.53660205639889</v>
      </c>
    </row>
    <row r="25" spans="1:11" ht="10.5" customHeight="1">
      <c r="A25" s="4" t="s">
        <v>37</v>
      </c>
      <c r="B25" s="5"/>
      <c r="C25" s="45">
        <v>0.9512594209930559</v>
      </c>
      <c r="D25" s="45">
        <v>0.700005552589889</v>
      </c>
      <c r="E25" s="45">
        <v>2.09656194837711</v>
      </c>
      <c r="F25" s="45">
        <v>0.6746730127562991</v>
      </c>
      <c r="G25" s="45">
        <v>5.93192603638094</v>
      </c>
      <c r="H25" s="45">
        <v>0.0173645924544361</v>
      </c>
      <c r="I25" s="45">
        <v>0.031393721239294896</v>
      </c>
      <c r="J25" s="45" t="s">
        <v>112</v>
      </c>
      <c r="K25" s="45">
        <v>10.316644771763901</v>
      </c>
    </row>
    <row r="26" spans="1:11" ht="10.5" customHeight="1">
      <c r="A26" s="4" t="s">
        <v>44</v>
      </c>
      <c r="B26" s="6"/>
      <c r="C26" s="45">
        <v>12.7186863092834</v>
      </c>
      <c r="D26" s="45">
        <v>0</v>
      </c>
      <c r="E26" s="45">
        <v>43.4043155948222</v>
      </c>
      <c r="F26" s="45">
        <v>11.533239838455</v>
      </c>
      <c r="G26" s="45">
        <v>0</v>
      </c>
      <c r="H26" s="45">
        <v>0</v>
      </c>
      <c r="I26" s="45">
        <v>0.37224795494667</v>
      </c>
      <c r="J26" s="45" t="s">
        <v>112</v>
      </c>
      <c r="K26" s="45">
        <v>67.5657083035223</v>
      </c>
    </row>
    <row r="27" spans="1:11" ht="3" customHeight="1">
      <c r="A27" s="4"/>
      <c r="B27" s="4"/>
      <c r="C27" s="46"/>
      <c r="D27" s="46"/>
      <c r="E27" s="46"/>
      <c r="F27" s="46"/>
      <c r="G27" s="46"/>
      <c r="H27" s="46"/>
      <c r="I27" s="46"/>
      <c r="J27" s="45"/>
      <c r="K27" s="46"/>
    </row>
    <row r="28" spans="1:11" ht="15.75" customHeight="1">
      <c r="A28" s="21"/>
      <c r="B28" s="21"/>
      <c r="C28" s="22" t="s">
        <v>8</v>
      </c>
      <c r="D28" s="23"/>
      <c r="E28" s="23"/>
      <c r="F28" s="23"/>
      <c r="G28" s="23"/>
      <c r="H28" s="23"/>
      <c r="I28" s="23"/>
      <c r="J28" s="23"/>
      <c r="K28" s="24"/>
    </row>
    <row r="29" spans="1:11" ht="4.5" customHeight="1">
      <c r="A29" s="5"/>
      <c r="B29" s="5"/>
      <c r="C29" s="40"/>
      <c r="D29" s="41"/>
      <c r="E29" s="41"/>
      <c r="F29" s="41"/>
      <c r="G29" s="41"/>
      <c r="H29" s="41"/>
      <c r="I29" s="41"/>
      <c r="J29" s="41"/>
      <c r="K29" s="25"/>
    </row>
    <row r="30" spans="1:11" ht="10.5" customHeight="1">
      <c r="A30" s="4" t="s">
        <v>30</v>
      </c>
      <c r="B30" s="5"/>
      <c r="C30" s="55">
        <v>285.920525517181</v>
      </c>
      <c r="D30" s="55">
        <v>3.373723287089561</v>
      </c>
      <c r="E30" s="55">
        <v>4.4996022216255</v>
      </c>
      <c r="F30" s="55">
        <v>0.08514770758220261</v>
      </c>
      <c r="G30" s="55">
        <v>0.484438180503231</v>
      </c>
      <c r="H30" s="55">
        <v>0.028439435694270876</v>
      </c>
      <c r="I30" s="55">
        <v>2.9092854134607684</v>
      </c>
      <c r="J30" s="55">
        <v>0.0471738559611278</v>
      </c>
      <c r="K30" s="55">
        <v>296.511622637614</v>
      </c>
    </row>
    <row r="31" spans="1:11" ht="10.5" customHeight="1">
      <c r="A31" s="4" t="s">
        <v>31</v>
      </c>
      <c r="B31" s="5"/>
      <c r="C31" s="55">
        <v>2.3082596879522796</v>
      </c>
      <c r="D31" s="55">
        <v>333.96857218134903</v>
      </c>
      <c r="E31" s="55">
        <v>0.555137227029757</v>
      </c>
      <c r="F31" s="55">
        <v>0.0977537198767763</v>
      </c>
      <c r="G31" s="55">
        <v>0.6574623061417</v>
      </c>
      <c r="H31" s="55">
        <v>0.066240470685241</v>
      </c>
      <c r="I31" s="55">
        <v>0.04670553804585638</v>
      </c>
      <c r="J31" s="55">
        <v>0.047851984992008996</v>
      </c>
      <c r="K31" s="55">
        <v>336.829516585377</v>
      </c>
    </row>
    <row r="32" spans="1:11" ht="10.5" customHeight="1">
      <c r="A32" s="4" t="s">
        <v>32</v>
      </c>
      <c r="B32" s="5"/>
      <c r="C32" s="55">
        <v>2.87042951444877</v>
      </c>
      <c r="D32" s="55">
        <v>0.415262090221891</v>
      </c>
      <c r="E32" s="55">
        <v>346.668729637539</v>
      </c>
      <c r="F32" s="55">
        <v>0.09310214730197719</v>
      </c>
      <c r="G32" s="55">
        <v>0.1256496587936834</v>
      </c>
      <c r="H32" s="55">
        <v>0.028602193329026054</v>
      </c>
      <c r="I32" s="55">
        <v>0.0411789749936655</v>
      </c>
      <c r="J32" s="55">
        <v>0.0752493725765015</v>
      </c>
      <c r="K32" s="55">
        <v>349.132379050326</v>
      </c>
    </row>
    <row r="33" spans="1:11" ht="10.5" customHeight="1">
      <c r="A33" s="4" t="s">
        <v>33</v>
      </c>
      <c r="B33" s="5"/>
      <c r="C33" s="55">
        <v>0.33505203311772</v>
      </c>
      <c r="D33" s="55">
        <v>0.2647002514746529</v>
      </c>
      <c r="E33" s="55">
        <v>0.22616739294295382</v>
      </c>
      <c r="F33" s="55">
        <v>334.97808953106403</v>
      </c>
      <c r="G33" s="55">
        <v>0.2026563062062356</v>
      </c>
      <c r="H33" s="55">
        <v>0.0363168645573835</v>
      </c>
      <c r="I33" s="55">
        <v>0.024107771465997293</v>
      </c>
      <c r="J33" s="55">
        <v>0.49690039125553104</v>
      </c>
      <c r="K33" s="55">
        <v>335.387418933938</v>
      </c>
    </row>
    <row r="34" spans="1:11" ht="10.5" customHeight="1">
      <c r="A34" s="4" t="s">
        <v>34</v>
      </c>
      <c r="B34" s="5"/>
      <c r="C34" s="55">
        <v>0.547276976557438</v>
      </c>
      <c r="D34" s="55">
        <v>1.0847797817415599</v>
      </c>
      <c r="E34" s="55">
        <v>0.505836837376547</v>
      </c>
      <c r="F34" s="55">
        <v>0.1624511404712528</v>
      </c>
      <c r="G34" s="55">
        <v>345.546208452718</v>
      </c>
      <c r="H34" s="55">
        <v>0.08173134489289893</v>
      </c>
      <c r="I34" s="55">
        <v>0.0370815773570302</v>
      </c>
      <c r="J34" s="55">
        <v>1.00867592068993</v>
      </c>
      <c r="K34" s="55">
        <v>348.03257619585804</v>
      </c>
    </row>
    <row r="35" spans="1:11" ht="10.5" customHeight="1">
      <c r="A35" s="4" t="s">
        <v>35</v>
      </c>
      <c r="B35" s="5"/>
      <c r="C35" s="55">
        <v>0.820212902128578</v>
      </c>
      <c r="D35" s="55">
        <v>4.0361230963319095</v>
      </c>
      <c r="E35" s="55">
        <v>0.6626305421598109</v>
      </c>
      <c r="F35" s="55">
        <v>0.181481935832694</v>
      </c>
      <c r="G35" s="55">
        <v>0.2227751235000579</v>
      </c>
      <c r="H35" s="55">
        <v>290.815212373365</v>
      </c>
      <c r="I35" s="55">
        <v>0.058917812455017794</v>
      </c>
      <c r="J35" s="55">
        <v>0.047103490298966995</v>
      </c>
      <c r="K35" s="55">
        <v>295.822745740232</v>
      </c>
    </row>
    <row r="36" spans="1:11" ht="10.5" customHeight="1">
      <c r="A36" s="4" t="s">
        <v>36</v>
      </c>
      <c r="B36" s="5"/>
      <c r="C36" s="55">
        <v>12.29312781455554</v>
      </c>
      <c r="D36" s="55">
        <v>1.124714910265934</v>
      </c>
      <c r="E36" s="55">
        <v>0.7797049284078521</v>
      </c>
      <c r="F36" s="55">
        <v>0.10691519557766659</v>
      </c>
      <c r="G36" s="55">
        <v>0.2779599273703062</v>
      </c>
      <c r="H36" s="55">
        <v>0.06509917042445759</v>
      </c>
      <c r="I36" s="55">
        <v>234.4834835572695</v>
      </c>
      <c r="J36" s="55">
        <v>0.0613461803234167</v>
      </c>
      <c r="K36" s="55">
        <v>248.6057099727459</v>
      </c>
    </row>
    <row r="37" spans="1:11" ht="10.5" customHeight="1">
      <c r="A37" s="4" t="s">
        <v>37</v>
      </c>
      <c r="B37" s="5"/>
      <c r="C37" s="55">
        <v>2.5279727644392658</v>
      </c>
      <c r="D37" s="55">
        <v>1.4555942143440248</v>
      </c>
      <c r="E37" s="55">
        <v>3.80853400257024</v>
      </c>
      <c r="F37" s="55">
        <v>1.5480728880953092</v>
      </c>
      <c r="G37" s="55">
        <v>16.759108159462038</v>
      </c>
      <c r="H37" s="55">
        <v>0.053884586940037796</v>
      </c>
      <c r="I37" s="55">
        <v>0.096641036067428</v>
      </c>
      <c r="J37" s="55">
        <v>369.10502162253505</v>
      </c>
      <c r="K37" s="55">
        <v>395.26828976142593</v>
      </c>
    </row>
    <row r="38" spans="1:11" ht="10.5" customHeight="1">
      <c r="A38" s="4" t="s">
        <v>44</v>
      </c>
      <c r="B38" s="6"/>
      <c r="C38" s="161">
        <v>1688.1999656820135</v>
      </c>
      <c r="D38" s="55">
        <v>221.259086530317</v>
      </c>
      <c r="E38" s="55">
        <v>49.18234567283251</v>
      </c>
      <c r="F38" s="55">
        <v>49.67157058454269</v>
      </c>
      <c r="G38" s="55">
        <v>0</v>
      </c>
      <c r="H38" s="55">
        <v>0</v>
      </c>
      <c r="I38" s="55">
        <v>0.680919893783595</v>
      </c>
      <c r="J38" s="55">
        <v>0</v>
      </c>
      <c r="K38" s="161">
        <v>2008.5311069695124</v>
      </c>
    </row>
    <row r="39" spans="1:11" ht="3" customHeight="1">
      <c r="A39" s="4"/>
      <c r="B39" s="6"/>
      <c r="C39" s="161"/>
      <c r="D39" s="55"/>
      <c r="E39" s="55"/>
      <c r="F39" s="55"/>
      <c r="G39" s="55"/>
      <c r="H39" s="55"/>
      <c r="I39" s="55"/>
      <c r="J39" s="55"/>
      <c r="K39" s="161"/>
    </row>
    <row r="40" spans="1:11" s="49" customFormat="1" ht="3" customHeight="1">
      <c r="A40" s="50"/>
      <c r="B40" s="51"/>
      <c r="C40" s="52"/>
      <c r="D40" s="52"/>
      <c r="E40" s="52"/>
      <c r="F40" s="52"/>
      <c r="G40" s="52"/>
      <c r="H40" s="52"/>
      <c r="I40" s="52"/>
      <c r="J40" s="52"/>
      <c r="K40" s="52"/>
    </row>
    <row r="41" spans="1:10" ht="9.75" customHeight="1">
      <c r="A41" s="232" t="s">
        <v>180</v>
      </c>
      <c r="B41" s="232"/>
      <c r="C41" s="232"/>
      <c r="D41" s="232"/>
      <c r="E41" s="233"/>
      <c r="F41" s="233"/>
      <c r="G41" s="233"/>
      <c r="H41" s="4"/>
      <c r="I41" s="4"/>
      <c r="J41" s="4"/>
    </row>
    <row r="42" spans="1:10" ht="9.75" customHeight="1">
      <c r="A42" s="232" t="s">
        <v>43</v>
      </c>
      <c r="B42" s="232"/>
      <c r="C42" s="232"/>
      <c r="D42" s="232"/>
      <c r="E42" s="26"/>
      <c r="F42" s="26"/>
      <c r="G42" s="26"/>
      <c r="H42" s="26"/>
      <c r="I42" s="26"/>
      <c r="J42" s="26"/>
    </row>
    <row r="43" ht="9.75" customHeight="1">
      <c r="A43" s="28" t="s">
        <v>113</v>
      </c>
    </row>
    <row r="44" ht="10.5" customHeight="1">
      <c r="A44" s="28" t="s">
        <v>3</v>
      </c>
    </row>
    <row r="45" spans="1:3" ht="15">
      <c r="A45" s="7"/>
      <c r="C45" s="45"/>
    </row>
  </sheetData>
  <sheetProtection/>
  <mergeCells count="2">
    <mergeCell ref="A42:D42"/>
    <mergeCell ref="A41:G41"/>
  </mergeCells>
  <printOptions/>
  <pageMargins left="1.2598425196850394" right="0.984251968503937" top="0.98425196850393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2"/>
  <dimension ref="A1:K39"/>
  <sheetViews>
    <sheetView workbookViewId="0" topLeftCell="A1">
      <selection activeCell="D30" sqref="D30"/>
    </sheetView>
  </sheetViews>
  <sheetFormatPr defaultColWidth="9.140625" defaultRowHeight="12.75"/>
  <cols>
    <col min="1" max="1" width="11.140625" style="0" customWidth="1"/>
    <col min="2" max="2" width="22.140625" style="0" customWidth="1"/>
  </cols>
  <sheetData>
    <row r="1" spans="1:11" ht="15">
      <c r="A1" s="7" t="s">
        <v>157</v>
      </c>
      <c r="B1" s="7"/>
      <c r="C1" s="7"/>
      <c r="D1" s="54"/>
      <c r="E1" s="54"/>
      <c r="F1" s="54"/>
      <c r="G1" s="54"/>
      <c r="H1" s="54"/>
      <c r="I1" s="54"/>
      <c r="J1" s="54"/>
      <c r="K1" s="54"/>
    </row>
    <row r="2" spans="1:11" ht="3" customHeight="1">
      <c r="A2" s="2"/>
      <c r="B2" s="2"/>
      <c r="C2" s="3"/>
      <c r="D2" s="3"/>
      <c r="E2" s="3"/>
      <c r="F2" s="3"/>
      <c r="G2" s="3"/>
      <c r="H2" s="3"/>
      <c r="I2" s="3"/>
      <c r="J2" s="3"/>
      <c r="K2" s="3"/>
    </row>
    <row r="3" spans="1:11" ht="12.75">
      <c r="A3" s="10"/>
      <c r="B3" s="10"/>
      <c r="C3" s="11" t="s">
        <v>10</v>
      </c>
      <c r="D3" s="11" t="s">
        <v>11</v>
      </c>
      <c r="E3" s="11" t="s">
        <v>12</v>
      </c>
      <c r="F3" s="11" t="s">
        <v>13</v>
      </c>
      <c r="G3" s="11" t="s">
        <v>14</v>
      </c>
      <c r="H3" s="11" t="s">
        <v>15</v>
      </c>
      <c r="I3" s="11" t="s">
        <v>16</v>
      </c>
      <c r="J3" s="11" t="s">
        <v>0</v>
      </c>
      <c r="K3" s="11" t="s">
        <v>1</v>
      </c>
    </row>
    <row r="4" spans="1:11" ht="12.75">
      <c r="A4" s="12" t="s">
        <v>126</v>
      </c>
      <c r="B4" s="13"/>
      <c r="C4" s="14" t="s">
        <v>29</v>
      </c>
      <c r="D4" s="15"/>
      <c r="E4" s="15"/>
      <c r="F4" s="15"/>
      <c r="G4" s="15"/>
      <c r="H4" s="15"/>
      <c r="I4" s="15"/>
      <c r="J4" s="15"/>
      <c r="K4" s="15"/>
    </row>
    <row r="5" spans="1:11" ht="3" customHeight="1">
      <c r="A5" s="16"/>
      <c r="B5" s="16"/>
      <c r="C5" s="17"/>
      <c r="D5" s="18"/>
      <c r="E5" s="18"/>
      <c r="F5" s="18"/>
      <c r="G5" s="18"/>
      <c r="H5" s="18"/>
      <c r="I5" s="18"/>
      <c r="J5" s="18"/>
      <c r="K5" s="18"/>
    </row>
    <row r="6" spans="1:11" ht="10.5" customHeight="1">
      <c r="A6" s="4" t="s">
        <v>30</v>
      </c>
      <c r="B6" s="6"/>
      <c r="C6" s="45">
        <v>97.97889677979612</v>
      </c>
      <c r="D6" s="45">
        <v>1.5829541565392284</v>
      </c>
      <c r="E6" s="45">
        <v>1.2541725383283362</v>
      </c>
      <c r="F6" s="45">
        <v>0.10602139137484798</v>
      </c>
      <c r="G6" s="45">
        <v>0.518626674358203</v>
      </c>
      <c r="H6" s="45">
        <v>0.16606489111427025</v>
      </c>
      <c r="I6" s="45">
        <v>22.421502946161915</v>
      </c>
      <c r="J6" s="45">
        <v>0.49455828385125455</v>
      </c>
      <c r="K6" s="45">
        <v>32.22819651031191</v>
      </c>
    </row>
    <row r="7" spans="1:11" ht="10.5" customHeight="1">
      <c r="A7" s="4" t="s">
        <v>31</v>
      </c>
      <c r="B7" s="6"/>
      <c r="C7" s="45">
        <v>0.41849565207047096</v>
      </c>
      <c r="D7" s="45">
        <v>97.70796459365002</v>
      </c>
      <c r="E7" s="45">
        <v>0.21519430102156117</v>
      </c>
      <c r="F7" s="45">
        <v>0.09893439997278594</v>
      </c>
      <c r="G7" s="45">
        <v>0.5931499325150495</v>
      </c>
      <c r="H7" s="45">
        <v>0.30445230037616217</v>
      </c>
      <c r="I7" s="45">
        <v>0.3002663653240778</v>
      </c>
      <c r="J7" s="45">
        <v>0.36855617331590307</v>
      </c>
      <c r="K7" s="45">
        <v>27.104015824438303</v>
      </c>
    </row>
    <row r="8" spans="1:11" ht="10.5" customHeight="1">
      <c r="A8" s="4" t="s">
        <v>32</v>
      </c>
      <c r="B8" s="6"/>
      <c r="C8" s="45">
        <v>0.6126357612742824</v>
      </c>
      <c r="D8" s="45">
        <v>0.09175482011008744</v>
      </c>
      <c r="E8" s="45">
        <v>97.8099121805732</v>
      </c>
      <c r="F8" s="45">
        <v>0.06916903608412542</v>
      </c>
      <c r="G8" s="45">
        <v>0.08252760810702645</v>
      </c>
      <c r="H8" s="45">
        <v>0.09183891705561915</v>
      </c>
      <c r="I8" s="45">
        <v>0.19210590039551215</v>
      </c>
      <c r="J8" s="45">
        <v>0.43313225496527064</v>
      </c>
      <c r="K8" s="45">
        <v>17.38088297299315</v>
      </c>
    </row>
    <row r="9" spans="1:11" ht="10.5" customHeight="1">
      <c r="A9" s="4" t="s">
        <v>33</v>
      </c>
      <c r="B9" s="6"/>
      <c r="C9" s="45" t="s">
        <v>156</v>
      </c>
      <c r="D9" s="45" t="s">
        <v>156</v>
      </c>
      <c r="E9" s="45" t="s">
        <v>156</v>
      </c>
      <c r="F9" s="45">
        <v>99.16458545352492</v>
      </c>
      <c r="G9" s="45">
        <v>0.06900301681189502</v>
      </c>
      <c r="H9" s="45">
        <v>0.05661303106168304</v>
      </c>
      <c r="I9" s="45">
        <v>0.05327306481556219</v>
      </c>
      <c r="J9" s="45">
        <v>1.50572522089745</v>
      </c>
      <c r="K9" s="45">
        <v>8.880240433013443</v>
      </c>
    </row>
    <row r="10" spans="1:11" ht="10.5" customHeight="1">
      <c r="A10" s="4" t="s">
        <v>34</v>
      </c>
      <c r="B10" s="6"/>
      <c r="C10" s="45" t="s">
        <v>156</v>
      </c>
      <c r="D10" s="45">
        <v>0.11937302096322375</v>
      </c>
      <c r="E10" s="45">
        <v>0.05685735712609811</v>
      </c>
      <c r="F10" s="45">
        <v>0.05612897190433128</v>
      </c>
      <c r="G10" s="45">
        <v>98.09192857911748</v>
      </c>
      <c r="H10" s="45">
        <v>0.14719388076037593</v>
      </c>
      <c r="I10" s="45">
        <v>0.06941641778997498</v>
      </c>
      <c r="J10" s="45">
        <v>2.449166023530894</v>
      </c>
      <c r="K10" s="45">
        <v>9.068866769284774</v>
      </c>
    </row>
    <row r="11" spans="1:11" ht="10.5" customHeight="1">
      <c r="A11" s="4" t="s">
        <v>35</v>
      </c>
      <c r="B11" s="6"/>
      <c r="C11" s="45" t="s">
        <v>156</v>
      </c>
      <c r="D11" s="45">
        <v>0.10643559132770142</v>
      </c>
      <c r="E11" s="45" t="s">
        <v>156</v>
      </c>
      <c r="F11" s="45" t="s">
        <v>156</v>
      </c>
      <c r="G11" s="45" t="s">
        <v>156</v>
      </c>
      <c r="H11" s="45">
        <v>99.06525595380377</v>
      </c>
      <c r="I11" s="45" t="s">
        <v>156</v>
      </c>
      <c r="J11" s="45" t="s">
        <v>156</v>
      </c>
      <c r="K11" s="45">
        <v>2.029120073271749</v>
      </c>
    </row>
    <row r="12" spans="1:11" ht="10.5" customHeight="1">
      <c r="A12" s="4" t="s">
        <v>36</v>
      </c>
      <c r="B12" s="6"/>
      <c r="C12" s="45">
        <v>0.17772384996966561</v>
      </c>
      <c r="D12" s="45" t="s">
        <v>156</v>
      </c>
      <c r="E12" s="45" t="s">
        <v>156</v>
      </c>
      <c r="F12" s="45" t="s">
        <v>156</v>
      </c>
      <c r="G12" s="45" t="s">
        <v>156</v>
      </c>
      <c r="H12" s="45" t="s">
        <v>156</v>
      </c>
      <c r="I12" s="45">
        <v>76.824602469933</v>
      </c>
      <c r="J12" s="45" t="s">
        <v>156</v>
      </c>
      <c r="K12" s="45">
        <v>1.2673268924668493</v>
      </c>
    </row>
    <row r="13" spans="1:11" ht="10.5" customHeight="1">
      <c r="A13" s="4" t="s">
        <v>37</v>
      </c>
      <c r="B13" s="6"/>
      <c r="C13" s="45" t="s">
        <v>156</v>
      </c>
      <c r="D13" s="45" t="s">
        <v>156</v>
      </c>
      <c r="E13" s="45" t="s">
        <v>156</v>
      </c>
      <c r="F13" s="45" t="s">
        <v>156</v>
      </c>
      <c r="G13" s="45">
        <v>0.4722566470606095</v>
      </c>
      <c r="H13" s="45" t="s">
        <v>156</v>
      </c>
      <c r="I13" s="45" t="s">
        <v>156</v>
      </c>
      <c r="J13" s="45">
        <v>94.27320407616827</v>
      </c>
      <c r="K13" s="45">
        <v>1.5734664275382348</v>
      </c>
    </row>
    <row r="14" spans="1:11" ht="10.5" customHeight="1">
      <c r="A14" s="4" t="s">
        <v>44</v>
      </c>
      <c r="B14" s="6"/>
      <c r="C14" s="45">
        <v>0.1426707746967552</v>
      </c>
      <c r="D14" s="45" t="s">
        <v>156</v>
      </c>
      <c r="E14" s="45" t="s">
        <v>156</v>
      </c>
      <c r="F14" s="45" t="s">
        <v>156</v>
      </c>
      <c r="G14" s="45" t="s">
        <v>156</v>
      </c>
      <c r="H14" s="45" t="s">
        <v>156</v>
      </c>
      <c r="I14" s="45" t="s">
        <v>156</v>
      </c>
      <c r="J14" s="45" t="s">
        <v>156</v>
      </c>
      <c r="K14" s="45">
        <v>0.06057225397376177</v>
      </c>
    </row>
    <row r="15" spans="1:11" ht="10.5" customHeight="1">
      <c r="A15" s="4" t="s">
        <v>42</v>
      </c>
      <c r="B15" s="6"/>
      <c r="C15" s="45">
        <v>0.5343611339114712</v>
      </c>
      <c r="D15" s="45">
        <v>0.1627730508752951</v>
      </c>
      <c r="E15" s="45">
        <v>0.47026072336952535</v>
      </c>
      <c r="F15" s="45">
        <v>0.41132898097568027</v>
      </c>
      <c r="G15" s="45">
        <v>0.13800603362379005</v>
      </c>
      <c r="H15" s="45">
        <v>0.1446777460465233</v>
      </c>
      <c r="I15" s="45">
        <v>0.08717410606182904</v>
      </c>
      <c r="J15" s="45">
        <v>0.41108188562158415</v>
      </c>
      <c r="K15" s="45">
        <v>0.3570787328344991</v>
      </c>
    </row>
    <row r="16" spans="1:11" ht="10.5" customHeight="1">
      <c r="A16" s="4" t="s">
        <v>4</v>
      </c>
      <c r="B16" s="6"/>
      <c r="C16" s="45" t="s">
        <v>156</v>
      </c>
      <c r="D16" s="45">
        <v>0.11983179506377419</v>
      </c>
      <c r="E16" s="45">
        <v>0.07211528081056999</v>
      </c>
      <c r="F16" s="45" t="s">
        <v>156</v>
      </c>
      <c r="G16" s="45" t="s">
        <v>156</v>
      </c>
      <c r="H16" s="45" t="s">
        <v>156</v>
      </c>
      <c r="I16" s="45" t="s">
        <v>156</v>
      </c>
      <c r="J16" s="45" t="s">
        <v>156</v>
      </c>
      <c r="K16" s="45">
        <v>0.05023310987332783</v>
      </c>
    </row>
    <row r="17" spans="1:11" ht="3" customHeight="1">
      <c r="A17" s="4"/>
      <c r="B17" s="6"/>
      <c r="C17" s="45"/>
      <c r="D17" s="45"/>
      <c r="E17" s="45"/>
      <c r="F17" s="45"/>
      <c r="G17" s="45"/>
      <c r="H17" s="45"/>
      <c r="I17" s="45"/>
      <c r="J17" s="45"/>
      <c r="K17" s="45"/>
    </row>
    <row r="18" spans="1:11" ht="10.5" customHeight="1">
      <c r="A18" s="6" t="s">
        <v>1</v>
      </c>
      <c r="B18" s="6"/>
      <c r="C18" s="207">
        <v>99.86478395171876</v>
      </c>
      <c r="D18" s="207">
        <v>99.89108702852933</v>
      </c>
      <c r="E18" s="207">
        <v>99.87851238122929</v>
      </c>
      <c r="F18" s="207">
        <v>99.9061682338367</v>
      </c>
      <c r="G18" s="207">
        <v>99.96549849159405</v>
      </c>
      <c r="H18" s="207">
        <v>99.97609672021841</v>
      </c>
      <c r="I18" s="207">
        <v>99.94834127048186</v>
      </c>
      <c r="J18" s="207">
        <v>99.93542391835062</v>
      </c>
      <c r="K18" s="207">
        <v>100</v>
      </c>
    </row>
    <row r="19" spans="1:11" ht="3" customHeight="1">
      <c r="A19" s="4"/>
      <c r="B19" s="6"/>
      <c r="C19" s="46"/>
      <c r="D19" s="46"/>
      <c r="E19" s="46"/>
      <c r="F19" s="46"/>
      <c r="G19" s="46"/>
      <c r="H19" s="46"/>
      <c r="I19" s="46"/>
      <c r="J19" s="46"/>
      <c r="K19" s="46"/>
    </row>
    <row r="20" spans="1:11" ht="12.75">
      <c r="A20" s="21"/>
      <c r="B20" s="21"/>
      <c r="C20" s="22" t="s">
        <v>18</v>
      </c>
      <c r="D20" s="23"/>
      <c r="E20" s="23"/>
      <c r="F20" s="23"/>
      <c r="G20" s="23"/>
      <c r="H20" s="23"/>
      <c r="I20" s="23"/>
      <c r="J20" s="23"/>
      <c r="K20" s="24"/>
    </row>
    <row r="21" spans="1:11" ht="3" customHeight="1">
      <c r="A21" s="5"/>
      <c r="B21" s="5"/>
      <c r="C21" s="40"/>
      <c r="D21" s="41"/>
      <c r="E21" s="41"/>
      <c r="F21" s="41"/>
      <c r="G21" s="41"/>
      <c r="H21" s="41"/>
      <c r="I21" s="41"/>
      <c r="J21" s="41"/>
      <c r="K21" s="25"/>
    </row>
    <row r="22" spans="1:11" ht="10.5" customHeight="1">
      <c r="A22" s="4" t="s">
        <v>30</v>
      </c>
      <c r="B22" s="5"/>
      <c r="C22" s="45">
        <v>98.28914416769449</v>
      </c>
      <c r="D22" s="45">
        <v>0.9181906608075387</v>
      </c>
      <c r="E22" s="45">
        <v>3.644913863891966</v>
      </c>
      <c r="F22" s="45">
        <v>0.07175660160734788</v>
      </c>
      <c r="G22" s="45">
        <v>0.6871931270574076</v>
      </c>
      <c r="H22" s="45">
        <v>0.08351144389871053</v>
      </c>
      <c r="I22" s="45">
        <v>20.554697270654014</v>
      </c>
      <c r="J22" s="45" t="s">
        <v>112</v>
      </c>
      <c r="K22" s="45">
        <v>29.37929237102282</v>
      </c>
    </row>
    <row r="23" spans="1:11" ht="10.5" customHeight="1">
      <c r="A23" s="4" t="s">
        <v>31</v>
      </c>
      <c r="B23" s="5"/>
      <c r="C23" s="45">
        <v>0.8672707473404179</v>
      </c>
      <c r="D23" s="45">
        <v>98.6935961202823</v>
      </c>
      <c r="E23" s="45">
        <v>0.2070571413637107</v>
      </c>
      <c r="F23" s="45" t="s">
        <v>156</v>
      </c>
      <c r="G23" s="45">
        <v>0.5329665606464368</v>
      </c>
      <c r="H23" s="45">
        <v>0.1160667525371909</v>
      </c>
      <c r="I23" s="45">
        <v>0.1581696461413963</v>
      </c>
      <c r="J23" s="45" t="s">
        <v>112</v>
      </c>
      <c r="K23" s="45">
        <v>23.875191714087343</v>
      </c>
    </row>
    <row r="24" spans="1:11" ht="10.5" customHeight="1">
      <c r="A24" s="4" t="s">
        <v>32</v>
      </c>
      <c r="B24" s="5"/>
      <c r="C24" s="45">
        <v>0.3768042264464863</v>
      </c>
      <c r="D24" s="45">
        <v>0.08674866686442373</v>
      </c>
      <c r="E24" s="45">
        <v>95.7342519386315</v>
      </c>
      <c r="F24" s="45" t="s">
        <v>156</v>
      </c>
      <c r="G24" s="45">
        <v>0.07989441800961766</v>
      </c>
      <c r="H24" s="45" t="s">
        <v>156</v>
      </c>
      <c r="I24" s="45">
        <v>0.10667255204884867</v>
      </c>
      <c r="J24" s="45" t="s">
        <v>112</v>
      </c>
      <c r="K24" s="45">
        <v>23.48035626859334</v>
      </c>
    </row>
    <row r="25" spans="1:11" ht="10.5" customHeight="1">
      <c r="A25" s="4" t="s">
        <v>33</v>
      </c>
      <c r="B25" s="5"/>
      <c r="C25" s="45" t="s">
        <v>156</v>
      </c>
      <c r="D25" s="45" t="s">
        <v>156</v>
      </c>
      <c r="E25" s="45" t="s">
        <v>156</v>
      </c>
      <c r="F25" s="45">
        <v>99.6139862816097</v>
      </c>
      <c r="G25" s="45">
        <v>0.06725289617265286</v>
      </c>
      <c r="H25" s="45" t="s">
        <v>156</v>
      </c>
      <c r="I25" s="45" t="s">
        <v>156</v>
      </c>
      <c r="J25" s="45" t="s">
        <v>112</v>
      </c>
      <c r="K25" s="45">
        <v>11.155242062286575</v>
      </c>
    </row>
    <row r="26" spans="1:11" ht="10.5" customHeight="1">
      <c r="A26" s="4" t="s">
        <v>34</v>
      </c>
      <c r="B26" s="5"/>
      <c r="C26" s="45" t="s">
        <v>156</v>
      </c>
      <c r="D26" s="45">
        <v>0.06432853427520885</v>
      </c>
      <c r="E26" s="45">
        <v>0.07385262859715415</v>
      </c>
      <c r="F26" s="45" t="s">
        <v>156</v>
      </c>
      <c r="G26" s="45">
        <v>97.88330358361861</v>
      </c>
      <c r="H26" s="45" t="s">
        <v>156</v>
      </c>
      <c r="I26" s="45">
        <v>0.05885382182005444</v>
      </c>
      <c r="J26" s="45" t="s">
        <v>112</v>
      </c>
      <c r="K26" s="45">
        <v>8.003135663485923</v>
      </c>
    </row>
    <row r="27" spans="1:11" ht="10.5" customHeight="1">
      <c r="A27" s="4" t="s">
        <v>35</v>
      </c>
      <c r="B27" s="5"/>
      <c r="C27" s="45" t="s">
        <v>156</v>
      </c>
      <c r="D27" s="45">
        <v>0.13055415669258205</v>
      </c>
      <c r="E27" s="45" t="s">
        <v>156</v>
      </c>
      <c r="F27" s="45" t="s">
        <v>156</v>
      </c>
      <c r="G27" s="45" t="s">
        <v>156</v>
      </c>
      <c r="H27" s="45">
        <v>87.8526235332418</v>
      </c>
      <c r="I27" s="45" t="s">
        <v>156</v>
      </c>
      <c r="J27" s="45" t="s">
        <v>112</v>
      </c>
      <c r="K27" s="45">
        <v>2.599460096955636</v>
      </c>
    </row>
    <row r="28" spans="1:11" ht="10.5" customHeight="1">
      <c r="A28" s="4" t="s">
        <v>36</v>
      </c>
      <c r="B28" s="5"/>
      <c r="C28" s="45">
        <v>0.21995892559524668</v>
      </c>
      <c r="D28" s="45" t="s">
        <v>156</v>
      </c>
      <c r="E28" s="45" t="s">
        <v>156</v>
      </c>
      <c r="F28" s="45" t="s">
        <v>156</v>
      </c>
      <c r="G28" s="45" t="s">
        <v>156</v>
      </c>
      <c r="H28" s="45" t="s">
        <v>156</v>
      </c>
      <c r="I28" s="45">
        <v>74.15213712940484</v>
      </c>
      <c r="J28" s="45" t="s">
        <v>112</v>
      </c>
      <c r="K28" s="45">
        <v>0.9040724573398903</v>
      </c>
    </row>
    <row r="29" spans="1:11" ht="10.5" customHeight="1">
      <c r="A29" s="4" t="s">
        <v>37</v>
      </c>
      <c r="B29" s="5"/>
      <c r="C29" s="45" t="s">
        <v>156</v>
      </c>
      <c r="D29" s="45" t="s">
        <v>156</v>
      </c>
      <c r="E29" s="45">
        <v>0.06053217732049849</v>
      </c>
      <c r="F29" s="45" t="s">
        <v>156</v>
      </c>
      <c r="G29" s="45">
        <v>0.4808834906781418</v>
      </c>
      <c r="H29" s="45" t="s">
        <v>156</v>
      </c>
      <c r="I29" s="45" t="s">
        <v>156</v>
      </c>
      <c r="J29" s="45" t="s">
        <v>112</v>
      </c>
      <c r="K29" s="45">
        <v>0.06951241419368683</v>
      </c>
    </row>
    <row r="30" spans="1:11" ht="10.5" customHeight="1">
      <c r="A30" s="4" t="s">
        <v>44</v>
      </c>
      <c r="B30" s="6"/>
      <c r="C30" s="45" t="s">
        <v>156</v>
      </c>
      <c r="D30" s="45" t="s">
        <v>156</v>
      </c>
      <c r="E30" s="45" t="s">
        <v>156</v>
      </c>
      <c r="F30" s="45" t="s">
        <v>156</v>
      </c>
      <c r="G30" s="45" t="s">
        <v>156</v>
      </c>
      <c r="H30" s="45" t="s">
        <v>156</v>
      </c>
      <c r="I30" s="45" t="s">
        <v>156</v>
      </c>
      <c r="J30" s="45" t="s">
        <v>112</v>
      </c>
      <c r="K30" s="45" t="s">
        <v>156</v>
      </c>
    </row>
    <row r="31" spans="1:11" ht="10.5" customHeight="1">
      <c r="A31" s="4" t="s">
        <v>42</v>
      </c>
      <c r="B31" s="6"/>
      <c r="C31" s="45">
        <v>0.14009202746381438</v>
      </c>
      <c r="D31" s="45" t="s">
        <v>156</v>
      </c>
      <c r="E31" s="45">
        <v>0.18446295818558592</v>
      </c>
      <c r="F31" s="45">
        <v>0.139833377491242</v>
      </c>
      <c r="G31" s="45">
        <v>0.2336153235471099</v>
      </c>
      <c r="H31" s="45">
        <v>11.854378689011876</v>
      </c>
      <c r="I31" s="45">
        <v>4.877510483337011</v>
      </c>
      <c r="J31" s="45" t="s">
        <v>112</v>
      </c>
      <c r="K31" s="45">
        <v>0.5254743883133641</v>
      </c>
    </row>
    <row r="32" spans="1:11" ht="10.5" customHeight="1">
      <c r="A32" s="4" t="s">
        <v>4</v>
      </c>
      <c r="B32" s="6"/>
      <c r="C32" s="45" t="s">
        <v>156</v>
      </c>
      <c r="D32" s="45" t="s">
        <v>156</v>
      </c>
      <c r="E32" s="45" t="s">
        <v>156</v>
      </c>
      <c r="F32" s="45" t="s">
        <v>156</v>
      </c>
      <c r="G32" s="45" t="s">
        <v>156</v>
      </c>
      <c r="H32" s="45" t="s">
        <v>156</v>
      </c>
      <c r="I32" s="45" t="s">
        <v>156</v>
      </c>
      <c r="J32" s="45" t="s">
        <v>112</v>
      </c>
      <c r="K32" s="45" t="s">
        <v>156</v>
      </c>
    </row>
    <row r="33" spans="1:11" ht="3" customHeight="1">
      <c r="A33" s="4"/>
      <c r="B33" s="6"/>
      <c r="C33" s="45"/>
      <c r="D33" s="45"/>
      <c r="E33" s="45"/>
      <c r="F33" s="45"/>
      <c r="G33" s="45"/>
      <c r="H33" s="45"/>
      <c r="I33" s="45"/>
      <c r="J33" s="45"/>
      <c r="K33" s="45"/>
    </row>
    <row r="34" spans="1:11" ht="10.5" customHeight="1">
      <c r="A34" s="6" t="s">
        <v>1</v>
      </c>
      <c r="B34" s="6"/>
      <c r="C34" s="207">
        <v>99.89327009454044</v>
      </c>
      <c r="D34" s="207">
        <v>99.89341813892204</v>
      </c>
      <c r="E34" s="207">
        <v>99.90507070799042</v>
      </c>
      <c r="F34" s="207">
        <v>99.82557626070829</v>
      </c>
      <c r="G34" s="207">
        <v>99.96510939972998</v>
      </c>
      <c r="H34" s="207">
        <v>99.90658041868959</v>
      </c>
      <c r="I34" s="207">
        <v>99.90804090340615</v>
      </c>
      <c r="J34" s="207" t="s">
        <v>112</v>
      </c>
      <c r="K34" s="207">
        <v>99.99173743627858</v>
      </c>
    </row>
    <row r="35" spans="1:11" ht="3" customHeight="1">
      <c r="A35" s="4"/>
      <c r="B35" s="6"/>
      <c r="C35" s="161"/>
      <c r="D35" s="55"/>
      <c r="E35" s="55"/>
      <c r="F35" s="55"/>
      <c r="G35" s="55"/>
      <c r="H35" s="55"/>
      <c r="I35" s="55"/>
      <c r="J35" s="55"/>
      <c r="K35" s="161"/>
    </row>
    <row r="36" spans="1:11" ht="3" customHeight="1">
      <c r="A36" s="50"/>
      <c r="B36" s="51"/>
      <c r="C36" s="52"/>
      <c r="D36" s="52"/>
      <c r="E36" s="52"/>
      <c r="F36" s="52"/>
      <c r="G36" s="52"/>
      <c r="H36" s="52"/>
      <c r="I36" s="52"/>
      <c r="J36" s="52"/>
      <c r="K36" s="52"/>
    </row>
    <row r="37" spans="1:10" ht="9" customHeight="1">
      <c r="A37" s="232" t="s">
        <v>119</v>
      </c>
      <c r="B37" s="232"/>
      <c r="C37" s="232"/>
      <c r="D37" s="232"/>
      <c r="E37" s="233"/>
      <c r="F37" s="233"/>
      <c r="G37" s="233"/>
      <c r="H37" s="4"/>
      <c r="I37" s="4"/>
      <c r="J37" s="4"/>
    </row>
    <row r="38" spans="1:10" ht="9" customHeight="1">
      <c r="A38" s="232" t="s">
        <v>43</v>
      </c>
      <c r="B38" s="232"/>
      <c r="C38" s="232"/>
      <c r="D38" s="232"/>
      <c r="E38" s="26"/>
      <c r="F38" s="26"/>
      <c r="G38" s="26"/>
      <c r="H38" s="26"/>
      <c r="I38" s="26"/>
      <c r="J38" s="26"/>
    </row>
    <row r="39" ht="9" customHeight="1">
      <c r="A39" s="28" t="s">
        <v>113</v>
      </c>
    </row>
  </sheetData>
  <mergeCells count="2">
    <mergeCell ref="A37:G37"/>
    <mergeCell ref="A38:D3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13"/>
  <dimension ref="A1:K40"/>
  <sheetViews>
    <sheetView workbookViewId="0" topLeftCell="A19">
      <selection activeCell="C30" sqref="C30"/>
    </sheetView>
  </sheetViews>
  <sheetFormatPr defaultColWidth="9.140625" defaultRowHeight="12.75"/>
  <cols>
    <col min="1" max="1" width="11.140625" style="0" customWidth="1"/>
    <col min="2" max="2" width="21.8515625" style="0" customWidth="1"/>
  </cols>
  <sheetData>
    <row r="1" spans="1:11" s="8" customFormat="1" ht="16.5" customHeight="1">
      <c r="A1" s="7" t="s">
        <v>154</v>
      </c>
      <c r="B1" s="1"/>
      <c r="C1" s="54"/>
      <c r="D1" s="54"/>
      <c r="E1" s="54"/>
      <c r="F1" s="54"/>
      <c r="G1" s="54"/>
      <c r="H1" s="54"/>
      <c r="I1" s="54"/>
      <c r="J1" s="54"/>
      <c r="K1" s="54"/>
    </row>
    <row r="2" spans="1:11" ht="3" customHeight="1">
      <c r="A2" s="2"/>
      <c r="B2" s="2"/>
      <c r="C2" s="3"/>
      <c r="D2" s="3"/>
      <c r="E2" s="3"/>
      <c r="F2" s="3"/>
      <c r="G2" s="3"/>
      <c r="H2" s="3"/>
      <c r="I2" s="3"/>
      <c r="J2" s="3"/>
      <c r="K2" s="3"/>
    </row>
    <row r="3" spans="1:11" ht="15.75" customHeight="1">
      <c r="A3" s="10"/>
      <c r="B3" s="10"/>
      <c r="C3" s="11" t="s">
        <v>10</v>
      </c>
      <c r="D3" s="11" t="s">
        <v>11</v>
      </c>
      <c r="E3" s="11" t="s">
        <v>12</v>
      </c>
      <c r="F3" s="11" t="s">
        <v>13</v>
      </c>
      <c r="G3" s="11" t="s">
        <v>14</v>
      </c>
      <c r="H3" s="11" t="s">
        <v>15</v>
      </c>
      <c r="I3" s="11" t="s">
        <v>16</v>
      </c>
      <c r="J3" s="11" t="s">
        <v>0</v>
      </c>
      <c r="K3" s="11" t="s">
        <v>1</v>
      </c>
    </row>
    <row r="4" spans="1:11" ht="15.75" customHeight="1">
      <c r="A4" s="12" t="s">
        <v>126</v>
      </c>
      <c r="B4" s="13"/>
      <c r="C4" s="14" t="s">
        <v>29</v>
      </c>
      <c r="D4" s="15"/>
      <c r="E4" s="15"/>
      <c r="F4" s="15"/>
      <c r="G4" s="15"/>
      <c r="H4" s="15"/>
      <c r="I4" s="15"/>
      <c r="J4" s="15"/>
      <c r="K4" s="15"/>
    </row>
    <row r="5" spans="1:11" ht="3" customHeight="1">
      <c r="A5" s="16"/>
      <c r="B5" s="16"/>
      <c r="C5" s="17"/>
      <c r="D5" s="18"/>
      <c r="E5" s="18"/>
      <c r="F5" s="18"/>
      <c r="G5" s="18"/>
      <c r="H5" s="18"/>
      <c r="I5" s="18"/>
      <c r="J5" s="18"/>
      <c r="K5" s="18"/>
    </row>
    <row r="6" spans="1:11" ht="10.5" customHeight="1">
      <c r="A6" s="4" t="s">
        <v>30</v>
      </c>
      <c r="B6" s="6"/>
      <c r="C6" s="56">
        <v>1.0340896392780035</v>
      </c>
      <c r="D6" s="56">
        <v>0.9389185833382605</v>
      </c>
      <c r="E6" s="56">
        <v>1.4819681839294008</v>
      </c>
      <c r="F6" s="56">
        <v>1.224032258064516</v>
      </c>
      <c r="G6" s="56">
        <v>1.6440914036996737</v>
      </c>
      <c r="H6" s="56">
        <v>1.0951538461538461</v>
      </c>
      <c r="I6" s="56">
        <v>1.236476274165202</v>
      </c>
      <c r="J6" s="56">
        <v>0.974551282051282</v>
      </c>
      <c r="K6" s="56">
        <v>1.0390983165015848</v>
      </c>
    </row>
    <row r="7" spans="1:11" ht="10.5" customHeight="1">
      <c r="A7" s="4" t="s">
        <v>31</v>
      </c>
      <c r="B7" s="6"/>
      <c r="C7" s="56">
        <v>1.1720075456711676</v>
      </c>
      <c r="D7" s="56">
        <v>0.9540740420412482</v>
      </c>
      <c r="E7" s="56">
        <v>0.9450539083557952</v>
      </c>
      <c r="F7" s="56">
        <v>1.387325581395349</v>
      </c>
      <c r="G7" s="56">
        <v>1.395351506456241</v>
      </c>
      <c r="H7" s="56">
        <v>1.2190756302521009</v>
      </c>
      <c r="I7" s="56">
        <v>2.1179444444444444</v>
      </c>
      <c r="J7" s="56">
        <v>1.13</v>
      </c>
      <c r="K7" s="56">
        <v>0.9564517678819692</v>
      </c>
    </row>
    <row r="8" spans="1:11" ht="10.5" customHeight="1">
      <c r="A8" s="4" t="s">
        <v>32</v>
      </c>
      <c r="B8" s="6"/>
      <c r="C8" s="56">
        <v>1.1432687524545098</v>
      </c>
      <c r="D8" s="56">
        <v>1.1390030832476876</v>
      </c>
      <c r="E8" s="56">
        <v>0.9697805075093167</v>
      </c>
      <c r="F8" s="56">
        <v>1.1364315352697094</v>
      </c>
      <c r="G8" s="56">
        <v>1.0794557823129252</v>
      </c>
      <c r="H8" s="56">
        <v>1.0031506849315068</v>
      </c>
      <c r="I8" s="56">
        <v>1.2868067226890756</v>
      </c>
      <c r="J8" s="56">
        <v>1.0936363636363637</v>
      </c>
      <c r="K8" s="56">
        <v>0.97225288811473</v>
      </c>
    </row>
    <row r="9" spans="1:11" ht="10.5" customHeight="1">
      <c r="A9" s="4" t="s">
        <v>33</v>
      </c>
      <c r="B9" s="6"/>
      <c r="C9" s="56">
        <v>1.4665015974440894</v>
      </c>
      <c r="D9" s="56">
        <v>1.7765967365967366</v>
      </c>
      <c r="E9" s="56">
        <v>1.047064935064935</v>
      </c>
      <c r="F9" s="56">
        <v>1.4407731958762886</v>
      </c>
      <c r="G9" s="56">
        <v>0.9891255627494663</v>
      </c>
      <c r="H9" s="56">
        <v>0.5939316239316239</v>
      </c>
      <c r="I9" s="56">
        <v>0.7446511627906978</v>
      </c>
      <c r="J9" s="56">
        <v>0.7369909793814433</v>
      </c>
      <c r="K9" s="56">
        <v>0.9919173783458475</v>
      </c>
    </row>
    <row r="10" spans="1:11" ht="10.5" customHeight="1">
      <c r="A10" s="4" t="s">
        <v>34</v>
      </c>
      <c r="B10" s="6"/>
      <c r="C10" s="56">
        <v>1.1848837209302325</v>
      </c>
      <c r="D10" s="56">
        <v>1.8221590909090908</v>
      </c>
      <c r="E10" s="56">
        <v>1.1155642023346304</v>
      </c>
      <c r="F10" s="56">
        <v>0.9528582858344234</v>
      </c>
      <c r="G10" s="56">
        <v>1.0388163265306123</v>
      </c>
      <c r="H10" s="56">
        <v>1.6773333333333333</v>
      </c>
      <c r="I10" s="56">
        <v>0.9296969696969697</v>
      </c>
      <c r="J10" s="56">
        <v>0.925795574288725</v>
      </c>
      <c r="K10" s="56">
        <v>0.9542353998984844</v>
      </c>
    </row>
    <row r="11" spans="1:11" ht="10.5" customHeight="1">
      <c r="A11" s="4" t="s">
        <v>35</v>
      </c>
      <c r="B11" s="6"/>
      <c r="C11" s="56">
        <v>1.3570731707317072</v>
      </c>
      <c r="D11" s="56">
        <v>2.143866203301477</v>
      </c>
      <c r="E11" s="56">
        <v>1.256</v>
      </c>
      <c r="F11" s="56">
        <v>1.2095918367346938</v>
      </c>
      <c r="G11" s="56">
        <v>1.4196825396825397</v>
      </c>
      <c r="H11" s="56">
        <v>1.0635666291218393</v>
      </c>
      <c r="I11" s="56">
        <v>1.011818181818182</v>
      </c>
      <c r="J11" s="56">
        <v>0.7127272727272728</v>
      </c>
      <c r="K11" s="56">
        <v>1.0808602300364814</v>
      </c>
    </row>
    <row r="12" spans="1:11" ht="10.5" customHeight="1">
      <c r="A12" s="4" t="s">
        <v>36</v>
      </c>
      <c r="B12" s="6"/>
      <c r="C12" s="56">
        <v>1.3906862745098039</v>
      </c>
      <c r="D12" s="56">
        <v>1.9605333333333332</v>
      </c>
      <c r="E12" s="56">
        <v>1.31996336996337</v>
      </c>
      <c r="F12" s="56">
        <v>1.0411445783132531</v>
      </c>
      <c r="G12" s="56">
        <v>2.6316626794258373</v>
      </c>
      <c r="H12" s="56">
        <v>0.9033333333333333</v>
      </c>
      <c r="I12" s="56">
        <v>3.76125</v>
      </c>
      <c r="J12" s="56">
        <v>0.75007941221387</v>
      </c>
      <c r="K12" s="56">
        <v>0.8101191949456132</v>
      </c>
    </row>
    <row r="13" spans="1:11" ht="10.5" customHeight="1">
      <c r="A13" s="4" t="s">
        <v>37</v>
      </c>
      <c r="B13" s="6"/>
      <c r="C13" s="56">
        <v>1.5444833864360492</v>
      </c>
      <c r="D13" s="56">
        <v>1.7915384615384615</v>
      </c>
      <c r="E13" s="56">
        <v>0.7358914728682171</v>
      </c>
      <c r="F13" s="56">
        <v>1.2721052631578948</v>
      </c>
      <c r="G13" s="56">
        <v>1.6296666666666666</v>
      </c>
      <c r="H13" s="56">
        <v>0.44</v>
      </c>
      <c r="I13" s="56">
        <v>0.9116841181131025</v>
      </c>
      <c r="J13" s="56">
        <v>0.5952631578947368</v>
      </c>
      <c r="K13" s="56">
        <v>0.9434257907542578</v>
      </c>
    </row>
    <row r="14" spans="1:11" ht="11.25" customHeight="1">
      <c r="A14" s="4" t="s">
        <v>44</v>
      </c>
      <c r="B14" s="6"/>
      <c r="C14" s="56">
        <v>0.4818655462184874</v>
      </c>
      <c r="D14" s="56">
        <v>1.1878296146044625</v>
      </c>
      <c r="E14" s="56">
        <v>0.8014285714285715</v>
      </c>
      <c r="F14" s="56">
        <v>1.197608695652174</v>
      </c>
      <c r="G14" s="158" t="s">
        <v>112</v>
      </c>
      <c r="H14" s="158" t="s">
        <v>112</v>
      </c>
      <c r="I14" s="56">
        <v>0.44</v>
      </c>
      <c r="J14" s="158" t="s">
        <v>112</v>
      </c>
      <c r="K14" s="56">
        <v>0.6572620545073375</v>
      </c>
    </row>
    <row r="15" spans="1:11" ht="11.25" customHeight="1">
      <c r="A15" s="4" t="s">
        <v>47</v>
      </c>
      <c r="B15" s="6"/>
      <c r="C15" s="56">
        <v>1.0363910950237525</v>
      </c>
      <c r="D15" s="56">
        <v>0.9579888720993803</v>
      </c>
      <c r="E15" s="56">
        <v>0.9783145703701038</v>
      </c>
      <c r="F15" s="56">
        <v>0.9555050538683592</v>
      </c>
      <c r="G15" s="56">
        <v>1.0044730762446157</v>
      </c>
      <c r="H15" s="56">
        <v>1.0639694529226191</v>
      </c>
      <c r="I15" s="56">
        <v>0.9898033379922716</v>
      </c>
      <c r="J15" s="56">
        <v>0.7586976260890416</v>
      </c>
      <c r="K15" s="56">
        <v>0.9898719523854927</v>
      </c>
    </row>
    <row r="16" spans="1:11" ht="10.5" customHeight="1">
      <c r="A16" s="4" t="s">
        <v>4</v>
      </c>
      <c r="B16" s="6"/>
      <c r="C16" s="158" t="s">
        <v>112</v>
      </c>
      <c r="D16" s="56">
        <v>1.9353846153846155</v>
      </c>
      <c r="E16" s="56">
        <v>1.0459375</v>
      </c>
      <c r="F16" s="158" t="s">
        <v>112</v>
      </c>
      <c r="G16" s="158" t="s">
        <v>112</v>
      </c>
      <c r="H16" s="158" t="s">
        <v>112</v>
      </c>
      <c r="I16" s="158" t="s">
        <v>112</v>
      </c>
      <c r="J16" s="158" t="s">
        <v>112</v>
      </c>
      <c r="K16" s="56">
        <v>1.1961038961038961</v>
      </c>
    </row>
    <row r="17" spans="1:11" ht="3.75" customHeight="1">
      <c r="A17" s="4"/>
      <c r="B17" s="6"/>
      <c r="C17" s="56"/>
      <c r="D17" s="56"/>
      <c r="E17" s="56"/>
      <c r="F17" s="56"/>
      <c r="G17" s="56"/>
      <c r="H17" s="56"/>
      <c r="I17" s="56"/>
      <c r="J17" s="56"/>
      <c r="K17" s="56"/>
    </row>
    <row r="18" spans="1:11" ht="12.75" customHeight="1">
      <c r="A18" s="6" t="s">
        <v>1</v>
      </c>
      <c r="B18" s="6"/>
      <c r="C18" s="57">
        <v>1.0363910950237525</v>
      </c>
      <c r="D18" s="57">
        <v>0.9579888720993803</v>
      </c>
      <c r="E18" s="57">
        <v>0.9783145703701038</v>
      </c>
      <c r="F18" s="57">
        <v>0.9555050538683592</v>
      </c>
      <c r="G18" s="57">
        <v>1.0044730762446157</v>
      </c>
      <c r="H18" s="57">
        <v>1.0639694529226191</v>
      </c>
      <c r="I18" s="57">
        <v>0.9898033379922716</v>
      </c>
      <c r="J18" s="57">
        <v>0.7586976260890416</v>
      </c>
      <c r="K18" s="57">
        <v>0.9898719523854927</v>
      </c>
    </row>
    <row r="19" spans="1:11" ht="3" customHeight="1">
      <c r="A19" s="4"/>
      <c r="B19" s="4"/>
      <c r="C19" s="5"/>
      <c r="D19" s="5"/>
      <c r="E19" s="5"/>
      <c r="F19" s="5"/>
      <c r="G19" s="5"/>
      <c r="H19" s="5"/>
      <c r="I19" s="5"/>
      <c r="J19" s="5"/>
      <c r="K19" s="19"/>
    </row>
    <row r="20" spans="1:11" ht="15.75" customHeight="1">
      <c r="A20" s="21"/>
      <c r="B20" s="21"/>
      <c r="C20" s="22" t="s">
        <v>45</v>
      </c>
      <c r="D20" s="23"/>
      <c r="E20" s="23"/>
      <c r="F20" s="23"/>
      <c r="G20" s="23"/>
      <c r="H20" s="23"/>
      <c r="I20" s="23"/>
      <c r="J20" s="23"/>
      <c r="K20" s="24"/>
    </row>
    <row r="21" spans="1:11" ht="3" customHeight="1">
      <c r="A21" s="5"/>
      <c r="B21" s="5"/>
      <c r="C21" s="40"/>
      <c r="D21" s="41"/>
      <c r="E21" s="41"/>
      <c r="F21" s="41"/>
      <c r="G21" s="41"/>
      <c r="H21" s="41"/>
      <c r="I21" s="41"/>
      <c r="J21" s="41"/>
      <c r="K21" s="25"/>
    </row>
    <row r="22" spans="1:11" ht="10.5" customHeight="1">
      <c r="A22" s="4" t="s">
        <v>30</v>
      </c>
      <c r="B22" s="5"/>
      <c r="C22" s="58">
        <v>0.8491332015016454</v>
      </c>
      <c r="D22" s="58">
        <v>1.1332768469154608</v>
      </c>
      <c r="E22" s="58">
        <v>0.9321156707463404</v>
      </c>
      <c r="F22" s="58">
        <v>0.9775129533678756</v>
      </c>
      <c r="G22" s="58">
        <v>1.212348426707598</v>
      </c>
      <c r="H22" s="58">
        <v>1.1083050847457627</v>
      </c>
      <c r="I22" s="58">
        <v>1.1745255997135695</v>
      </c>
      <c r="J22" s="158" t="s">
        <v>155</v>
      </c>
      <c r="K22" s="58">
        <v>0.8572920481162879</v>
      </c>
    </row>
    <row r="23" spans="1:11" ht="10.5" customHeight="1">
      <c r="A23" s="4" t="s">
        <v>31</v>
      </c>
      <c r="B23" s="5"/>
      <c r="C23" s="58">
        <v>0.7644619246861925</v>
      </c>
      <c r="D23" s="58">
        <v>0.9377145301699449</v>
      </c>
      <c r="E23" s="58">
        <v>0.9108347107438016</v>
      </c>
      <c r="F23" s="58">
        <v>1.09046875</v>
      </c>
      <c r="G23" s="58">
        <v>1.1221967526265522</v>
      </c>
      <c r="H23" s="58">
        <v>1.2839024390243903</v>
      </c>
      <c r="I23" s="58">
        <v>1.5258139534883721</v>
      </c>
      <c r="J23" s="158" t="s">
        <v>155</v>
      </c>
      <c r="K23" s="58">
        <v>0.9363103350991032</v>
      </c>
    </row>
    <row r="24" spans="1:11" ht="10.5" customHeight="1">
      <c r="A24" s="4" t="s">
        <v>32</v>
      </c>
      <c r="B24" s="5"/>
      <c r="C24" s="58">
        <v>0.7939670070699136</v>
      </c>
      <c r="D24" s="58">
        <v>1.2155284552845527</v>
      </c>
      <c r="E24" s="58">
        <v>0.8361205221227644</v>
      </c>
      <c r="F24" s="58">
        <v>1.1844086021505378</v>
      </c>
      <c r="G24" s="58">
        <v>1.108258064516129</v>
      </c>
      <c r="H24" s="58">
        <v>1.5151612903225806</v>
      </c>
      <c r="I24" s="58">
        <v>0.8982758620689656</v>
      </c>
      <c r="J24" s="158" t="s">
        <v>155</v>
      </c>
      <c r="K24" s="58">
        <v>0.8364408309112916</v>
      </c>
    </row>
    <row r="25" spans="1:11" ht="10.5" customHeight="1">
      <c r="A25" s="4" t="s">
        <v>33</v>
      </c>
      <c r="B25" s="5"/>
      <c r="C25" s="58">
        <v>0.8787782805429865</v>
      </c>
      <c r="D25" s="58">
        <v>1.1434959349593496</v>
      </c>
      <c r="E25" s="58">
        <v>0.7090972222222222</v>
      </c>
      <c r="F25" s="58">
        <v>1.048421052631579</v>
      </c>
      <c r="G25" s="58">
        <v>0.9350993733400818</v>
      </c>
      <c r="H25" s="58">
        <v>0.6685714285714285</v>
      </c>
      <c r="I25" s="58">
        <v>0.86875</v>
      </c>
      <c r="J25" s="158" t="s">
        <v>155</v>
      </c>
      <c r="K25" s="58">
        <v>0.9349455520796045</v>
      </c>
    </row>
    <row r="26" spans="1:11" ht="10.5" customHeight="1">
      <c r="A26" s="4" t="s">
        <v>34</v>
      </c>
      <c r="B26" s="5"/>
      <c r="C26" s="58">
        <v>1.430257731958763</v>
      </c>
      <c r="D26" s="58">
        <v>1.5199253731343283</v>
      </c>
      <c r="E26" s="58">
        <v>1.1051633986928104</v>
      </c>
      <c r="F26" s="58">
        <v>0.822874485889589</v>
      </c>
      <c r="G26" s="58">
        <v>0.8401503759398495</v>
      </c>
      <c r="H26" s="58">
        <v>0.9913636363636363</v>
      </c>
      <c r="I26" s="58">
        <v>0.8533333333333334</v>
      </c>
      <c r="J26" s="158" t="s">
        <v>155</v>
      </c>
      <c r="K26" s="58">
        <v>0.8238490138781976</v>
      </c>
    </row>
    <row r="27" spans="1:11" ht="10.5" customHeight="1">
      <c r="A27" s="4" t="s">
        <v>35</v>
      </c>
      <c r="B27" s="5"/>
      <c r="C27" s="58">
        <v>1.4619402985074628</v>
      </c>
      <c r="D27" s="58">
        <v>1.4635743519781719</v>
      </c>
      <c r="E27" s="58">
        <v>1.0011797752808989</v>
      </c>
      <c r="F27" s="58">
        <v>1.0702941176470588</v>
      </c>
      <c r="G27" s="58">
        <v>0.7522727272727273</v>
      </c>
      <c r="H27" s="58">
        <v>0.9512401114924195</v>
      </c>
      <c r="I27" s="58">
        <v>0.3666666666666667</v>
      </c>
      <c r="J27" s="158" t="s">
        <v>155</v>
      </c>
      <c r="K27" s="58">
        <v>0.9582761567187796</v>
      </c>
    </row>
    <row r="28" spans="1:11" ht="10.5" customHeight="1">
      <c r="A28" s="4" t="s">
        <v>36</v>
      </c>
      <c r="B28" s="5"/>
      <c r="C28" s="58">
        <v>1.2777941176470589</v>
      </c>
      <c r="D28" s="58">
        <v>1.0618803418803417</v>
      </c>
      <c r="E28" s="58">
        <v>0.8997971014492754</v>
      </c>
      <c r="F28" s="58">
        <v>1.044122807017544</v>
      </c>
      <c r="G28" s="58">
        <v>1.4057598299681189</v>
      </c>
      <c r="H28" s="58">
        <v>0.66</v>
      </c>
      <c r="I28" s="58">
        <v>1.1816666666666666</v>
      </c>
      <c r="J28" s="158" t="s">
        <v>155</v>
      </c>
      <c r="K28" s="58">
        <v>1.2394400963275138</v>
      </c>
    </row>
    <row r="29" spans="1:11" ht="10.5" customHeight="1">
      <c r="A29" s="4" t="s">
        <v>37</v>
      </c>
      <c r="B29" s="5"/>
      <c r="C29" s="58">
        <v>1.4052682563338301</v>
      </c>
      <c r="D29" s="58">
        <v>1.262874251497006</v>
      </c>
      <c r="E29" s="58">
        <v>0.8591666666666667</v>
      </c>
      <c r="F29" s="58">
        <v>0.8653846153846154</v>
      </c>
      <c r="G29" s="58">
        <v>0.9179999999999999</v>
      </c>
      <c r="H29" s="58">
        <v>1.37</v>
      </c>
      <c r="I29" s="58">
        <v>0.9780435645529424</v>
      </c>
      <c r="J29" s="158" t="s">
        <v>155</v>
      </c>
      <c r="K29" s="58">
        <v>1.005936424934636</v>
      </c>
    </row>
    <row r="30" spans="1:11" ht="11.25" customHeight="1">
      <c r="A30" s="4" t="s">
        <v>44</v>
      </c>
      <c r="B30" s="6"/>
      <c r="C30" s="58">
        <v>0.8222580645161289</v>
      </c>
      <c r="D30" s="158" t="s">
        <v>112</v>
      </c>
      <c r="E30" s="58">
        <v>1.3816326530612246</v>
      </c>
      <c r="F30" s="58">
        <v>0.9021875</v>
      </c>
      <c r="G30" s="158" t="s">
        <v>112</v>
      </c>
      <c r="H30" s="158" t="s">
        <v>112</v>
      </c>
      <c r="I30" s="58">
        <v>1.68</v>
      </c>
      <c r="J30" s="158" t="s">
        <v>155</v>
      </c>
      <c r="K30" s="58">
        <v>1.0950442477876108</v>
      </c>
    </row>
    <row r="31" spans="1:11" ht="11.25" customHeight="1">
      <c r="A31" s="4" t="s">
        <v>47</v>
      </c>
      <c r="B31" s="6"/>
      <c r="C31" s="58">
        <v>0.8510181426823604</v>
      </c>
      <c r="D31" s="58">
        <v>0.9409462617027515</v>
      </c>
      <c r="E31" s="58">
        <v>0.8401873735760673</v>
      </c>
      <c r="F31" s="58">
        <v>0.8237009439946271</v>
      </c>
      <c r="G31" s="58">
        <v>0.9401645901337871</v>
      </c>
      <c r="H31" s="58">
        <v>0.9555001486220612</v>
      </c>
      <c r="I31" s="58">
        <v>1.009360903638839</v>
      </c>
      <c r="J31" s="158" t="s">
        <v>155</v>
      </c>
      <c r="K31" s="58">
        <v>0.8793024356119965</v>
      </c>
    </row>
    <row r="32" spans="1:11" ht="10.5" customHeight="1">
      <c r="A32" s="4" t="s">
        <v>4</v>
      </c>
      <c r="B32" s="4"/>
      <c r="C32" s="58">
        <v>0.9713726692829583</v>
      </c>
      <c r="D32" s="58">
        <v>0.952008090197197</v>
      </c>
      <c r="E32" s="58">
        <v>0.9145020540296475</v>
      </c>
      <c r="F32" s="58">
        <v>0.8979154663679981</v>
      </c>
      <c r="G32" s="58">
        <v>0.9814683142281261</v>
      </c>
      <c r="H32" s="58">
        <v>1.012409185410457</v>
      </c>
      <c r="I32" s="58">
        <v>0.9958441484646681</v>
      </c>
      <c r="J32" s="158" t="s">
        <v>155</v>
      </c>
      <c r="K32" s="58">
        <v>0.947741083449045</v>
      </c>
    </row>
    <row r="33" spans="1:11" ht="3.75" customHeight="1">
      <c r="A33" s="4"/>
      <c r="B33" s="4"/>
      <c r="C33" s="58"/>
      <c r="D33" s="58"/>
      <c r="E33" s="58"/>
      <c r="F33" s="58"/>
      <c r="G33" s="58"/>
      <c r="H33" s="58"/>
      <c r="I33" s="58"/>
      <c r="J33" s="58"/>
      <c r="K33" s="58"/>
    </row>
    <row r="34" spans="1:11" ht="12.75" customHeight="1">
      <c r="A34" s="13" t="s">
        <v>1</v>
      </c>
      <c r="B34" s="44"/>
      <c r="C34" s="59">
        <v>0.8510181426823604</v>
      </c>
      <c r="D34" s="59">
        <v>0.9409462617027515</v>
      </c>
      <c r="E34" s="59">
        <v>0.8401873735760673</v>
      </c>
      <c r="F34" s="59">
        <v>0.8237009439946271</v>
      </c>
      <c r="G34" s="59">
        <v>0.9401645901337871</v>
      </c>
      <c r="H34" s="59">
        <v>0.9555001486220612</v>
      </c>
      <c r="I34" s="59">
        <v>1.009360903638839</v>
      </c>
      <c r="J34" s="159" t="s">
        <v>155</v>
      </c>
      <c r="K34" s="59">
        <v>0.8793024356119965</v>
      </c>
    </row>
    <row r="35" spans="1:11" ht="3.75" customHeight="1">
      <c r="A35" s="16"/>
      <c r="B35" s="5"/>
      <c r="C35" s="27"/>
      <c r="D35" s="27"/>
      <c r="E35" s="27"/>
      <c r="F35" s="27"/>
      <c r="G35" s="27"/>
      <c r="H35" s="27"/>
      <c r="I35" s="27"/>
      <c r="J35" s="27"/>
      <c r="K35" s="27"/>
    </row>
    <row r="36" s="28" customFormat="1" ht="9" customHeight="1">
      <c r="A36" s="28" t="s">
        <v>120</v>
      </c>
    </row>
    <row r="37" spans="1:10" ht="9" customHeight="1">
      <c r="A37" s="28" t="s">
        <v>43</v>
      </c>
      <c r="B37" s="28"/>
      <c r="C37" s="60"/>
      <c r="D37" s="26"/>
      <c r="E37" s="26"/>
      <c r="F37" s="26"/>
      <c r="G37" s="26"/>
      <c r="H37" s="26"/>
      <c r="I37" s="26"/>
      <c r="J37" s="26"/>
    </row>
    <row r="38" ht="9" customHeight="1">
      <c r="A38" s="28" t="s">
        <v>46</v>
      </c>
    </row>
    <row r="39" s="28" customFormat="1" ht="9" customHeight="1">
      <c r="A39" s="28" t="s">
        <v>131</v>
      </c>
    </row>
    <row r="40" s="28" customFormat="1" ht="9" customHeight="1">
      <c r="A40" s="28" t="s">
        <v>127</v>
      </c>
    </row>
  </sheetData>
  <sheetProtection/>
  <printOptions/>
  <pageMargins left="1.2598425196850394" right="0.984251968503937" top="0.984251968503937" bottom="0.7874015748031497" header="0.5118110236220472" footer="0.5118110236220472"/>
  <pageSetup horizontalDpi="600" verticalDpi="600" orientation="landscape"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conroyjo</dc:creator>
  <cp:keywords/>
  <dc:description/>
  <cp:lastModifiedBy>burgessk</cp:lastModifiedBy>
  <cp:lastPrinted>2003-06-26T07:26:48Z</cp:lastPrinted>
  <dcterms:created xsi:type="dcterms:W3CDTF">2003-04-03T04:00:26Z</dcterms:created>
  <dcterms:modified xsi:type="dcterms:W3CDTF">2004-06-24T01:54:04Z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