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ble 3.1" sheetId="1" r:id="rId1"/>
    <sheet name="Table 3.2" sheetId="2" r:id="rId2"/>
    <sheet name="Table 3.3" sheetId="3" r:id="rId3"/>
    <sheet name="Table 3.4" sheetId="4" r:id="rId4"/>
    <sheet name="Table 3.5" sheetId="5" r:id="rId5"/>
    <sheet name="Table 3.6" sheetId="6" r:id="rId6"/>
    <sheet name="Table 3.7" sheetId="7" r:id="rId7"/>
    <sheet name="Table 3.8" sheetId="8" r:id="rId8"/>
    <sheet name="Table 3.9" sheetId="9" r:id="rId9"/>
    <sheet name="Table 3.10" sheetId="10" r:id="rId10"/>
    <sheet name="Table 3.11" sheetId="11" r:id="rId11"/>
    <sheet name="Table 3.12" sheetId="12" r:id="rId12"/>
    <sheet name="Table 3.13" sheetId="13" r:id="rId13"/>
    <sheet name="Table 3.14" sheetId="14" r:id="rId14"/>
    <sheet name="Table 3.15" sheetId="15" r:id="rId15"/>
  </sheets>
  <definedNames>
    <definedName name="_xlnm.Print_Area" localSheetId="10">'Table 3.11'!$A$1:$G$36</definedName>
    <definedName name="_xlnm.Print_Area" localSheetId="1">'Table 3.2'!$A$1:$J$14</definedName>
    <definedName name="_xlnm.Print_Area" localSheetId="3">'Table 3.4'!$A$1:$H$14</definedName>
    <definedName name="_xlnm.Print_Area" localSheetId="5">'Table 3.6'!$A$1:$G$12</definedName>
  </definedNames>
  <calcPr fullCalcOnLoad="1"/>
</workbook>
</file>

<file path=xl/sharedStrings.xml><?xml version="1.0" encoding="utf-8"?>
<sst xmlns="http://schemas.openxmlformats.org/spreadsheetml/2006/main" count="940" uniqueCount="166">
  <si>
    <t xml:space="preserve">Table 3.1: Admissions, separations and completed length of stay in residential aged </t>
  </si>
  <si>
    <t>Permanent admissions</t>
  </si>
  <si>
    <t>Respite admissions</t>
  </si>
  <si>
    <t>Permanent separations</t>
  </si>
  <si>
    <t>Respite separations</t>
  </si>
  <si>
    <t>Complete length of stay (permanent, weeks)</t>
  </si>
  <si>
    <t>Complete length of stay (respite, weeks)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</si>
  <si>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</si>
  <si>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</si>
  <si>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</si>
  <si>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</si>
  <si>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</si>
  <si>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</si>
  <si>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</si>
  <si>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</si>
  <si>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r>
      <t>Table 3.14: Separations of respite residents, separation mode,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</t>
    </r>
  </si>
  <si>
    <t>Sex/separation mode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</si>
  <si>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</si>
  <si>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</si>
  <si>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</si>
  <si>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</si>
  <si>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</si>
  <si>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</si>
  <si>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</si>
  <si>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</si>
  <si>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</si>
  <si>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Females</t>
  </si>
  <si>
    <t>Number</t>
  </si>
  <si>
    <t>Death</t>
  </si>
  <si>
    <t>Return to community</t>
  </si>
  <si>
    <t>To hospital</t>
  </si>
  <si>
    <t>To another aged care service</t>
  </si>
  <si>
    <t>Other</t>
  </si>
  <si>
    <t>Total females</t>
  </si>
  <si>
    <t>Males</t>
  </si>
  <si>
    <t xml:space="preserve">        </t>
  </si>
  <si>
    <t>Total males</t>
  </si>
  <si>
    <t>Persons</t>
  </si>
  <si>
    <t>Total persons</t>
  </si>
  <si>
    <t>Per cent</t>
  </si>
  <si>
    <t>(a)    Refers to the location of the services.</t>
  </si>
  <si>
    <r>
      <t>Table 3.13: Separations of permanent residents, separation mode,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</t>
    </r>
  </si>
  <si>
    <t>Table 3.11: Average length of stay (weeks), separations of respite residents, by</t>
  </si>
  <si>
    <t>Sex/state/territory</t>
  </si>
  <si>
    <t>Major cities</t>
  </si>
  <si>
    <t>Inner regional</t>
  </si>
  <si>
    <t>Outer regional</t>
  </si>
  <si>
    <t>Remote</t>
  </si>
  <si>
    <t>Very remote</t>
  </si>
  <si>
    <t>Table 3.10: Average length of stay (weeks), separations of permanent residents, by</t>
  </si>
  <si>
    <t>All regions</t>
  </si>
  <si>
    <t xml:space="preserve">Table 3.9: Separations of permanent residents, completed length of stay, by sex  and </t>
  </si>
  <si>
    <t>Sex/length of stay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</si>
  <si>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</si>
  <si>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</si>
  <si>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</si>
  <si>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</si>
  <si>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</si>
  <si>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</si>
  <si>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</si>
  <si>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</si>
  <si>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</si>
  <si>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</si>
  <si>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</si>
  <si>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</si>
  <si>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>(continued)</t>
  </si>
  <si>
    <t>Table 3.9 (continued): Separations of permanent residents, completed length of stay,</t>
  </si>
  <si>
    <r>
      <t>Table 3.8: Permanent residents, length of stay to date, by sex and remoteness,</t>
    </r>
    <r>
      <rPr>
        <b/>
        <vertAlign val="superscript"/>
        <sz val="10"/>
        <rFont val="Book Antiqua"/>
        <family val="1"/>
      </rPr>
      <t>(a)</t>
    </r>
  </si>
  <si>
    <t>Table 3.8 (continued): Permanent residents, length of stay to date, by sex and</t>
  </si>
  <si>
    <r>
      <t>Table 3.7: Permanent residents, length of stay to date,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 </t>
    </r>
  </si>
  <si>
    <t>Table 3.7 (continued): Permanent residents, length of stay to date, by sex and</t>
  </si>
  <si>
    <r>
      <t>Table 3.6: Average occupancy rate, by state/territory and remoteness,</t>
    </r>
    <r>
      <rPr>
        <b/>
        <vertAlign val="superscript"/>
        <sz val="10"/>
        <rFont val="Book Antiqua"/>
        <family val="1"/>
      </rPr>
      <t>(a)</t>
    </r>
  </si>
  <si>
    <t>State/territory</t>
  </si>
  <si>
    <r>
      <t>0</t>
    </r>
    <r>
      <rPr>
        <vertAlign val="superscript"/>
        <sz val="8"/>
        <rFont val="Arial"/>
        <family val="2"/>
      </rPr>
      <t>(b)</t>
    </r>
  </si>
  <si>
    <r>
      <t>Table 3.5: Occupied place-days, type of care by state/territory and remoteness,</t>
    </r>
    <r>
      <rPr>
        <b/>
        <vertAlign val="superscript"/>
        <sz val="10"/>
        <rFont val="Book Antiqua"/>
        <family val="1"/>
      </rPr>
      <t>(a)</t>
    </r>
  </si>
  <si>
    <t>Permanent care</t>
  </si>
  <si>
    <t>Respite care</t>
  </si>
  <si>
    <t>Permanent and respite care</t>
  </si>
  <si>
    <t xml:space="preserve">       (continued)</t>
  </si>
  <si>
    <t xml:space="preserve">Table 3.5 (continued): Occupied place-days, type of care by state/territory and  </t>
  </si>
  <si>
    <t>Indigenous</t>
  </si>
  <si>
    <t>Non-Indigenous</t>
  </si>
  <si>
    <t>Age</t>
  </si>
  <si>
    <t>0–49</t>
  </si>
  <si>
    <t>50–54</t>
  </si>
  <si>
    <t>55–59</t>
  </si>
  <si>
    <t>60–64</t>
  </si>
  <si>
    <t xml:space="preserve">65–69    </t>
  </si>
  <si>
    <t xml:space="preserve">70–74    </t>
  </si>
  <si>
    <t>75+</t>
  </si>
  <si>
    <t>Total</t>
  </si>
  <si>
    <t>(a)     Recipients with unknown status have been pro rated.</t>
  </si>
  <si>
    <t>Table 3.3: Age- and sex-specific usage rates for permanent residents, by English-</t>
  </si>
  <si>
    <t>Sex/age</t>
  </si>
  <si>
    <t>Australian-born</t>
  </si>
  <si>
    <t>Overseas-born, English-speaking</t>
  </si>
  <si>
    <t>Overseas-born, non-English- speaking</t>
  </si>
  <si>
    <t>50–64</t>
  </si>
  <si>
    <t>65–74</t>
  </si>
  <si>
    <t>75–84</t>
  </si>
  <si>
    <t>85+</t>
  </si>
  <si>
    <t>Notes:</t>
  </si>
  <si>
    <t>1.   Recipients with unknown status have been pro rated.</t>
  </si>
  <si>
    <t xml:space="preserve">3.   Due to the unavailability of regular population estimates by language preference, English-speaking status is based on </t>
  </si>
  <si>
    <t xml:space="preserve">      country of birth. People born in Australia, Ireland, United Kingdom, New Zealand, United States of America, Canada and </t>
  </si>
  <si>
    <t xml:space="preserve">      South Africa are assumed to be from an English-speaking background. </t>
  </si>
  <si>
    <t>Residential care</t>
  </si>
  <si>
    <t>Type of care</t>
  </si>
  <si>
    <t>Admissions</t>
  </si>
  <si>
    <t>Turnover</t>
  </si>
  <si>
    <r>
      <t xml:space="preserve">Note: </t>
    </r>
    <r>
      <rPr>
        <sz val="7"/>
        <rFont val="Arial"/>
        <family val="2"/>
      </rPr>
      <t xml:space="preserve"> Turnover is calculated separately for permanent and respite residents by firstly allocating permanent and respite places according to</t>
    </r>
  </si>
  <si>
    <t>Table 3.15: Separations of permanent residents, length of stay, by separation</t>
  </si>
  <si>
    <t>Length of stay</t>
  </si>
  <si>
    <t xml:space="preserve">Death </t>
  </si>
  <si>
    <t xml:space="preserve">&lt;4 wks                                           </t>
  </si>
  <si>
    <t xml:space="preserve">4–&lt;8 wks                                        </t>
  </si>
  <si>
    <t xml:space="preserve">8–&lt;13 wks                                       </t>
  </si>
  <si>
    <t xml:space="preserve">13–&lt;26 wks                                      </t>
  </si>
  <si>
    <t xml:space="preserve">26–&lt;39 wks                                      </t>
  </si>
  <si>
    <t xml:space="preserve">39–&lt;52 wks                                      </t>
  </si>
  <si>
    <t xml:space="preserve">1–&lt;2 yrs                                        </t>
  </si>
  <si>
    <t xml:space="preserve">2–&lt;3 yrs                                        </t>
  </si>
  <si>
    <t xml:space="preserve">3–&lt;4 yrs                                        </t>
  </si>
  <si>
    <t xml:space="preserve">4–&lt;5 yrs                                        </t>
  </si>
  <si>
    <t xml:space="preserve">5–&lt;8 yrs                                        </t>
  </si>
  <si>
    <t xml:space="preserve">8+ yrs                                             </t>
  </si>
  <si>
    <t>Per cent (column)</t>
  </si>
  <si>
    <t>Per cent (row)</t>
  </si>
  <si>
    <t>(a)     Refers to the location of the services. The table uses the ASGC  Remoteness Structure as developed by the ABS.</t>
  </si>
  <si>
    <t>(a)    Refers to the location of the services. The table uses the ASGC  Remoteness Structure as developed by the ABS.</t>
  </si>
  <si>
    <t>(b)    Refers to the location of the services. The table uses the ASGC Remoteness Structure as developed by the ABS.</t>
  </si>
  <si>
    <r>
      <t xml:space="preserve"> (The sum of resident bed days in the period/The sum of available places in the period)</t>
    </r>
    <r>
      <rPr>
        <sz val="7"/>
        <rFont val="Arial"/>
        <family val="0"/>
      </rPr>
      <t>×</t>
    </r>
    <r>
      <rPr>
        <sz val="7"/>
        <rFont val="Arial"/>
        <family val="2"/>
      </rPr>
      <t>100, for each cell,</t>
    </r>
  </si>
  <si>
    <t xml:space="preserve">  where / represents division. </t>
  </si>
  <si>
    <r>
      <t>Note</t>
    </r>
    <r>
      <rPr>
        <sz val="7"/>
        <rFont val="Arial"/>
        <family val="2"/>
      </rPr>
      <t xml:space="preserve">:  The  average occupancy rate = </t>
    </r>
  </si>
  <si>
    <t>(a)       Refers to the location of the services. The table uses the ASGC Remoteness Structure as developed by the ABS.</t>
  </si>
  <si>
    <t>(b)       No places in this region.</t>
  </si>
  <si>
    <r>
      <t>Note:</t>
    </r>
    <r>
      <rPr>
        <sz val="7"/>
        <rFont val="Arial"/>
        <family val="2"/>
      </rPr>
      <t xml:space="preserve"> Transfers are excluded from admissions and separations.</t>
    </r>
  </si>
  <si>
    <t xml:space="preserve"> the number of residents in each category as at 30 June. Turnover is defined as admissions divided by places. </t>
  </si>
  <si>
    <t>Table 3.2: Admissions and turnover, by type of care in residential aged care services, 1999–2007</t>
  </si>
  <si>
    <t>speaking status, based on country of birth, 30 June 2007 (per 1,000 population)</t>
  </si>
  <si>
    <t>1 July 2006 to 30 June 2007</t>
  </si>
  <si>
    <r>
      <t>remoteness,</t>
    </r>
    <r>
      <rPr>
        <b/>
        <vertAlign val="superscript"/>
        <sz val="10"/>
        <rFont val="Book Antiqua"/>
        <family val="1"/>
      </rPr>
      <t xml:space="preserve">(a)  </t>
    </r>
    <r>
      <rPr>
        <b/>
        <sz val="10"/>
        <rFont val="Book Antiqua"/>
        <family val="1"/>
      </rPr>
      <t>1 July 2006 to 30 June 2007</t>
    </r>
  </si>
  <si>
    <t>1 July 2006 to 30 June 2007 (per cent)</t>
  </si>
  <si>
    <t>30 June 2007</t>
  </si>
  <si>
    <r>
      <t>remoteness,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30 June 2007</t>
    </r>
  </si>
  <si>
    <r>
      <t>state/territory,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30 June 2007</t>
    </r>
  </si>
  <si>
    <r>
      <t>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1 July 2006 to 30 June 2007</t>
    </r>
  </si>
  <si>
    <r>
      <t>by sex and state/territory,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1 July 2006 to 30 June 2007</t>
    </r>
  </si>
  <si>
    <r>
      <t>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sex and remoteness,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 xml:space="preserve">1 July 2006 to 30 June 2007 </t>
    </r>
  </si>
  <si>
    <r>
      <t>Table 3.12: All separations, separation mode,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1 July 2006</t>
    </r>
  </si>
  <si>
    <t>to 30 June 2007</t>
  </si>
  <si>
    <t>mode, 1 July 2006 to 30 June 2007</t>
  </si>
  <si>
    <t xml:space="preserve">       .</t>
  </si>
  <si>
    <t>2006–07</t>
  </si>
  <si>
    <t xml:space="preserve">(b)     Ratios are calculated using ABS projections released in December 2004 (ABS 2004) and the Australian population </t>
  </si>
  <si>
    <t>figures released in December 2007 (ABS 2007).</t>
  </si>
  <si>
    <t>care, 1998–99 to 2006–07</t>
  </si>
  <si>
    <t>2.   Ratios are calculated using ABS migration statistics (ABS 2006).</t>
  </si>
  <si>
    <t>Total females (50+)</t>
  </si>
  <si>
    <t>Total males (50+)</t>
  </si>
  <si>
    <t>Total persons (50+)</t>
  </si>
  <si>
    <t>..</t>
  </si>
  <si>
    <t>..        Not applicable.</t>
  </si>
  <si>
    <t xml:space="preserve"> ..     Not applicable.</t>
  </si>
  <si>
    <t>..       Not applicable.</t>
  </si>
  <si>
    <r>
      <t>Table 3.4: Age- and sex-specific usage rates for permanent residents,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Indigenous status, 30 June 2007 (per 1,000 population)</t>
    </r>
    <r>
      <rPr>
        <b/>
        <vertAlign val="superscript"/>
        <sz val="10"/>
        <rFont val="Book Antiqua"/>
        <family val="1"/>
      </rPr>
      <t>(b)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</si>
</sst>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164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3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5" fontId="2" fillId="0" borderId="1" xfId="0" applyNumberFormat="1" applyFont="1" applyBorder="1" applyAlignment="1" quotePrefix="1">
      <alignment/>
    </xf>
    <xf numFmtId="0" fontId="9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0" fillId="0" borderId="1" xfId="0" applyBorder="1" applyAlignment="1">
      <alignment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4" fillId="0" borderId="0" xfId="15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0.28125" style="0" customWidth="1"/>
    <col min="2" max="3" width="10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10.140625" style="0" customWidth="1"/>
  </cols>
  <sheetData>
    <row r="1" spans="1:7" ht="15">
      <c r="A1" s="1" t="s">
        <v>0</v>
      </c>
      <c r="B1" s="2"/>
      <c r="C1" s="2"/>
      <c r="D1" s="3"/>
      <c r="E1" s="3"/>
      <c r="F1" s="3"/>
      <c r="G1" s="3"/>
    </row>
    <row r="2" spans="1:7" ht="13.5" customHeight="1">
      <c r="A2" s="4" t="s">
        <v>156</v>
      </c>
      <c r="B2" s="5"/>
      <c r="C2" s="5"/>
      <c r="D2" s="6"/>
      <c r="E2" s="6"/>
      <c r="F2" s="6"/>
      <c r="G2" s="6"/>
    </row>
    <row r="3" spans="1:7" ht="56.25">
      <c r="A3" s="7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12.75">
      <c r="A4" s="9" t="s">
        <v>7</v>
      </c>
      <c r="B4" s="10">
        <v>45258</v>
      </c>
      <c r="C4" s="10">
        <v>40806</v>
      </c>
      <c r="D4" s="10">
        <v>44079</v>
      </c>
      <c r="E4" s="10">
        <v>40939</v>
      </c>
      <c r="F4" s="11">
        <v>131.3</v>
      </c>
      <c r="G4" s="11">
        <v>3.5</v>
      </c>
    </row>
    <row r="5" spans="1:7" ht="12.75">
      <c r="A5" s="12" t="s">
        <v>8</v>
      </c>
      <c r="B5" s="10">
        <v>45476</v>
      </c>
      <c r="C5" s="10">
        <v>42531</v>
      </c>
      <c r="D5" s="10">
        <v>44615</v>
      </c>
      <c r="E5" s="10">
        <v>42422</v>
      </c>
      <c r="F5" s="11">
        <v>137</v>
      </c>
      <c r="G5" s="11">
        <v>3.3</v>
      </c>
    </row>
    <row r="6" spans="1:7" ht="12.75">
      <c r="A6" s="12" t="s">
        <v>9</v>
      </c>
      <c r="B6" s="10">
        <v>46545</v>
      </c>
      <c r="C6" s="10">
        <v>43606</v>
      </c>
      <c r="D6" s="10">
        <v>45481</v>
      </c>
      <c r="E6" s="10">
        <v>43586</v>
      </c>
      <c r="F6" s="11">
        <v>142.4</v>
      </c>
      <c r="G6" s="11">
        <v>3.2</v>
      </c>
    </row>
    <row r="7" spans="1:7" ht="12.75">
      <c r="A7" s="12" t="s">
        <v>10</v>
      </c>
      <c r="B7" s="10">
        <v>47345</v>
      </c>
      <c r="C7" s="10">
        <v>43309</v>
      </c>
      <c r="D7" s="10">
        <v>45284</v>
      </c>
      <c r="E7" s="10">
        <v>43503</v>
      </c>
      <c r="F7" s="11">
        <v>145.5</v>
      </c>
      <c r="G7" s="11">
        <v>3.2</v>
      </c>
    </row>
    <row r="8" spans="1:7" ht="12.75">
      <c r="A8" s="13" t="s">
        <v>11</v>
      </c>
      <c r="B8" s="14">
        <v>51200</v>
      </c>
      <c r="C8" s="14">
        <v>45445</v>
      </c>
      <c r="D8" s="14">
        <v>47467</v>
      </c>
      <c r="E8" s="14">
        <v>45334</v>
      </c>
      <c r="F8" s="15">
        <v>143</v>
      </c>
      <c r="G8" s="15">
        <v>3.1</v>
      </c>
    </row>
    <row r="9" spans="1:7" ht="12.75">
      <c r="A9" s="13" t="s">
        <v>12</v>
      </c>
      <c r="B9" s="16">
        <v>53356</v>
      </c>
      <c r="C9" s="16">
        <v>46632</v>
      </c>
      <c r="D9" s="16">
        <v>48723</v>
      </c>
      <c r="E9" s="16">
        <v>46544</v>
      </c>
      <c r="F9" s="17">
        <v>143.7</v>
      </c>
      <c r="G9" s="17">
        <v>3.1</v>
      </c>
    </row>
    <row r="10" spans="1:7" ht="12.75">
      <c r="A10" s="13" t="s">
        <v>13</v>
      </c>
      <c r="B10" s="16">
        <v>52462</v>
      </c>
      <c r="C10" s="16">
        <v>48295</v>
      </c>
      <c r="D10" s="16">
        <v>48503</v>
      </c>
      <c r="E10" s="16">
        <v>48120</v>
      </c>
      <c r="F10" s="17">
        <v>143.3</v>
      </c>
      <c r="G10" s="17">
        <v>3.1</v>
      </c>
    </row>
    <row r="11" spans="1:7" ht="12.75">
      <c r="A11" s="13" t="s">
        <v>14</v>
      </c>
      <c r="B11" s="16">
        <v>52964</v>
      </c>
      <c r="C11" s="16">
        <v>49727</v>
      </c>
      <c r="D11" s="16">
        <v>50720</v>
      </c>
      <c r="E11" s="16">
        <v>49402</v>
      </c>
      <c r="F11" s="17">
        <v>145.8</v>
      </c>
      <c r="G11" s="17">
        <v>3.1</v>
      </c>
    </row>
    <row r="12" spans="1:7" ht="12.75">
      <c r="A12" s="18" t="s">
        <v>153</v>
      </c>
      <c r="B12" s="19">
        <v>52196</v>
      </c>
      <c r="C12" s="19">
        <v>50987</v>
      </c>
      <c r="D12" s="19">
        <v>51026</v>
      </c>
      <c r="E12" s="19">
        <v>50977</v>
      </c>
      <c r="F12" s="95">
        <v>145.9</v>
      </c>
      <c r="G12" s="95">
        <v>3.3</v>
      </c>
    </row>
    <row r="13" spans="1:4" ht="12.75">
      <c r="A13" s="20" t="s">
        <v>136</v>
      </c>
      <c r="B13" s="21"/>
      <c r="C13" s="21"/>
      <c r="D13" s="2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44" sqref="D44"/>
    </sheetView>
  </sheetViews>
  <sheetFormatPr defaultColWidth="9.140625" defaultRowHeight="12.75"/>
  <cols>
    <col min="1" max="1" width="15.00390625" style="0" customWidth="1"/>
    <col min="2" max="2" width="10.140625" style="0" customWidth="1"/>
    <col min="3" max="3" width="9.8515625" style="0" customWidth="1"/>
    <col min="4" max="4" width="10.28125" style="0" customWidth="1"/>
    <col min="5" max="5" width="10.140625" style="0" customWidth="1"/>
    <col min="6" max="6" width="7.421875" style="0" customWidth="1"/>
    <col min="7" max="7" width="10.00390625" style="0" customWidth="1"/>
  </cols>
  <sheetData>
    <row r="1" spans="1:7" ht="15">
      <c r="A1" s="22" t="s">
        <v>49</v>
      </c>
      <c r="B1" s="22"/>
      <c r="C1" s="22"/>
      <c r="D1" s="22"/>
      <c r="E1" s="22"/>
      <c r="F1" s="22"/>
      <c r="G1" s="22"/>
    </row>
    <row r="2" spans="1:7" ht="15.75" customHeight="1">
      <c r="A2" s="4" t="s">
        <v>148</v>
      </c>
      <c r="B2" s="4"/>
      <c r="C2" s="4"/>
      <c r="D2" s="4"/>
      <c r="E2" s="4"/>
      <c r="F2" s="4"/>
      <c r="G2" s="4"/>
    </row>
    <row r="3" spans="1:7" ht="22.5">
      <c r="A3" s="35" t="s">
        <v>43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50</v>
      </c>
    </row>
    <row r="4" spans="1:7" ht="12.75">
      <c r="A4" s="45" t="s">
        <v>26</v>
      </c>
      <c r="B4" s="16"/>
      <c r="C4" s="16"/>
      <c r="D4" s="16"/>
      <c r="E4" s="16"/>
      <c r="F4" s="16"/>
      <c r="G4" s="16"/>
    </row>
    <row r="5" spans="1:7" ht="12.75">
      <c r="A5" s="16" t="s">
        <v>17</v>
      </c>
      <c r="B5" s="38">
        <v>165</v>
      </c>
      <c r="C5" s="38">
        <v>162.7</v>
      </c>
      <c r="D5" s="38">
        <v>172.6</v>
      </c>
      <c r="E5" s="38">
        <v>202.7</v>
      </c>
      <c r="F5" s="38">
        <v>58.1</v>
      </c>
      <c r="G5" s="38">
        <v>165</v>
      </c>
    </row>
    <row r="6" spans="1:7" ht="12.75">
      <c r="A6" s="16" t="s">
        <v>18</v>
      </c>
      <c r="B6" s="38">
        <v>164.2</v>
      </c>
      <c r="C6" s="38">
        <v>158.9</v>
      </c>
      <c r="D6" s="38">
        <v>177.2</v>
      </c>
      <c r="E6" s="38">
        <v>183.5</v>
      </c>
      <c r="F6" s="38" t="s">
        <v>161</v>
      </c>
      <c r="G6" s="38">
        <v>163.7</v>
      </c>
    </row>
    <row r="7" spans="1:7" ht="12.75">
      <c r="A7" s="16" t="s">
        <v>19</v>
      </c>
      <c r="B7" s="38">
        <v>175</v>
      </c>
      <c r="C7" s="38">
        <v>170.1</v>
      </c>
      <c r="D7" s="38">
        <v>185.3</v>
      </c>
      <c r="E7" s="38">
        <v>178.7</v>
      </c>
      <c r="F7" s="38">
        <v>121.8</v>
      </c>
      <c r="G7" s="38">
        <v>174.5</v>
      </c>
    </row>
    <row r="8" spans="1:7" ht="12.75">
      <c r="A8" s="16" t="s">
        <v>20</v>
      </c>
      <c r="B8" s="38">
        <v>166.4</v>
      </c>
      <c r="C8" s="38">
        <v>158.5</v>
      </c>
      <c r="D8" s="38">
        <v>162.6</v>
      </c>
      <c r="E8" s="38">
        <v>116.8</v>
      </c>
      <c r="F8" s="38">
        <v>86.5</v>
      </c>
      <c r="G8" s="38">
        <v>164.6</v>
      </c>
    </row>
    <row r="9" spans="1:7" ht="12.75">
      <c r="A9" s="16" t="s">
        <v>21</v>
      </c>
      <c r="B9" s="38">
        <v>174.9</v>
      </c>
      <c r="C9" s="38">
        <v>161.8</v>
      </c>
      <c r="D9" s="38">
        <v>193.7</v>
      </c>
      <c r="E9" s="38">
        <v>163.9</v>
      </c>
      <c r="F9" s="38">
        <v>0</v>
      </c>
      <c r="G9" s="38">
        <v>175.3</v>
      </c>
    </row>
    <row r="10" spans="1:7" ht="12.75">
      <c r="A10" s="16" t="s">
        <v>22</v>
      </c>
      <c r="B10" s="38" t="s">
        <v>161</v>
      </c>
      <c r="C10" s="38">
        <v>173.3</v>
      </c>
      <c r="D10" s="38">
        <v>161.7</v>
      </c>
      <c r="E10" s="38">
        <v>169.3</v>
      </c>
      <c r="F10" s="38">
        <v>60.8</v>
      </c>
      <c r="G10" s="38">
        <v>169.9</v>
      </c>
    </row>
    <row r="11" spans="1:7" ht="12.75">
      <c r="A11" s="16" t="s">
        <v>23</v>
      </c>
      <c r="B11" s="38">
        <v>176.5</v>
      </c>
      <c r="C11" s="38">
        <v>0</v>
      </c>
      <c r="D11" s="38" t="s">
        <v>161</v>
      </c>
      <c r="E11" s="38" t="s">
        <v>161</v>
      </c>
      <c r="F11" s="38" t="s">
        <v>161</v>
      </c>
      <c r="G11" s="38">
        <v>176.5</v>
      </c>
    </row>
    <row r="12" spans="1:7" ht="12.75">
      <c r="A12" s="16" t="s">
        <v>24</v>
      </c>
      <c r="B12" s="38" t="s">
        <v>161</v>
      </c>
      <c r="C12" s="38" t="s">
        <v>161</v>
      </c>
      <c r="D12" s="38">
        <v>151.8</v>
      </c>
      <c r="E12" s="38">
        <v>148.2</v>
      </c>
      <c r="F12" s="38">
        <v>190</v>
      </c>
      <c r="G12" s="38">
        <v>152.2</v>
      </c>
    </row>
    <row r="13" spans="1:7" ht="12.75">
      <c r="A13" s="46" t="s">
        <v>25</v>
      </c>
      <c r="B13" s="40">
        <v>167.6</v>
      </c>
      <c r="C13" s="40">
        <v>164</v>
      </c>
      <c r="D13" s="40">
        <v>177.4</v>
      </c>
      <c r="E13" s="40">
        <v>165.6</v>
      </c>
      <c r="F13" s="40">
        <v>113.2</v>
      </c>
      <c r="G13" s="40">
        <v>167.4</v>
      </c>
    </row>
    <row r="14" spans="1:7" ht="12.75">
      <c r="A14" s="29" t="s">
        <v>34</v>
      </c>
      <c r="B14" s="38" t="s">
        <v>35</v>
      </c>
      <c r="C14" s="38"/>
      <c r="D14" s="38"/>
      <c r="E14" s="38"/>
      <c r="F14" s="38"/>
      <c r="G14" s="38"/>
    </row>
    <row r="15" spans="1:7" ht="12.75">
      <c r="A15" s="16" t="s">
        <v>17</v>
      </c>
      <c r="B15" s="38">
        <v>105.4</v>
      </c>
      <c r="C15" s="38">
        <v>109.3</v>
      </c>
      <c r="D15" s="38">
        <v>126.9</v>
      </c>
      <c r="E15" s="38">
        <v>93.8</v>
      </c>
      <c r="F15" s="38">
        <v>138.6</v>
      </c>
      <c r="G15" s="38">
        <v>107.6</v>
      </c>
    </row>
    <row r="16" spans="1:7" ht="12.75">
      <c r="A16" s="16" t="s">
        <v>18</v>
      </c>
      <c r="B16" s="38">
        <v>110.3</v>
      </c>
      <c r="C16" s="38">
        <v>106.9</v>
      </c>
      <c r="D16" s="38">
        <v>110.7</v>
      </c>
      <c r="E16" s="38">
        <v>149</v>
      </c>
      <c r="F16" s="38" t="s">
        <v>161</v>
      </c>
      <c r="G16" s="38">
        <v>109.5</v>
      </c>
    </row>
    <row r="17" spans="1:7" ht="12.75">
      <c r="A17" s="16" t="s">
        <v>19</v>
      </c>
      <c r="B17" s="38">
        <v>112.1</v>
      </c>
      <c r="C17" s="38">
        <v>106.6</v>
      </c>
      <c r="D17" s="38">
        <v>135.5</v>
      </c>
      <c r="E17" s="38">
        <v>201.3</v>
      </c>
      <c r="F17" s="38">
        <v>150.6</v>
      </c>
      <c r="G17" s="38">
        <v>115</v>
      </c>
    </row>
    <row r="18" spans="1:7" ht="12.75">
      <c r="A18" s="16" t="s">
        <v>20</v>
      </c>
      <c r="B18" s="38">
        <v>112.5</v>
      </c>
      <c r="C18" s="38">
        <v>98.2</v>
      </c>
      <c r="D18" s="38">
        <v>128.6</v>
      </c>
      <c r="E18" s="38">
        <v>176.3</v>
      </c>
      <c r="F18" s="38">
        <v>192.7</v>
      </c>
      <c r="G18" s="38">
        <v>112.4</v>
      </c>
    </row>
    <row r="19" spans="1:7" ht="12.75">
      <c r="A19" s="16" t="s">
        <v>21</v>
      </c>
      <c r="B19" s="38">
        <v>104.2</v>
      </c>
      <c r="C19" s="38">
        <v>105.9</v>
      </c>
      <c r="D19" s="38">
        <v>135.5</v>
      </c>
      <c r="E19" s="38">
        <v>71.6</v>
      </c>
      <c r="F19" s="38">
        <v>0</v>
      </c>
      <c r="G19" s="38">
        <v>107.2</v>
      </c>
    </row>
    <row r="20" spans="1:7" ht="12.75">
      <c r="A20" s="16" t="s">
        <v>22</v>
      </c>
      <c r="B20" s="38" t="s">
        <v>161</v>
      </c>
      <c r="C20" s="38">
        <v>112.4</v>
      </c>
      <c r="D20" s="38">
        <v>93.4</v>
      </c>
      <c r="E20" s="38">
        <v>76.8</v>
      </c>
      <c r="F20" s="38">
        <v>107.2</v>
      </c>
      <c r="G20" s="38">
        <v>106.7</v>
      </c>
    </row>
    <row r="21" spans="1:7" ht="12.75">
      <c r="A21" s="16" t="s">
        <v>23</v>
      </c>
      <c r="B21" s="38">
        <v>123.4</v>
      </c>
      <c r="C21" s="38">
        <v>0</v>
      </c>
      <c r="D21" s="38" t="s">
        <v>161</v>
      </c>
      <c r="E21" s="38" t="s">
        <v>161</v>
      </c>
      <c r="F21" s="38" t="s">
        <v>161</v>
      </c>
      <c r="G21" s="38">
        <v>123.4</v>
      </c>
    </row>
    <row r="22" spans="1:7" ht="12.75">
      <c r="A22" s="16" t="s">
        <v>24</v>
      </c>
      <c r="B22" s="38" t="s">
        <v>161</v>
      </c>
      <c r="C22" s="38" t="s">
        <v>161</v>
      </c>
      <c r="D22" s="38">
        <v>245.1</v>
      </c>
      <c r="E22" s="38">
        <v>215.3</v>
      </c>
      <c r="F22" s="38">
        <v>57.6</v>
      </c>
      <c r="G22" s="38">
        <v>231.1</v>
      </c>
    </row>
    <row r="23" spans="1:7" ht="12.75">
      <c r="A23" s="46" t="s">
        <v>25</v>
      </c>
      <c r="B23" s="40">
        <v>108.4</v>
      </c>
      <c r="C23" s="40">
        <v>107.5</v>
      </c>
      <c r="D23" s="40">
        <v>128.2</v>
      </c>
      <c r="E23" s="40">
        <v>153</v>
      </c>
      <c r="F23" s="40">
        <v>157.9</v>
      </c>
      <c r="G23" s="40">
        <v>110.3</v>
      </c>
    </row>
    <row r="24" spans="1:7" ht="12.75">
      <c r="A24" s="29" t="s">
        <v>37</v>
      </c>
      <c r="B24" s="38" t="s">
        <v>35</v>
      </c>
      <c r="C24" s="38"/>
      <c r="D24" s="38"/>
      <c r="E24" s="38"/>
      <c r="F24" s="38"/>
      <c r="G24" s="38"/>
    </row>
    <row r="25" spans="1:7" ht="12.75">
      <c r="A25" s="16" t="s">
        <v>17</v>
      </c>
      <c r="B25" s="38">
        <v>143</v>
      </c>
      <c r="C25" s="38">
        <v>143.1</v>
      </c>
      <c r="D25" s="38">
        <v>155.5</v>
      </c>
      <c r="E25" s="38">
        <v>172.2</v>
      </c>
      <c r="F25" s="38">
        <v>111.8</v>
      </c>
      <c r="G25" s="38">
        <v>143.8</v>
      </c>
    </row>
    <row r="26" spans="1:7" ht="12.75">
      <c r="A26" s="16" t="s">
        <v>18</v>
      </c>
      <c r="B26" s="38">
        <v>144.4</v>
      </c>
      <c r="C26" s="38">
        <v>140.1</v>
      </c>
      <c r="D26" s="38">
        <v>155.2</v>
      </c>
      <c r="E26" s="38">
        <v>172</v>
      </c>
      <c r="F26" s="38" t="s">
        <v>161</v>
      </c>
      <c r="G26" s="38">
        <v>144</v>
      </c>
    </row>
    <row r="27" spans="1:7" ht="12.75">
      <c r="A27" s="16" t="s">
        <v>19</v>
      </c>
      <c r="B27" s="38">
        <v>151.6</v>
      </c>
      <c r="C27" s="38">
        <v>145.4</v>
      </c>
      <c r="D27" s="38">
        <v>163.8</v>
      </c>
      <c r="E27" s="38">
        <v>190.1</v>
      </c>
      <c r="F27" s="38">
        <v>135.8</v>
      </c>
      <c r="G27" s="38">
        <v>151.4</v>
      </c>
    </row>
    <row r="28" spans="1:7" ht="12.75">
      <c r="A28" s="16" t="s">
        <v>20</v>
      </c>
      <c r="B28" s="38">
        <v>147.5</v>
      </c>
      <c r="C28" s="38">
        <v>132.3</v>
      </c>
      <c r="D28" s="38">
        <v>149.3</v>
      </c>
      <c r="E28" s="38">
        <v>140.6</v>
      </c>
      <c r="F28" s="38">
        <v>165</v>
      </c>
      <c r="G28" s="38">
        <v>145.4</v>
      </c>
    </row>
    <row r="29" spans="1:7" ht="12.75">
      <c r="A29" s="16" t="s">
        <v>21</v>
      </c>
      <c r="B29" s="38">
        <v>149.6</v>
      </c>
      <c r="C29" s="38">
        <v>141.5</v>
      </c>
      <c r="D29" s="38">
        <v>172.1</v>
      </c>
      <c r="E29" s="38">
        <v>124.2</v>
      </c>
      <c r="F29" s="38">
        <v>0</v>
      </c>
      <c r="G29" s="38">
        <v>150.7</v>
      </c>
    </row>
    <row r="30" spans="1:7" ht="12.75">
      <c r="A30" s="16" t="s">
        <v>22</v>
      </c>
      <c r="B30" s="38" t="s">
        <v>152</v>
      </c>
      <c r="C30" s="38">
        <v>152.8</v>
      </c>
      <c r="D30" s="38">
        <v>137.3</v>
      </c>
      <c r="E30" s="38">
        <v>138.4</v>
      </c>
      <c r="F30" s="38">
        <v>89.8</v>
      </c>
      <c r="G30" s="38">
        <v>148.2</v>
      </c>
    </row>
    <row r="31" spans="1:7" ht="12.75">
      <c r="A31" s="16" t="s">
        <v>23</v>
      </c>
      <c r="B31" s="38">
        <v>158.2</v>
      </c>
      <c r="C31" s="38">
        <v>0</v>
      </c>
      <c r="D31" s="38" t="s">
        <v>161</v>
      </c>
      <c r="E31" s="38" t="s">
        <v>161</v>
      </c>
      <c r="F31" s="38" t="s">
        <v>161</v>
      </c>
      <c r="G31" s="38">
        <v>158.2</v>
      </c>
    </row>
    <row r="32" spans="1:7" ht="12.75">
      <c r="A32" s="16" t="s">
        <v>24</v>
      </c>
      <c r="B32" s="38" t="s">
        <v>161</v>
      </c>
      <c r="C32" s="38" t="s">
        <v>161</v>
      </c>
      <c r="D32" s="38">
        <v>199.8</v>
      </c>
      <c r="E32" s="38">
        <v>177.2</v>
      </c>
      <c r="F32" s="38">
        <v>156.9</v>
      </c>
      <c r="G32" s="38">
        <v>189.6</v>
      </c>
    </row>
    <row r="33" spans="1:7" ht="12.75">
      <c r="A33" s="47" t="s">
        <v>25</v>
      </c>
      <c r="B33" s="43">
        <v>146</v>
      </c>
      <c r="C33" s="43">
        <v>143</v>
      </c>
      <c r="D33" s="43">
        <v>158.5</v>
      </c>
      <c r="E33" s="43">
        <v>160.3</v>
      </c>
      <c r="F33" s="43">
        <v>138.7</v>
      </c>
      <c r="G33" s="43">
        <v>146.3</v>
      </c>
    </row>
    <row r="34" spans="1:7" ht="12.75">
      <c r="A34" s="21" t="s">
        <v>40</v>
      </c>
      <c r="B34" s="44"/>
      <c r="C34" s="44"/>
      <c r="D34" s="44"/>
      <c r="E34" s="44"/>
      <c r="F34" s="44"/>
      <c r="G34" s="44"/>
    </row>
    <row r="35" spans="1:7" ht="12.75">
      <c r="A35" s="21" t="s">
        <v>130</v>
      </c>
      <c r="B35" s="44"/>
      <c r="C35" s="44"/>
      <c r="D35" s="44"/>
      <c r="E35" s="44"/>
      <c r="F35" s="44"/>
      <c r="G35" s="44"/>
    </row>
    <row r="36" spans="1:7" ht="12.75">
      <c r="A36" s="21" t="s">
        <v>164</v>
      </c>
      <c r="B36" s="21"/>
      <c r="C36" s="21"/>
      <c r="D36" s="21"/>
      <c r="E36" s="21"/>
      <c r="F36" s="21"/>
      <c r="G36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46" sqref="I46"/>
    </sheetView>
  </sheetViews>
  <sheetFormatPr defaultColWidth="9.140625" defaultRowHeight="12.75"/>
  <cols>
    <col min="1" max="1" width="15.00390625" style="0" customWidth="1"/>
    <col min="2" max="2" width="11.140625" style="0" customWidth="1"/>
    <col min="3" max="3" width="9.8515625" style="0" customWidth="1"/>
    <col min="4" max="4" width="10.00390625" style="0" customWidth="1"/>
    <col min="5" max="5" width="10.57421875" style="0" customWidth="1"/>
    <col min="6" max="6" width="7.28125" style="0" customWidth="1"/>
    <col min="7" max="7" width="12.8515625" style="0" customWidth="1"/>
  </cols>
  <sheetData>
    <row r="1" spans="1:7" ht="15">
      <c r="A1" s="22" t="s">
        <v>42</v>
      </c>
      <c r="B1" s="22"/>
      <c r="C1" s="22"/>
      <c r="D1" s="22"/>
      <c r="E1" s="22"/>
      <c r="F1" s="22"/>
      <c r="G1" s="22"/>
    </row>
    <row r="2" spans="1:7" ht="15.75" customHeight="1">
      <c r="A2" s="4" t="s">
        <v>148</v>
      </c>
      <c r="B2" s="4"/>
      <c r="C2" s="4"/>
      <c r="D2" s="4"/>
      <c r="E2" s="4"/>
      <c r="F2" s="4"/>
      <c r="G2" s="4"/>
    </row>
    <row r="3" spans="1:7" ht="22.5">
      <c r="A3" s="35" t="s">
        <v>43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25</v>
      </c>
    </row>
    <row r="4" spans="1:7" ht="12.75">
      <c r="A4" s="29" t="s">
        <v>26</v>
      </c>
      <c r="B4" s="36"/>
      <c r="C4" s="36"/>
      <c r="D4" s="36"/>
      <c r="E4" s="36"/>
      <c r="F4" s="36"/>
      <c r="G4" s="36"/>
    </row>
    <row r="5" spans="1:7" ht="12.75">
      <c r="A5" s="37" t="s">
        <v>17</v>
      </c>
      <c r="B5" s="38">
        <v>4.1</v>
      </c>
      <c r="C5" s="38">
        <v>3.3</v>
      </c>
      <c r="D5" s="38">
        <v>3.7</v>
      </c>
      <c r="E5" s="38">
        <v>8.7</v>
      </c>
      <c r="F5" s="38">
        <v>0</v>
      </c>
      <c r="G5" s="38">
        <v>3.8</v>
      </c>
    </row>
    <row r="6" spans="1:7" ht="12.75">
      <c r="A6" s="37" t="s">
        <v>18</v>
      </c>
      <c r="B6" s="38">
        <v>3.1</v>
      </c>
      <c r="C6" s="38">
        <v>2.6</v>
      </c>
      <c r="D6" s="38">
        <v>2.9</v>
      </c>
      <c r="E6" s="38">
        <v>3.5</v>
      </c>
      <c r="F6" s="38" t="s">
        <v>161</v>
      </c>
      <c r="G6" s="38">
        <v>2.9</v>
      </c>
    </row>
    <row r="7" spans="1:7" ht="12.75">
      <c r="A7" s="37" t="s">
        <v>19</v>
      </c>
      <c r="B7" s="38">
        <v>3</v>
      </c>
      <c r="C7" s="38">
        <v>3</v>
      </c>
      <c r="D7" s="38">
        <v>3.1</v>
      </c>
      <c r="E7" s="38">
        <v>3.9</v>
      </c>
      <c r="F7" s="38">
        <v>4.6</v>
      </c>
      <c r="G7" s="38">
        <v>3</v>
      </c>
    </row>
    <row r="8" spans="1:7" ht="12.75">
      <c r="A8" s="37" t="s">
        <v>20</v>
      </c>
      <c r="B8" s="38">
        <v>3.3</v>
      </c>
      <c r="C8" s="38">
        <v>3.2</v>
      </c>
      <c r="D8" s="38">
        <v>3.8</v>
      </c>
      <c r="E8" s="38">
        <v>2.3</v>
      </c>
      <c r="F8" s="38">
        <v>2.4</v>
      </c>
      <c r="G8" s="38">
        <v>3.3</v>
      </c>
    </row>
    <row r="9" spans="1:7" ht="12.75">
      <c r="A9" s="37" t="s">
        <v>21</v>
      </c>
      <c r="B9" s="38">
        <v>3.8</v>
      </c>
      <c r="C9" s="38">
        <v>3.1</v>
      </c>
      <c r="D9" s="38">
        <v>3.2</v>
      </c>
      <c r="E9" s="38">
        <v>2.7</v>
      </c>
      <c r="F9" s="38">
        <v>0</v>
      </c>
      <c r="G9" s="38">
        <v>3.6</v>
      </c>
    </row>
    <row r="10" spans="1:7" ht="12.75">
      <c r="A10" s="37" t="s">
        <v>22</v>
      </c>
      <c r="B10" s="38" t="s">
        <v>161</v>
      </c>
      <c r="C10" s="38">
        <v>2.2</v>
      </c>
      <c r="D10" s="38">
        <v>2.5</v>
      </c>
      <c r="E10" s="38">
        <v>2.2</v>
      </c>
      <c r="F10" s="38">
        <v>6</v>
      </c>
      <c r="G10" s="38">
        <v>2.3</v>
      </c>
    </row>
    <row r="11" spans="1:7" ht="12.75">
      <c r="A11" s="37" t="s">
        <v>23</v>
      </c>
      <c r="B11" s="38">
        <v>3.1</v>
      </c>
      <c r="C11" s="38">
        <v>0</v>
      </c>
      <c r="D11" s="38" t="s">
        <v>161</v>
      </c>
      <c r="E11" s="38" t="s">
        <v>161</v>
      </c>
      <c r="F11" s="38" t="s">
        <v>161</v>
      </c>
      <c r="G11" s="38">
        <v>3.1</v>
      </c>
    </row>
    <row r="12" spans="1:7" ht="12.75">
      <c r="A12" s="37" t="s">
        <v>24</v>
      </c>
      <c r="B12" s="38" t="s">
        <v>161</v>
      </c>
      <c r="C12" s="38" t="s">
        <v>161</v>
      </c>
      <c r="D12" s="38">
        <v>3.2</v>
      </c>
      <c r="E12" s="38">
        <v>3.3</v>
      </c>
      <c r="F12" s="38">
        <v>15.4</v>
      </c>
      <c r="G12" s="38">
        <v>3.9</v>
      </c>
    </row>
    <row r="13" spans="1:7" ht="12.75">
      <c r="A13" s="39" t="s">
        <v>25</v>
      </c>
      <c r="B13" s="40">
        <v>3.6</v>
      </c>
      <c r="C13" s="40">
        <v>2.9</v>
      </c>
      <c r="D13" s="40">
        <v>3.2</v>
      </c>
      <c r="E13" s="40">
        <v>3.2</v>
      </c>
      <c r="F13" s="40">
        <v>5.8</v>
      </c>
      <c r="G13" s="40">
        <v>3.4</v>
      </c>
    </row>
    <row r="14" spans="1:7" ht="12.75">
      <c r="A14" s="41" t="s">
        <v>34</v>
      </c>
      <c r="B14" s="38" t="s">
        <v>35</v>
      </c>
      <c r="C14" s="38"/>
      <c r="D14" s="38"/>
      <c r="E14" s="38"/>
      <c r="F14" s="38"/>
      <c r="G14" s="38"/>
    </row>
    <row r="15" spans="1:7" ht="12.75">
      <c r="A15" s="37" t="s">
        <v>17</v>
      </c>
      <c r="B15" s="38">
        <v>4</v>
      </c>
      <c r="C15" s="38">
        <v>3.2</v>
      </c>
      <c r="D15" s="38">
        <v>3.7</v>
      </c>
      <c r="E15" s="38">
        <v>3.8</v>
      </c>
      <c r="F15" s="38">
        <v>0</v>
      </c>
      <c r="G15" s="38">
        <v>3.8</v>
      </c>
    </row>
    <row r="16" spans="1:7" ht="12.75">
      <c r="A16" s="37" t="s">
        <v>18</v>
      </c>
      <c r="B16" s="38">
        <v>2.8</v>
      </c>
      <c r="C16" s="38">
        <v>2.5</v>
      </c>
      <c r="D16" s="38">
        <v>2.6</v>
      </c>
      <c r="E16" s="38">
        <v>2.2</v>
      </c>
      <c r="F16" s="38" t="s">
        <v>161</v>
      </c>
      <c r="G16" s="38">
        <v>2.7</v>
      </c>
    </row>
    <row r="17" spans="1:7" ht="12.75">
      <c r="A17" s="37" t="s">
        <v>19</v>
      </c>
      <c r="B17" s="38">
        <v>2.8</v>
      </c>
      <c r="C17" s="38">
        <v>2.8</v>
      </c>
      <c r="D17" s="38">
        <v>3.3</v>
      </c>
      <c r="E17" s="38">
        <v>3.9</v>
      </c>
      <c r="F17" s="38">
        <v>3.9</v>
      </c>
      <c r="G17" s="38">
        <v>2.9</v>
      </c>
    </row>
    <row r="18" spans="1:7" ht="12.75">
      <c r="A18" s="37" t="s">
        <v>20</v>
      </c>
      <c r="B18" s="38">
        <v>2.9</v>
      </c>
      <c r="C18" s="38">
        <v>2.9</v>
      </c>
      <c r="D18" s="38">
        <v>2.9</v>
      </c>
      <c r="E18" s="38">
        <v>2.1</v>
      </c>
      <c r="F18" s="38">
        <v>2.1</v>
      </c>
      <c r="G18" s="38">
        <v>2.8</v>
      </c>
    </row>
    <row r="19" spans="1:7" ht="12.75">
      <c r="A19" s="37" t="s">
        <v>21</v>
      </c>
      <c r="B19" s="38">
        <v>3.7</v>
      </c>
      <c r="C19" s="38">
        <v>3.1</v>
      </c>
      <c r="D19" s="38">
        <v>3.2</v>
      </c>
      <c r="E19" s="38">
        <v>2.1</v>
      </c>
      <c r="F19" s="38">
        <v>0</v>
      </c>
      <c r="G19" s="38">
        <v>3.5</v>
      </c>
    </row>
    <row r="20" spans="1:7" ht="12.75">
      <c r="A20" s="37" t="s">
        <v>22</v>
      </c>
      <c r="B20" s="38" t="s">
        <v>161</v>
      </c>
      <c r="C20" s="38">
        <v>2.1</v>
      </c>
      <c r="D20" s="38">
        <v>2.2</v>
      </c>
      <c r="E20" s="38">
        <v>2.5</v>
      </c>
      <c r="F20" s="38">
        <v>5.8</v>
      </c>
      <c r="G20" s="38">
        <v>2.2</v>
      </c>
    </row>
    <row r="21" spans="1:7" ht="12.75">
      <c r="A21" s="37" t="s">
        <v>23</v>
      </c>
      <c r="B21" s="38">
        <v>2.8</v>
      </c>
      <c r="C21" s="38">
        <v>0</v>
      </c>
      <c r="D21" s="38" t="s">
        <v>161</v>
      </c>
      <c r="E21" s="38" t="s">
        <v>161</v>
      </c>
      <c r="F21" s="38" t="s">
        <v>161</v>
      </c>
      <c r="G21" s="38">
        <v>2.8</v>
      </c>
    </row>
    <row r="22" spans="1:7" ht="12.75">
      <c r="A22" s="37" t="s">
        <v>24</v>
      </c>
      <c r="B22" s="38" t="s">
        <v>161</v>
      </c>
      <c r="C22" s="38" t="s">
        <v>161</v>
      </c>
      <c r="D22" s="38">
        <v>3.5</v>
      </c>
      <c r="E22" s="38">
        <v>4.2</v>
      </c>
      <c r="F22" s="38">
        <v>22.2</v>
      </c>
      <c r="G22" s="38">
        <v>4.2</v>
      </c>
    </row>
    <row r="23" spans="1:7" ht="12.75">
      <c r="A23" s="39" t="s">
        <v>25</v>
      </c>
      <c r="B23" s="40">
        <v>3.4</v>
      </c>
      <c r="C23" s="40">
        <v>2.8</v>
      </c>
      <c r="D23" s="40">
        <v>3.1</v>
      </c>
      <c r="E23" s="40">
        <v>3</v>
      </c>
      <c r="F23" s="40">
        <v>3.6</v>
      </c>
      <c r="G23" s="40">
        <v>3.2</v>
      </c>
    </row>
    <row r="24" spans="1:7" ht="12.75">
      <c r="A24" s="41" t="s">
        <v>37</v>
      </c>
      <c r="B24" s="78" t="s">
        <v>35</v>
      </c>
      <c r="C24" s="78"/>
      <c r="D24" s="78"/>
      <c r="E24" s="78"/>
      <c r="F24" s="78"/>
      <c r="G24" s="78"/>
    </row>
    <row r="25" spans="1:7" ht="12.75">
      <c r="A25" s="37" t="s">
        <v>17</v>
      </c>
      <c r="B25" s="38">
        <v>4</v>
      </c>
      <c r="C25" s="38">
        <v>3.2</v>
      </c>
      <c r="D25" s="38">
        <v>3.7</v>
      </c>
      <c r="E25" s="38">
        <v>6.6</v>
      </c>
      <c r="F25" s="38">
        <v>0</v>
      </c>
      <c r="G25" s="38">
        <v>3.8</v>
      </c>
    </row>
    <row r="26" spans="1:7" ht="12.75">
      <c r="A26" s="37" t="s">
        <v>18</v>
      </c>
      <c r="B26" s="38">
        <v>3</v>
      </c>
      <c r="C26" s="38">
        <v>2.6</v>
      </c>
      <c r="D26" s="38">
        <v>2.8</v>
      </c>
      <c r="E26" s="38">
        <v>2.5</v>
      </c>
      <c r="F26" s="38" t="s">
        <v>161</v>
      </c>
      <c r="G26" s="38">
        <v>2.8</v>
      </c>
    </row>
    <row r="27" spans="1:7" ht="12.75">
      <c r="A27" s="37" t="s">
        <v>19</v>
      </c>
      <c r="B27" s="38">
        <v>2.9</v>
      </c>
      <c r="C27" s="38">
        <v>2.9</v>
      </c>
      <c r="D27" s="38">
        <v>3.1</v>
      </c>
      <c r="E27" s="38">
        <v>3.9</v>
      </c>
      <c r="F27" s="38">
        <v>4.1</v>
      </c>
      <c r="G27" s="38">
        <v>3</v>
      </c>
    </row>
    <row r="28" spans="1:7" ht="12.75">
      <c r="A28" s="37" t="s">
        <v>20</v>
      </c>
      <c r="B28" s="38">
        <v>3.1</v>
      </c>
      <c r="C28" s="38">
        <v>3.1</v>
      </c>
      <c r="D28" s="38">
        <v>3.4</v>
      </c>
      <c r="E28" s="38">
        <v>2.2</v>
      </c>
      <c r="F28" s="38">
        <v>2.2</v>
      </c>
      <c r="G28" s="38">
        <v>3.1</v>
      </c>
    </row>
    <row r="29" spans="1:7" ht="12.75">
      <c r="A29" s="37" t="s">
        <v>21</v>
      </c>
      <c r="B29" s="38">
        <v>3.8</v>
      </c>
      <c r="C29" s="38">
        <v>3.1</v>
      </c>
      <c r="D29" s="38">
        <v>3.2</v>
      </c>
      <c r="E29" s="38">
        <v>2.5</v>
      </c>
      <c r="F29" s="38">
        <v>0</v>
      </c>
      <c r="G29" s="38">
        <v>3.5</v>
      </c>
    </row>
    <row r="30" spans="1:7" ht="12.75">
      <c r="A30" s="37" t="s">
        <v>22</v>
      </c>
      <c r="B30" s="38" t="s">
        <v>161</v>
      </c>
      <c r="C30" s="38">
        <v>2.2</v>
      </c>
      <c r="D30" s="38">
        <v>2.4</v>
      </c>
      <c r="E30" s="38">
        <v>2.3</v>
      </c>
      <c r="F30" s="38">
        <v>5.9</v>
      </c>
      <c r="G30" s="38">
        <v>2.2</v>
      </c>
    </row>
    <row r="31" spans="1:7" ht="12.75">
      <c r="A31" s="37" t="s">
        <v>23</v>
      </c>
      <c r="B31" s="38">
        <v>3</v>
      </c>
      <c r="C31" s="38">
        <v>0</v>
      </c>
      <c r="D31" s="38" t="s">
        <v>161</v>
      </c>
      <c r="E31" s="38" t="s">
        <v>161</v>
      </c>
      <c r="F31" s="38" t="s">
        <v>161</v>
      </c>
      <c r="G31" s="38">
        <v>3</v>
      </c>
    </row>
    <row r="32" spans="1:7" ht="12.75">
      <c r="A32" s="37" t="s">
        <v>24</v>
      </c>
      <c r="B32" s="38" t="s">
        <v>161</v>
      </c>
      <c r="C32" s="38" t="s">
        <v>161</v>
      </c>
      <c r="D32" s="38">
        <v>3.3</v>
      </c>
      <c r="E32" s="38">
        <v>3.6</v>
      </c>
      <c r="F32" s="38">
        <v>16.6</v>
      </c>
      <c r="G32" s="38">
        <v>4</v>
      </c>
    </row>
    <row r="33" spans="1:7" ht="12.75">
      <c r="A33" s="42" t="s">
        <v>25</v>
      </c>
      <c r="B33" s="43">
        <v>3.5</v>
      </c>
      <c r="C33" s="43">
        <v>2.9</v>
      </c>
      <c r="D33" s="43">
        <v>3.2</v>
      </c>
      <c r="E33" s="43">
        <v>3.1</v>
      </c>
      <c r="F33" s="43">
        <v>4.7</v>
      </c>
      <c r="G33" s="43">
        <v>3.3</v>
      </c>
    </row>
    <row r="34" spans="1:7" ht="12.75">
      <c r="A34" s="21" t="s">
        <v>40</v>
      </c>
      <c r="B34" s="44"/>
      <c r="C34" s="44"/>
      <c r="D34" s="44"/>
      <c r="E34" s="44"/>
      <c r="F34" s="44"/>
      <c r="G34" s="44"/>
    </row>
    <row r="35" spans="1:7" ht="12.75">
      <c r="A35" s="21" t="s">
        <v>130</v>
      </c>
      <c r="B35" s="44"/>
      <c r="C35" s="44"/>
      <c r="D35" s="44"/>
      <c r="E35" s="44"/>
      <c r="F35" s="44"/>
      <c r="G35" s="44"/>
    </row>
    <row r="36" spans="1:7" ht="12.75">
      <c r="A36" s="21" t="s">
        <v>164</v>
      </c>
      <c r="B36" s="21"/>
      <c r="C36" s="21"/>
      <c r="D36" s="21"/>
      <c r="E36" s="21"/>
      <c r="F36" s="21"/>
      <c r="G36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N13" sqref="N13"/>
    </sheetView>
  </sheetViews>
  <sheetFormatPr defaultColWidth="9.140625" defaultRowHeight="12.75"/>
  <cols>
    <col min="1" max="1" width="21.7109375" style="0" customWidth="1"/>
    <col min="2" max="4" width="6.8515625" style="0" customWidth="1"/>
    <col min="5" max="8" width="6.00390625" style="0" customWidth="1"/>
    <col min="9" max="9" width="5.421875" style="0" customWidth="1"/>
    <col min="10" max="10" width="7.7109375" style="0" customWidth="1"/>
  </cols>
  <sheetData>
    <row r="1" ht="16.5">
      <c r="A1" s="22" t="s">
        <v>149</v>
      </c>
    </row>
    <row r="2" spans="1:10" ht="13.5" customHeight="1">
      <c r="A2" s="4" t="s">
        <v>150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23" t="s">
        <v>16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</row>
    <row r="4" spans="1:10" ht="12.75">
      <c r="A4" s="25" t="s">
        <v>26</v>
      </c>
      <c r="B4" s="105" t="s">
        <v>27</v>
      </c>
      <c r="C4" s="105"/>
      <c r="D4" s="105"/>
      <c r="E4" s="105"/>
      <c r="F4" s="105"/>
      <c r="G4" s="105"/>
      <c r="H4" s="105"/>
      <c r="I4" s="105"/>
      <c r="J4" s="105"/>
    </row>
    <row r="5" spans="1:10" ht="12.75">
      <c r="A5" s="12" t="s">
        <v>28</v>
      </c>
      <c r="B5" s="10">
        <v>9830</v>
      </c>
      <c r="C5" s="10">
        <v>7319</v>
      </c>
      <c r="D5" s="10">
        <v>4915</v>
      </c>
      <c r="E5" s="10">
        <v>2309</v>
      </c>
      <c r="F5" s="10">
        <v>2941</v>
      </c>
      <c r="G5" s="10">
        <v>877</v>
      </c>
      <c r="H5" s="10">
        <v>306</v>
      </c>
      <c r="I5" s="10">
        <v>56</v>
      </c>
      <c r="J5" s="10">
        <v>28553</v>
      </c>
    </row>
    <row r="6" spans="1:10" ht="12.75">
      <c r="A6" s="12" t="s">
        <v>29</v>
      </c>
      <c r="B6" s="10">
        <v>7204</v>
      </c>
      <c r="C6" s="10">
        <v>6209</v>
      </c>
      <c r="D6" s="10">
        <v>3155</v>
      </c>
      <c r="E6" s="10">
        <v>1432</v>
      </c>
      <c r="F6" s="10">
        <v>2008</v>
      </c>
      <c r="G6" s="10">
        <v>949</v>
      </c>
      <c r="H6" s="10">
        <v>279</v>
      </c>
      <c r="I6" s="10">
        <v>175</v>
      </c>
      <c r="J6" s="10">
        <v>21411</v>
      </c>
    </row>
    <row r="7" spans="1:10" ht="12.75">
      <c r="A7" s="12" t="s">
        <v>30</v>
      </c>
      <c r="B7" s="10">
        <v>1103</v>
      </c>
      <c r="C7" s="10">
        <v>605</v>
      </c>
      <c r="D7" s="10">
        <v>333</v>
      </c>
      <c r="E7" s="10">
        <v>234</v>
      </c>
      <c r="F7" s="10">
        <v>233</v>
      </c>
      <c r="G7" s="10">
        <v>24</v>
      </c>
      <c r="H7" s="10">
        <v>19</v>
      </c>
      <c r="I7" s="10">
        <v>12</v>
      </c>
      <c r="J7" s="10">
        <v>2563</v>
      </c>
    </row>
    <row r="8" spans="1:10" ht="12.75">
      <c r="A8" s="12" t="s">
        <v>31</v>
      </c>
      <c r="B8" s="10">
        <v>2398</v>
      </c>
      <c r="C8" s="10">
        <v>1337</v>
      </c>
      <c r="D8" s="10">
        <v>717</v>
      </c>
      <c r="E8" s="10">
        <v>570</v>
      </c>
      <c r="F8" s="10">
        <v>533</v>
      </c>
      <c r="G8" s="10">
        <v>84</v>
      </c>
      <c r="H8" s="10">
        <v>72</v>
      </c>
      <c r="I8" s="10">
        <v>12</v>
      </c>
      <c r="J8" s="10">
        <v>5723</v>
      </c>
    </row>
    <row r="9" spans="1:10" ht="12.75">
      <c r="A9" s="12" t="s">
        <v>32</v>
      </c>
      <c r="B9" s="10">
        <v>3168</v>
      </c>
      <c r="C9" s="10">
        <v>982</v>
      </c>
      <c r="D9" s="10">
        <v>359</v>
      </c>
      <c r="E9" s="10">
        <v>172</v>
      </c>
      <c r="F9" s="10">
        <v>466</v>
      </c>
      <c r="G9" s="10">
        <v>65</v>
      </c>
      <c r="H9" s="10">
        <v>95</v>
      </c>
      <c r="I9" s="10">
        <v>53</v>
      </c>
      <c r="J9" s="10">
        <v>5360</v>
      </c>
    </row>
    <row r="10" spans="1:10" ht="12.75">
      <c r="A10" s="26" t="s">
        <v>33</v>
      </c>
      <c r="B10" s="27">
        <v>23703</v>
      </c>
      <c r="C10" s="27">
        <v>16452</v>
      </c>
      <c r="D10" s="27">
        <v>9479</v>
      </c>
      <c r="E10" s="27">
        <v>4717</v>
      </c>
      <c r="F10" s="27">
        <v>6181</v>
      </c>
      <c r="G10" s="27">
        <v>1999</v>
      </c>
      <c r="H10" s="27">
        <v>771</v>
      </c>
      <c r="I10" s="27">
        <v>308</v>
      </c>
      <c r="J10" s="27">
        <v>63610</v>
      </c>
    </row>
    <row r="11" spans="1:10" ht="12.75">
      <c r="A11" s="25" t="s">
        <v>34</v>
      </c>
      <c r="B11" s="10" t="s">
        <v>35</v>
      </c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12" t="s">
        <v>28</v>
      </c>
      <c r="B12" s="10">
        <v>5774</v>
      </c>
      <c r="C12" s="10">
        <v>4084</v>
      </c>
      <c r="D12" s="10">
        <v>3070</v>
      </c>
      <c r="E12" s="10">
        <v>1364</v>
      </c>
      <c r="F12" s="10">
        <v>1668</v>
      </c>
      <c r="G12" s="10">
        <v>446</v>
      </c>
      <c r="H12" s="10">
        <v>162</v>
      </c>
      <c r="I12" s="10">
        <v>53</v>
      </c>
      <c r="J12" s="10">
        <v>16621</v>
      </c>
    </row>
    <row r="13" spans="1:10" ht="12.75">
      <c r="A13" s="12" t="s">
        <v>29</v>
      </c>
      <c r="B13" s="10">
        <v>4207</v>
      </c>
      <c r="C13" s="10">
        <v>4104</v>
      </c>
      <c r="D13" s="10">
        <v>2182</v>
      </c>
      <c r="E13" s="10">
        <v>1046</v>
      </c>
      <c r="F13" s="10">
        <v>1071</v>
      </c>
      <c r="G13" s="10">
        <v>676</v>
      </c>
      <c r="H13" s="10">
        <v>218</v>
      </c>
      <c r="I13" s="10">
        <v>103</v>
      </c>
      <c r="J13" s="10">
        <v>13607</v>
      </c>
    </row>
    <row r="14" spans="1:10" ht="12.75">
      <c r="A14" s="12" t="s">
        <v>30</v>
      </c>
      <c r="B14" s="10">
        <v>769</v>
      </c>
      <c r="C14" s="10">
        <v>407</v>
      </c>
      <c r="D14" s="10">
        <v>249</v>
      </c>
      <c r="E14" s="10">
        <v>172</v>
      </c>
      <c r="F14" s="10">
        <v>172</v>
      </c>
      <c r="G14" s="10">
        <v>21</v>
      </c>
      <c r="H14" s="10">
        <v>10</v>
      </c>
      <c r="I14" s="10">
        <v>14</v>
      </c>
      <c r="J14" s="10">
        <v>1814</v>
      </c>
    </row>
    <row r="15" spans="1:10" ht="12.75">
      <c r="A15" s="12" t="s">
        <v>31</v>
      </c>
      <c r="B15" s="10">
        <v>1232</v>
      </c>
      <c r="C15" s="10">
        <v>721</v>
      </c>
      <c r="D15" s="10">
        <v>464</v>
      </c>
      <c r="E15" s="10">
        <v>274</v>
      </c>
      <c r="F15" s="10">
        <v>273</v>
      </c>
      <c r="G15" s="10">
        <v>55</v>
      </c>
      <c r="H15" s="10">
        <v>36</v>
      </c>
      <c r="I15" s="10">
        <v>5</v>
      </c>
      <c r="J15" s="10">
        <v>3060</v>
      </c>
    </row>
    <row r="16" spans="1:10" ht="12.75">
      <c r="A16" s="12" t="s">
        <v>32</v>
      </c>
      <c r="B16" s="10">
        <v>1927</v>
      </c>
      <c r="C16" s="10">
        <v>604</v>
      </c>
      <c r="D16" s="10">
        <v>250</v>
      </c>
      <c r="E16" s="10">
        <v>124</v>
      </c>
      <c r="F16" s="10">
        <v>282</v>
      </c>
      <c r="G16" s="10">
        <v>39</v>
      </c>
      <c r="H16" s="10">
        <v>57</v>
      </c>
      <c r="I16" s="10">
        <v>28</v>
      </c>
      <c r="J16" s="10">
        <v>3311</v>
      </c>
    </row>
    <row r="17" spans="1:10" ht="12.75">
      <c r="A17" s="26" t="s">
        <v>36</v>
      </c>
      <c r="B17" s="27">
        <v>13909</v>
      </c>
      <c r="C17" s="27">
        <v>9920</v>
      </c>
      <c r="D17" s="27">
        <v>6215</v>
      </c>
      <c r="E17" s="27">
        <v>2980</v>
      </c>
      <c r="F17" s="27">
        <v>3466</v>
      </c>
      <c r="G17" s="27">
        <v>1237</v>
      </c>
      <c r="H17" s="27">
        <v>483</v>
      </c>
      <c r="I17" s="27">
        <v>203</v>
      </c>
      <c r="J17" s="27">
        <v>38413</v>
      </c>
    </row>
    <row r="18" spans="1:10" ht="12.75">
      <c r="A18" s="25" t="s">
        <v>37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2" t="s">
        <v>28</v>
      </c>
      <c r="B19" s="10">
        <v>15604</v>
      </c>
      <c r="C19" s="10">
        <v>11403</v>
      </c>
      <c r="D19" s="10">
        <v>7985</v>
      </c>
      <c r="E19" s="10">
        <v>3673</v>
      </c>
      <c r="F19" s="10">
        <v>4609</v>
      </c>
      <c r="G19" s="10">
        <v>1323</v>
      </c>
      <c r="H19" s="10">
        <v>468</v>
      </c>
      <c r="I19" s="10">
        <v>109</v>
      </c>
      <c r="J19" s="10">
        <v>45174</v>
      </c>
    </row>
    <row r="20" spans="1:10" ht="12.75">
      <c r="A20" s="12" t="s">
        <v>29</v>
      </c>
      <c r="B20" s="10">
        <v>11411</v>
      </c>
      <c r="C20" s="10">
        <v>10313</v>
      </c>
      <c r="D20" s="10">
        <v>5337</v>
      </c>
      <c r="E20" s="10">
        <v>2478</v>
      </c>
      <c r="F20" s="10">
        <v>3079</v>
      </c>
      <c r="G20" s="10">
        <v>1625</v>
      </c>
      <c r="H20" s="10">
        <v>497</v>
      </c>
      <c r="I20" s="10">
        <v>278</v>
      </c>
      <c r="J20" s="10">
        <v>35018</v>
      </c>
    </row>
    <row r="21" spans="1:10" ht="12.75">
      <c r="A21" s="12" t="s">
        <v>30</v>
      </c>
      <c r="B21" s="10">
        <v>1872</v>
      </c>
      <c r="C21" s="10">
        <v>1012</v>
      </c>
      <c r="D21" s="10">
        <v>582</v>
      </c>
      <c r="E21" s="10">
        <v>406</v>
      </c>
      <c r="F21" s="10">
        <v>405</v>
      </c>
      <c r="G21" s="10">
        <v>45</v>
      </c>
      <c r="H21" s="10">
        <v>29</v>
      </c>
      <c r="I21" s="10">
        <v>26</v>
      </c>
      <c r="J21" s="10">
        <v>4377</v>
      </c>
    </row>
    <row r="22" spans="1:10" ht="12.75">
      <c r="A22" s="12" t="s">
        <v>31</v>
      </c>
      <c r="B22" s="10">
        <v>3630</v>
      </c>
      <c r="C22" s="10">
        <v>2058</v>
      </c>
      <c r="D22" s="10">
        <v>1181</v>
      </c>
      <c r="E22" s="10">
        <v>844</v>
      </c>
      <c r="F22" s="10">
        <v>806</v>
      </c>
      <c r="G22" s="10">
        <v>139</v>
      </c>
      <c r="H22" s="10">
        <v>108</v>
      </c>
      <c r="I22" s="10">
        <v>17</v>
      </c>
      <c r="J22" s="10">
        <v>8783</v>
      </c>
    </row>
    <row r="23" spans="1:10" ht="12.75">
      <c r="A23" s="12" t="s">
        <v>32</v>
      </c>
      <c r="B23" s="10">
        <v>5095</v>
      </c>
      <c r="C23" s="10">
        <v>1586</v>
      </c>
      <c r="D23" s="10">
        <v>609</v>
      </c>
      <c r="E23" s="10">
        <v>296</v>
      </c>
      <c r="F23" s="10">
        <v>748</v>
      </c>
      <c r="G23" s="10">
        <v>104</v>
      </c>
      <c r="H23" s="10">
        <v>152</v>
      </c>
      <c r="I23" s="10">
        <v>81</v>
      </c>
      <c r="J23" s="10">
        <v>8671</v>
      </c>
    </row>
    <row r="24" spans="1:10" ht="12.75">
      <c r="A24" s="28" t="s">
        <v>38</v>
      </c>
      <c r="B24" s="29">
        <v>37612</v>
      </c>
      <c r="C24" s="29">
        <v>26372</v>
      </c>
      <c r="D24" s="29">
        <v>15694</v>
      </c>
      <c r="E24" s="29">
        <v>7697</v>
      </c>
      <c r="F24" s="29">
        <v>9647</v>
      </c>
      <c r="G24" s="29">
        <v>3236</v>
      </c>
      <c r="H24" s="29">
        <v>1254</v>
      </c>
      <c r="I24" s="29">
        <v>511</v>
      </c>
      <c r="J24" s="29">
        <v>102023</v>
      </c>
    </row>
    <row r="25" spans="1:10" ht="12.75">
      <c r="A25" s="28" t="s">
        <v>26</v>
      </c>
      <c r="B25" s="102" t="s">
        <v>39</v>
      </c>
      <c r="C25" s="102"/>
      <c r="D25" s="102"/>
      <c r="E25" s="102"/>
      <c r="F25" s="102"/>
      <c r="G25" s="102"/>
      <c r="H25" s="102"/>
      <c r="I25" s="102"/>
      <c r="J25" s="102"/>
    </row>
    <row r="26" spans="1:10" ht="12.75">
      <c r="A26" s="12" t="s">
        <v>28</v>
      </c>
      <c r="B26" s="31">
        <f>B5/B$10*100</f>
        <v>41.471543686453195</v>
      </c>
      <c r="C26" s="31">
        <f aca="true" t="shared" si="0" ref="C26:J29">C5/C$10*100</f>
        <v>44.486992462922444</v>
      </c>
      <c r="D26" s="31">
        <f t="shared" si="0"/>
        <v>51.851461124591204</v>
      </c>
      <c r="E26" s="31">
        <f t="shared" si="0"/>
        <v>48.95060419758321</v>
      </c>
      <c r="F26" s="31">
        <f t="shared" si="0"/>
        <v>47.58129752467239</v>
      </c>
      <c r="G26" s="31">
        <f t="shared" si="0"/>
        <v>43.871935967983994</v>
      </c>
      <c r="H26" s="31">
        <f t="shared" si="0"/>
        <v>39.688715953307394</v>
      </c>
      <c r="I26" s="31">
        <f t="shared" si="0"/>
        <v>18.181818181818183</v>
      </c>
      <c r="J26" s="31">
        <f t="shared" si="0"/>
        <v>44.887596289891526</v>
      </c>
    </row>
    <row r="27" spans="1:10" ht="12.75">
      <c r="A27" s="12" t="s">
        <v>29</v>
      </c>
      <c r="B27" s="31">
        <f>B6/B$10*100</f>
        <v>30.39277728557567</v>
      </c>
      <c r="C27" s="31">
        <f t="shared" si="0"/>
        <v>37.74009238998298</v>
      </c>
      <c r="D27" s="31">
        <f t="shared" si="0"/>
        <v>33.284101698491405</v>
      </c>
      <c r="E27" s="31">
        <f t="shared" si="0"/>
        <v>30.358278566885733</v>
      </c>
      <c r="F27" s="31">
        <f t="shared" si="0"/>
        <v>32.48665264520304</v>
      </c>
      <c r="G27" s="31">
        <f t="shared" si="0"/>
        <v>47.473736868434216</v>
      </c>
      <c r="H27" s="31">
        <f t="shared" si="0"/>
        <v>36.18677042801556</v>
      </c>
      <c r="I27" s="31">
        <f t="shared" si="0"/>
        <v>56.81818181818182</v>
      </c>
      <c r="J27" s="31">
        <f t="shared" si="0"/>
        <v>33.65980191793743</v>
      </c>
    </row>
    <row r="28" spans="1:10" ht="12.75">
      <c r="A28" s="12" t="s">
        <v>30</v>
      </c>
      <c r="B28" s="31">
        <f>B7/B$10*100</f>
        <v>4.65341939838839</v>
      </c>
      <c r="C28" s="31">
        <f t="shared" si="0"/>
        <v>3.6773644541697057</v>
      </c>
      <c r="D28" s="31">
        <f t="shared" si="0"/>
        <v>3.5130288005063828</v>
      </c>
      <c r="E28" s="31">
        <f t="shared" si="0"/>
        <v>4.960780156879372</v>
      </c>
      <c r="F28" s="31">
        <f t="shared" si="0"/>
        <v>3.76961656689856</v>
      </c>
      <c r="G28" s="31">
        <f t="shared" si="0"/>
        <v>1.2006003001500751</v>
      </c>
      <c r="H28" s="31">
        <f t="shared" si="0"/>
        <v>2.4643320363164722</v>
      </c>
      <c r="I28" s="31">
        <f t="shared" si="0"/>
        <v>3.896103896103896</v>
      </c>
      <c r="J28" s="31">
        <f t="shared" si="0"/>
        <v>4.029240685426819</v>
      </c>
    </row>
    <row r="29" spans="1:10" ht="12.75">
      <c r="A29" s="12" t="s">
        <v>31</v>
      </c>
      <c r="B29" s="31">
        <f>B8/B$10*100</f>
        <v>10.116862844365693</v>
      </c>
      <c r="C29" s="31">
        <f t="shared" si="0"/>
        <v>8.126671529297349</v>
      </c>
      <c r="D29" s="31">
        <f t="shared" si="0"/>
        <v>7.564089038928157</v>
      </c>
      <c r="E29" s="31">
        <f t="shared" si="0"/>
        <v>12.083951664193343</v>
      </c>
      <c r="F29" s="31">
        <f t="shared" si="0"/>
        <v>8.623200129428895</v>
      </c>
      <c r="G29" s="31">
        <f t="shared" si="0"/>
        <v>4.202101050525263</v>
      </c>
      <c r="H29" s="31">
        <f t="shared" si="0"/>
        <v>9.33852140077821</v>
      </c>
      <c r="I29" s="31">
        <f t="shared" si="0"/>
        <v>3.896103896103896</v>
      </c>
      <c r="J29" s="31">
        <f t="shared" si="0"/>
        <v>8.997013048262852</v>
      </c>
    </row>
    <row r="30" spans="1:10" ht="12.75">
      <c r="A30" s="12" t="s">
        <v>32</v>
      </c>
      <c r="B30" s="31">
        <f aca="true" t="shared" si="1" ref="B30:J31">B9/B$10*100</f>
        <v>13.365396785217062</v>
      </c>
      <c r="C30" s="31">
        <f t="shared" si="1"/>
        <v>5.9688791636275225</v>
      </c>
      <c r="D30" s="31">
        <f t="shared" si="1"/>
        <v>3.787319337482857</v>
      </c>
      <c r="E30" s="31">
        <f t="shared" si="1"/>
        <v>3.646385414458342</v>
      </c>
      <c r="F30" s="31">
        <f t="shared" si="1"/>
        <v>7.53923313379712</v>
      </c>
      <c r="G30" s="31">
        <f t="shared" si="1"/>
        <v>3.251625812906453</v>
      </c>
      <c r="H30" s="31">
        <f t="shared" si="1"/>
        <v>12.321660181582361</v>
      </c>
      <c r="I30" s="31">
        <f t="shared" si="1"/>
        <v>17.20779220779221</v>
      </c>
      <c r="J30" s="31">
        <f t="shared" si="1"/>
        <v>8.426348058481372</v>
      </c>
    </row>
    <row r="31" spans="1:10" ht="12.75">
      <c r="A31" s="26" t="s">
        <v>33</v>
      </c>
      <c r="B31" s="32">
        <f t="shared" si="1"/>
        <v>100</v>
      </c>
      <c r="C31" s="32">
        <f t="shared" si="1"/>
        <v>100</v>
      </c>
      <c r="D31" s="32">
        <f t="shared" si="1"/>
        <v>100</v>
      </c>
      <c r="E31" s="32">
        <f t="shared" si="1"/>
        <v>100</v>
      </c>
      <c r="F31" s="32">
        <f t="shared" si="1"/>
        <v>100</v>
      </c>
      <c r="G31" s="32">
        <f t="shared" si="1"/>
        <v>100</v>
      </c>
      <c r="H31" s="32">
        <f t="shared" si="1"/>
        <v>100</v>
      </c>
      <c r="I31" s="32">
        <f t="shared" si="1"/>
        <v>100</v>
      </c>
      <c r="J31" s="32">
        <f t="shared" si="1"/>
        <v>100</v>
      </c>
    </row>
    <row r="32" spans="1:10" ht="12.75">
      <c r="A32" s="25" t="s">
        <v>34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2" t="s">
        <v>28</v>
      </c>
      <c r="B33" s="31">
        <f>B12/B$17*100</f>
        <v>41.51268962542239</v>
      </c>
      <c r="C33" s="31">
        <f aca="true" t="shared" si="2" ref="C33:J36">C12/C$17*100</f>
        <v>41.16935483870968</v>
      </c>
      <c r="D33" s="31">
        <f t="shared" si="2"/>
        <v>49.39662107803701</v>
      </c>
      <c r="E33" s="31">
        <f t="shared" si="2"/>
        <v>45.77181208053691</v>
      </c>
      <c r="F33" s="31">
        <f t="shared" si="2"/>
        <v>48.12463935372187</v>
      </c>
      <c r="G33" s="31">
        <f t="shared" si="2"/>
        <v>36.05497170573969</v>
      </c>
      <c r="H33" s="31">
        <f t="shared" si="2"/>
        <v>33.54037267080746</v>
      </c>
      <c r="I33" s="31">
        <f t="shared" si="2"/>
        <v>26.108374384236456</v>
      </c>
      <c r="J33" s="31">
        <f t="shared" si="2"/>
        <v>43.2692057376409</v>
      </c>
    </row>
    <row r="34" spans="1:10" ht="12.75">
      <c r="A34" s="12" t="s">
        <v>29</v>
      </c>
      <c r="B34" s="31">
        <f>B13/B$17*100</f>
        <v>30.246602918973327</v>
      </c>
      <c r="C34" s="31">
        <f t="shared" si="2"/>
        <v>41.37096774193548</v>
      </c>
      <c r="D34" s="31">
        <f t="shared" si="2"/>
        <v>35.10860820595334</v>
      </c>
      <c r="E34" s="31">
        <f t="shared" si="2"/>
        <v>35.100671140939596</v>
      </c>
      <c r="F34" s="31">
        <f t="shared" si="2"/>
        <v>30.9001731102135</v>
      </c>
      <c r="G34" s="31">
        <f t="shared" si="2"/>
        <v>54.64834276475343</v>
      </c>
      <c r="H34" s="31">
        <f t="shared" si="2"/>
        <v>45.13457556935818</v>
      </c>
      <c r="I34" s="31">
        <f t="shared" si="2"/>
        <v>50.73891625615764</v>
      </c>
      <c r="J34" s="31">
        <f t="shared" si="2"/>
        <v>35.42290370447505</v>
      </c>
    </row>
    <row r="35" spans="1:10" ht="12.75">
      <c r="A35" s="12" t="s">
        <v>30</v>
      </c>
      <c r="B35" s="31">
        <f>B14/B$17*100</f>
        <v>5.528794305845136</v>
      </c>
      <c r="C35" s="31">
        <f t="shared" si="2"/>
        <v>4.102822580645162</v>
      </c>
      <c r="D35" s="31">
        <f t="shared" si="2"/>
        <v>4.006436041834272</v>
      </c>
      <c r="E35" s="31">
        <f t="shared" si="2"/>
        <v>5.771812080536913</v>
      </c>
      <c r="F35" s="31">
        <f t="shared" si="2"/>
        <v>4.962492787074437</v>
      </c>
      <c r="G35" s="31">
        <f t="shared" si="2"/>
        <v>1.6976556184316896</v>
      </c>
      <c r="H35" s="31">
        <f t="shared" si="2"/>
        <v>2.070393374741201</v>
      </c>
      <c r="I35" s="31">
        <f t="shared" si="2"/>
        <v>6.896551724137931</v>
      </c>
      <c r="J35" s="31">
        <f t="shared" si="2"/>
        <v>4.722359617837711</v>
      </c>
    </row>
    <row r="36" spans="1:10" ht="12.75">
      <c r="A36" s="12" t="s">
        <v>31</v>
      </c>
      <c r="B36" s="31">
        <f>B15/B$17*100</f>
        <v>8.857574232511324</v>
      </c>
      <c r="C36" s="31">
        <f t="shared" si="2"/>
        <v>7.268145161290322</v>
      </c>
      <c r="D36" s="31">
        <f t="shared" si="2"/>
        <v>7.46580852775543</v>
      </c>
      <c r="E36" s="31">
        <f t="shared" si="2"/>
        <v>9.194630872483222</v>
      </c>
      <c r="F36" s="31">
        <f t="shared" si="2"/>
        <v>7.876514714368148</v>
      </c>
      <c r="G36" s="31">
        <f t="shared" si="2"/>
        <v>4.44624090541633</v>
      </c>
      <c r="H36" s="31">
        <f t="shared" si="2"/>
        <v>7.453416149068323</v>
      </c>
      <c r="I36" s="31">
        <f t="shared" si="2"/>
        <v>2.4630541871921183</v>
      </c>
      <c r="J36" s="31">
        <f t="shared" si="2"/>
        <v>7.966053159086768</v>
      </c>
    </row>
    <row r="37" spans="1:10" ht="12.75">
      <c r="A37" s="12" t="s">
        <v>32</v>
      </c>
      <c r="B37" s="31">
        <f aca="true" t="shared" si="3" ref="B37:J38">B16/B$17*100</f>
        <v>13.854338917247825</v>
      </c>
      <c r="C37" s="31">
        <f t="shared" si="3"/>
        <v>6.088709677419355</v>
      </c>
      <c r="D37" s="31">
        <f t="shared" si="3"/>
        <v>4.022526146419952</v>
      </c>
      <c r="E37" s="31">
        <f t="shared" si="3"/>
        <v>4.1610738255033555</v>
      </c>
      <c r="F37" s="31">
        <f t="shared" si="3"/>
        <v>8.136180034622043</v>
      </c>
      <c r="G37" s="31">
        <f t="shared" si="3"/>
        <v>3.1527890056588523</v>
      </c>
      <c r="H37" s="31">
        <f t="shared" si="3"/>
        <v>11.801242236024844</v>
      </c>
      <c r="I37" s="31">
        <f t="shared" si="3"/>
        <v>13.793103448275861</v>
      </c>
      <c r="J37" s="31">
        <f t="shared" si="3"/>
        <v>8.61947778095957</v>
      </c>
    </row>
    <row r="38" spans="1:10" ht="12.75">
      <c r="A38" s="26" t="s">
        <v>36</v>
      </c>
      <c r="B38" s="32">
        <f t="shared" si="3"/>
        <v>100</v>
      </c>
      <c r="C38" s="32">
        <f t="shared" si="3"/>
        <v>100</v>
      </c>
      <c r="D38" s="32">
        <f t="shared" si="3"/>
        <v>100</v>
      </c>
      <c r="E38" s="32">
        <f t="shared" si="3"/>
        <v>100</v>
      </c>
      <c r="F38" s="32">
        <f t="shared" si="3"/>
        <v>100</v>
      </c>
      <c r="G38" s="32">
        <f t="shared" si="3"/>
        <v>100</v>
      </c>
      <c r="H38" s="32">
        <f t="shared" si="3"/>
        <v>100</v>
      </c>
      <c r="I38" s="32">
        <f t="shared" si="3"/>
        <v>100</v>
      </c>
      <c r="J38" s="32">
        <f t="shared" si="3"/>
        <v>100</v>
      </c>
    </row>
    <row r="39" spans="1:10" ht="12.75">
      <c r="A39" s="25" t="s">
        <v>37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12" t="s">
        <v>28</v>
      </c>
      <c r="B40" s="31">
        <f>B19/B$24*100</f>
        <v>41.48675954482612</v>
      </c>
      <c r="C40" s="31">
        <f aca="true" t="shared" si="4" ref="C40:J43">C19/C$24*100</f>
        <v>43.239041407553465</v>
      </c>
      <c r="D40" s="31">
        <f t="shared" si="4"/>
        <v>50.87931693640881</v>
      </c>
      <c r="E40" s="31">
        <f t="shared" si="4"/>
        <v>47.71989086657139</v>
      </c>
      <c r="F40" s="31">
        <f t="shared" si="4"/>
        <v>47.776510832383124</v>
      </c>
      <c r="G40" s="31">
        <f t="shared" si="4"/>
        <v>40.88380716934487</v>
      </c>
      <c r="H40" s="31">
        <f t="shared" si="4"/>
        <v>37.32057416267943</v>
      </c>
      <c r="I40" s="31">
        <f t="shared" si="4"/>
        <v>21.330724070450096</v>
      </c>
      <c r="J40" s="31">
        <f t="shared" si="4"/>
        <v>44.278250982621564</v>
      </c>
    </row>
    <row r="41" spans="1:10" ht="12.75">
      <c r="A41" s="12" t="s">
        <v>29</v>
      </c>
      <c r="B41" s="31">
        <f>B20/B$24*100</f>
        <v>30.338721684568753</v>
      </c>
      <c r="C41" s="31">
        <f t="shared" si="4"/>
        <v>39.105869861974824</v>
      </c>
      <c r="D41" s="31">
        <f t="shared" si="4"/>
        <v>34.00662673633236</v>
      </c>
      <c r="E41" s="31">
        <f t="shared" si="4"/>
        <v>32.19436143952189</v>
      </c>
      <c r="F41" s="31">
        <f t="shared" si="4"/>
        <v>31.916658028402612</v>
      </c>
      <c r="G41" s="31">
        <f t="shared" si="4"/>
        <v>50.21631644004945</v>
      </c>
      <c r="H41" s="31">
        <f t="shared" si="4"/>
        <v>39.633173843700156</v>
      </c>
      <c r="I41" s="31">
        <f t="shared" si="4"/>
        <v>54.40313111545988</v>
      </c>
      <c r="J41" s="31">
        <f t="shared" si="4"/>
        <v>34.32363290630544</v>
      </c>
    </row>
    <row r="42" spans="1:10" ht="12.75">
      <c r="A42" s="12" t="s">
        <v>30</v>
      </c>
      <c r="B42" s="31">
        <f>B21/B$24*100</f>
        <v>4.97713495692864</v>
      </c>
      <c r="C42" s="31">
        <f t="shared" si="4"/>
        <v>3.837403306537236</v>
      </c>
      <c r="D42" s="31">
        <f t="shared" si="4"/>
        <v>3.708423601376322</v>
      </c>
      <c r="E42" s="31">
        <f t="shared" si="4"/>
        <v>5.274782382746525</v>
      </c>
      <c r="F42" s="31">
        <f t="shared" si="4"/>
        <v>4.1981963304654295</v>
      </c>
      <c r="G42" s="31">
        <f t="shared" si="4"/>
        <v>1.3906056860321385</v>
      </c>
      <c r="H42" s="31">
        <f t="shared" si="4"/>
        <v>2.3125996810207337</v>
      </c>
      <c r="I42" s="31">
        <f t="shared" si="4"/>
        <v>5.088062622309197</v>
      </c>
      <c r="J42" s="31">
        <f t="shared" si="4"/>
        <v>4.29020907050371</v>
      </c>
    </row>
    <row r="43" spans="1:10" ht="12.75">
      <c r="A43" s="12" t="s">
        <v>31</v>
      </c>
      <c r="B43" s="31">
        <f>B22/B$24*100</f>
        <v>9.65117515686483</v>
      </c>
      <c r="C43" s="31">
        <f t="shared" si="4"/>
        <v>7.803731230092523</v>
      </c>
      <c r="D43" s="31">
        <f t="shared" si="4"/>
        <v>7.525168854339238</v>
      </c>
      <c r="E43" s="31">
        <f t="shared" si="4"/>
        <v>10.965311160192282</v>
      </c>
      <c r="F43" s="31">
        <f t="shared" si="4"/>
        <v>8.354928993469473</v>
      </c>
      <c r="G43" s="31">
        <f t="shared" si="4"/>
        <v>4.295426452410383</v>
      </c>
      <c r="H43" s="31">
        <f t="shared" si="4"/>
        <v>8.61244019138756</v>
      </c>
      <c r="I43" s="31">
        <f t="shared" si="4"/>
        <v>3.326810176125244</v>
      </c>
      <c r="J43" s="31">
        <f t="shared" si="4"/>
        <v>8.60884310400596</v>
      </c>
    </row>
    <row r="44" spans="1:10" ht="12.75">
      <c r="A44" s="12" t="s">
        <v>32</v>
      </c>
      <c r="B44" s="31">
        <f aca="true" t="shared" si="5" ref="B44:J45">B23/B$24*100</f>
        <v>13.546208656811656</v>
      </c>
      <c r="C44" s="31">
        <f t="shared" si="5"/>
        <v>6.013954193841953</v>
      </c>
      <c r="D44" s="31">
        <f t="shared" si="5"/>
        <v>3.8804638715432644</v>
      </c>
      <c r="E44" s="31">
        <f t="shared" si="5"/>
        <v>3.8456541509679094</v>
      </c>
      <c r="F44" s="31">
        <f t="shared" si="5"/>
        <v>7.753705815279361</v>
      </c>
      <c r="G44" s="31">
        <f t="shared" si="5"/>
        <v>3.2138442521631645</v>
      </c>
      <c r="H44" s="31">
        <f t="shared" si="5"/>
        <v>12.121212121212121</v>
      </c>
      <c r="I44" s="31">
        <f t="shared" si="5"/>
        <v>15.851272015655576</v>
      </c>
      <c r="J44" s="31">
        <f t="shared" si="5"/>
        <v>8.499063936563324</v>
      </c>
    </row>
    <row r="45" spans="1:10" ht="12.75">
      <c r="A45" s="33" t="s">
        <v>38</v>
      </c>
      <c r="B45" s="34">
        <f t="shared" si="5"/>
        <v>100</v>
      </c>
      <c r="C45" s="34">
        <f t="shared" si="5"/>
        <v>100</v>
      </c>
      <c r="D45" s="34">
        <f t="shared" si="5"/>
        <v>100</v>
      </c>
      <c r="E45" s="34">
        <f t="shared" si="5"/>
        <v>100</v>
      </c>
      <c r="F45" s="34">
        <f t="shared" si="5"/>
        <v>100</v>
      </c>
      <c r="G45" s="34">
        <f t="shared" si="5"/>
        <v>100</v>
      </c>
      <c r="H45" s="34">
        <f t="shared" si="5"/>
        <v>100</v>
      </c>
      <c r="I45" s="34">
        <f t="shared" si="5"/>
        <v>100</v>
      </c>
      <c r="J45" s="34">
        <f t="shared" si="5"/>
        <v>100</v>
      </c>
    </row>
    <row r="46" ht="12.75">
      <c r="A46" s="21" t="s">
        <v>40</v>
      </c>
    </row>
  </sheetData>
  <mergeCells count="2">
    <mergeCell ref="B4:J4"/>
    <mergeCell ref="B25:J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M10" sqref="M10"/>
    </sheetView>
  </sheetViews>
  <sheetFormatPr defaultColWidth="9.140625" defaultRowHeight="12.75"/>
  <cols>
    <col min="1" max="1" width="21.28125" style="0" customWidth="1"/>
    <col min="2" max="3" width="7.00390625" style="0" customWidth="1"/>
    <col min="4" max="4" width="6.7109375" style="0" customWidth="1"/>
    <col min="5" max="5" width="6.57421875" style="0" customWidth="1"/>
    <col min="6" max="6" width="6.421875" style="0" customWidth="1"/>
    <col min="7" max="7" width="5.8515625" style="0" customWidth="1"/>
    <col min="8" max="8" width="5.421875" style="0" customWidth="1"/>
    <col min="9" max="9" width="6.7109375" style="0" customWidth="1"/>
    <col min="10" max="10" width="8.8515625" style="0" customWidth="1"/>
  </cols>
  <sheetData>
    <row r="1" ht="16.5">
      <c r="A1" s="22" t="s">
        <v>41</v>
      </c>
    </row>
    <row r="2" spans="1:10" ht="13.5" customHeight="1">
      <c r="A2" s="4" t="s">
        <v>140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23" t="s">
        <v>16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</row>
    <row r="4" spans="1:10" ht="12.75">
      <c r="A4" s="25" t="s">
        <v>26</v>
      </c>
      <c r="B4" s="102" t="s">
        <v>27</v>
      </c>
      <c r="C4" s="102"/>
      <c r="D4" s="102"/>
      <c r="E4" s="102"/>
      <c r="F4" s="102"/>
      <c r="G4" s="102"/>
      <c r="H4" s="102"/>
      <c r="I4" s="102"/>
      <c r="J4" s="102"/>
    </row>
    <row r="5" spans="1:10" ht="12.75">
      <c r="A5" s="12" t="s">
        <v>28</v>
      </c>
      <c r="B5" s="10">
        <v>9576</v>
      </c>
      <c r="C5" s="10">
        <v>7254</v>
      </c>
      <c r="D5" s="10">
        <v>4860</v>
      </c>
      <c r="E5" s="10">
        <v>2295</v>
      </c>
      <c r="F5" s="10">
        <v>2872</v>
      </c>
      <c r="G5" s="10">
        <v>866</v>
      </c>
      <c r="H5" s="10">
        <v>302</v>
      </c>
      <c r="I5" s="10">
        <v>52</v>
      </c>
      <c r="J5" s="10">
        <v>28077</v>
      </c>
    </row>
    <row r="6" spans="1:10" ht="12.75">
      <c r="A6" s="12" t="s">
        <v>29</v>
      </c>
      <c r="B6" s="10">
        <v>432</v>
      </c>
      <c r="C6" s="10">
        <v>223</v>
      </c>
      <c r="D6" s="10">
        <v>203</v>
      </c>
      <c r="E6" s="10">
        <v>87</v>
      </c>
      <c r="F6" s="10">
        <v>80</v>
      </c>
      <c r="G6" s="10">
        <v>20</v>
      </c>
      <c r="H6" s="10">
        <v>8</v>
      </c>
      <c r="I6" s="10">
        <v>2</v>
      </c>
      <c r="J6" s="10">
        <v>1055</v>
      </c>
    </row>
    <row r="7" spans="1:10" ht="12.75">
      <c r="A7" s="12" t="s">
        <v>30</v>
      </c>
      <c r="B7" s="10">
        <v>529</v>
      </c>
      <c r="C7" s="10">
        <v>334</v>
      </c>
      <c r="D7" s="10">
        <v>188</v>
      </c>
      <c r="E7" s="10">
        <v>174</v>
      </c>
      <c r="F7" s="10">
        <v>51</v>
      </c>
      <c r="G7" s="10">
        <v>6</v>
      </c>
      <c r="H7" s="10">
        <v>4</v>
      </c>
      <c r="I7" s="10">
        <v>0</v>
      </c>
      <c r="J7" s="10">
        <v>1286</v>
      </c>
    </row>
    <row r="8" spans="1:10" ht="12.75">
      <c r="A8" s="12" t="s">
        <v>31</v>
      </c>
      <c r="B8" s="10">
        <v>553</v>
      </c>
      <c r="C8" s="10">
        <v>407</v>
      </c>
      <c r="D8" s="10">
        <v>120</v>
      </c>
      <c r="E8" s="10">
        <v>172</v>
      </c>
      <c r="F8" s="10">
        <v>63</v>
      </c>
      <c r="G8" s="10">
        <v>7</v>
      </c>
      <c r="H8" s="10">
        <v>4</v>
      </c>
      <c r="I8" s="10">
        <v>5</v>
      </c>
      <c r="J8" s="10">
        <v>1331</v>
      </c>
    </row>
    <row r="9" spans="1:10" ht="12.75">
      <c r="A9" s="12" t="s">
        <v>32</v>
      </c>
      <c r="B9" s="10">
        <v>238</v>
      </c>
      <c r="C9" s="10">
        <v>54</v>
      </c>
      <c r="D9" s="10">
        <v>45</v>
      </c>
      <c r="E9" s="10">
        <v>23</v>
      </c>
      <c r="F9" s="10">
        <v>28</v>
      </c>
      <c r="G9" s="10">
        <v>7</v>
      </c>
      <c r="H9" s="10">
        <v>3</v>
      </c>
      <c r="I9" s="10">
        <v>1</v>
      </c>
      <c r="J9" s="10">
        <v>399</v>
      </c>
    </row>
    <row r="10" spans="1:10" ht="12.75">
      <c r="A10" s="26" t="s">
        <v>33</v>
      </c>
      <c r="B10" s="27">
        <v>11328</v>
      </c>
      <c r="C10" s="27">
        <v>8272</v>
      </c>
      <c r="D10" s="27">
        <v>5416</v>
      </c>
      <c r="E10" s="27">
        <v>2751</v>
      </c>
      <c r="F10" s="27">
        <v>3094</v>
      </c>
      <c r="G10" s="27">
        <v>906</v>
      </c>
      <c r="H10" s="27">
        <v>321</v>
      </c>
      <c r="I10" s="27">
        <v>60</v>
      </c>
      <c r="J10" s="27">
        <v>32148</v>
      </c>
    </row>
    <row r="11" spans="1:10" ht="12.75">
      <c r="A11" s="25" t="s">
        <v>34</v>
      </c>
      <c r="B11" s="10" t="s">
        <v>35</v>
      </c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12" t="s">
        <v>28</v>
      </c>
      <c r="B12" s="10">
        <v>5543</v>
      </c>
      <c r="C12" s="10">
        <v>4033</v>
      </c>
      <c r="D12" s="10">
        <v>3017</v>
      </c>
      <c r="E12" s="10">
        <v>1349</v>
      </c>
      <c r="F12" s="10">
        <v>1610</v>
      </c>
      <c r="G12" s="10">
        <v>436</v>
      </c>
      <c r="H12" s="10">
        <v>158</v>
      </c>
      <c r="I12" s="10">
        <v>48</v>
      </c>
      <c r="J12" s="10">
        <v>16194</v>
      </c>
    </row>
    <row r="13" spans="1:10" ht="12.75">
      <c r="A13" s="12" t="s">
        <v>29</v>
      </c>
      <c r="B13" s="10">
        <v>314</v>
      </c>
      <c r="C13" s="10">
        <v>205</v>
      </c>
      <c r="D13" s="10">
        <v>153</v>
      </c>
      <c r="E13" s="10">
        <v>59</v>
      </c>
      <c r="F13" s="10">
        <v>54</v>
      </c>
      <c r="G13" s="10">
        <v>16</v>
      </c>
      <c r="H13" s="10">
        <v>4</v>
      </c>
      <c r="I13" s="10">
        <v>1</v>
      </c>
      <c r="J13" s="10">
        <v>806</v>
      </c>
    </row>
    <row r="14" spans="1:10" ht="12.75">
      <c r="A14" s="12" t="s">
        <v>30</v>
      </c>
      <c r="B14" s="10">
        <v>333</v>
      </c>
      <c r="C14" s="10">
        <v>217</v>
      </c>
      <c r="D14" s="10">
        <v>123</v>
      </c>
      <c r="E14" s="10">
        <v>107</v>
      </c>
      <c r="F14" s="10">
        <v>38</v>
      </c>
      <c r="G14" s="10">
        <v>4</v>
      </c>
      <c r="H14" s="10">
        <v>2</v>
      </c>
      <c r="I14" s="10">
        <v>2</v>
      </c>
      <c r="J14" s="10">
        <v>826</v>
      </c>
    </row>
    <row r="15" spans="1:10" ht="12.75">
      <c r="A15" s="12" t="s">
        <v>31</v>
      </c>
      <c r="B15" s="10">
        <v>277</v>
      </c>
      <c r="C15" s="10">
        <v>234</v>
      </c>
      <c r="D15" s="10">
        <v>85</v>
      </c>
      <c r="E15" s="10">
        <v>71</v>
      </c>
      <c r="F15" s="10">
        <v>23</v>
      </c>
      <c r="G15" s="10">
        <v>10</v>
      </c>
      <c r="H15" s="10">
        <v>4</v>
      </c>
      <c r="I15" s="10">
        <v>1</v>
      </c>
      <c r="J15" s="10">
        <v>705</v>
      </c>
    </row>
    <row r="16" spans="1:10" ht="12.75">
      <c r="A16" s="12" t="s">
        <v>32</v>
      </c>
      <c r="B16" s="10">
        <v>189</v>
      </c>
      <c r="C16" s="10">
        <v>58</v>
      </c>
      <c r="D16" s="10">
        <v>46</v>
      </c>
      <c r="E16" s="10">
        <v>19</v>
      </c>
      <c r="F16" s="10">
        <v>23</v>
      </c>
      <c r="G16" s="10">
        <v>9</v>
      </c>
      <c r="H16" s="10">
        <v>1</v>
      </c>
      <c r="I16" s="10">
        <v>2</v>
      </c>
      <c r="J16" s="10">
        <v>347</v>
      </c>
    </row>
    <row r="17" spans="1:10" ht="12.75">
      <c r="A17" s="26" t="s">
        <v>36</v>
      </c>
      <c r="B17" s="27">
        <v>6656</v>
      </c>
      <c r="C17" s="27">
        <v>4747</v>
      </c>
      <c r="D17" s="27">
        <v>3424</v>
      </c>
      <c r="E17" s="27">
        <v>1605</v>
      </c>
      <c r="F17" s="27">
        <v>1748</v>
      </c>
      <c r="G17" s="27">
        <v>475</v>
      </c>
      <c r="H17" s="27">
        <v>169</v>
      </c>
      <c r="I17" s="27">
        <v>54</v>
      </c>
      <c r="J17" s="27">
        <v>18878</v>
      </c>
    </row>
    <row r="18" spans="1:10" ht="12.75">
      <c r="A18" s="25" t="s">
        <v>37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2" t="s">
        <v>28</v>
      </c>
      <c r="B19" s="10">
        <v>15119</v>
      </c>
      <c r="C19" s="10">
        <v>11287</v>
      </c>
      <c r="D19" s="10">
        <v>7877</v>
      </c>
      <c r="E19" s="10">
        <v>3644</v>
      </c>
      <c r="F19" s="10">
        <v>4482</v>
      </c>
      <c r="G19" s="10">
        <v>1302</v>
      </c>
      <c r="H19" s="10">
        <v>460</v>
      </c>
      <c r="I19" s="10">
        <v>100</v>
      </c>
      <c r="J19" s="10">
        <v>44271</v>
      </c>
    </row>
    <row r="20" spans="1:10" ht="12.75">
      <c r="A20" s="12" t="s">
        <v>29</v>
      </c>
      <c r="B20" s="10">
        <v>746</v>
      </c>
      <c r="C20" s="10">
        <v>428</v>
      </c>
      <c r="D20" s="10">
        <v>356</v>
      </c>
      <c r="E20" s="10">
        <v>146</v>
      </c>
      <c r="F20" s="10">
        <v>134</v>
      </c>
      <c r="G20" s="10">
        <v>36</v>
      </c>
      <c r="H20" s="10">
        <v>12</v>
      </c>
      <c r="I20" s="10">
        <v>3</v>
      </c>
      <c r="J20" s="10">
        <v>1861</v>
      </c>
    </row>
    <row r="21" spans="1:10" ht="12.75">
      <c r="A21" s="12" t="s">
        <v>30</v>
      </c>
      <c r="B21" s="10">
        <v>862</v>
      </c>
      <c r="C21" s="10">
        <v>551</v>
      </c>
      <c r="D21" s="10">
        <v>311</v>
      </c>
      <c r="E21" s="10">
        <v>281</v>
      </c>
      <c r="F21" s="10">
        <v>89</v>
      </c>
      <c r="G21" s="10">
        <v>10</v>
      </c>
      <c r="H21" s="10">
        <v>6</v>
      </c>
      <c r="I21" s="10">
        <v>2</v>
      </c>
      <c r="J21" s="10">
        <v>2112</v>
      </c>
    </row>
    <row r="22" spans="1:10" ht="12.75">
      <c r="A22" s="12" t="s">
        <v>31</v>
      </c>
      <c r="B22" s="10">
        <v>830</v>
      </c>
      <c r="C22" s="10">
        <v>641</v>
      </c>
      <c r="D22" s="10">
        <v>205</v>
      </c>
      <c r="E22" s="10">
        <v>243</v>
      </c>
      <c r="F22" s="10">
        <v>86</v>
      </c>
      <c r="G22" s="10">
        <v>17</v>
      </c>
      <c r="H22" s="10">
        <v>8</v>
      </c>
      <c r="I22" s="10">
        <v>6</v>
      </c>
      <c r="J22" s="10">
        <v>2036</v>
      </c>
    </row>
    <row r="23" spans="1:10" ht="12.75">
      <c r="A23" s="12" t="s">
        <v>32</v>
      </c>
      <c r="B23" s="10">
        <v>427</v>
      </c>
      <c r="C23" s="10">
        <v>112</v>
      </c>
      <c r="D23" s="10">
        <v>91</v>
      </c>
      <c r="E23" s="10">
        <v>42</v>
      </c>
      <c r="F23" s="10">
        <v>51</v>
      </c>
      <c r="G23" s="10">
        <v>16</v>
      </c>
      <c r="H23" s="10">
        <v>4</v>
      </c>
      <c r="I23" s="10">
        <v>3</v>
      </c>
      <c r="J23" s="10">
        <v>746</v>
      </c>
    </row>
    <row r="24" spans="1:10" ht="12.75">
      <c r="A24" s="28" t="s">
        <v>38</v>
      </c>
      <c r="B24" s="29">
        <v>17984</v>
      </c>
      <c r="C24" s="29">
        <v>13019</v>
      </c>
      <c r="D24" s="29">
        <v>8840</v>
      </c>
      <c r="E24" s="29">
        <v>4356</v>
      </c>
      <c r="F24" s="29">
        <v>4842</v>
      </c>
      <c r="G24" s="29">
        <v>1381</v>
      </c>
      <c r="H24" s="29">
        <v>490</v>
      </c>
      <c r="I24" s="29">
        <v>114</v>
      </c>
      <c r="J24" s="29">
        <v>51026</v>
      </c>
    </row>
    <row r="25" spans="1:10" ht="12.75">
      <c r="A25" s="28" t="s">
        <v>26</v>
      </c>
      <c r="B25" s="30" t="s">
        <v>39</v>
      </c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12" t="s">
        <v>28</v>
      </c>
      <c r="B26" s="31">
        <f>B5/B$10*100</f>
        <v>84.53389830508475</v>
      </c>
      <c r="C26" s="31">
        <f aca="true" t="shared" si="0" ref="C26:J29">C5/C$10*100</f>
        <v>87.69342359767892</v>
      </c>
      <c r="D26" s="31">
        <f t="shared" si="0"/>
        <v>89.7341211225997</v>
      </c>
      <c r="E26" s="31">
        <f t="shared" si="0"/>
        <v>83.42420937840785</v>
      </c>
      <c r="F26" s="31">
        <f t="shared" si="0"/>
        <v>92.82482223658694</v>
      </c>
      <c r="G26" s="31">
        <f t="shared" si="0"/>
        <v>95.58498896247241</v>
      </c>
      <c r="H26" s="31">
        <f t="shared" si="0"/>
        <v>94.0809968847352</v>
      </c>
      <c r="I26" s="31">
        <f t="shared" si="0"/>
        <v>86.66666666666667</v>
      </c>
      <c r="J26" s="31">
        <f t="shared" si="0"/>
        <v>87.33669279581933</v>
      </c>
    </row>
    <row r="27" spans="1:10" ht="12.75">
      <c r="A27" s="12" t="s">
        <v>29</v>
      </c>
      <c r="B27" s="31">
        <f>B6/B$10*100</f>
        <v>3.8135593220338984</v>
      </c>
      <c r="C27" s="31">
        <f t="shared" si="0"/>
        <v>2.6958413926499034</v>
      </c>
      <c r="D27" s="31">
        <f t="shared" si="0"/>
        <v>3.7481536189069424</v>
      </c>
      <c r="E27" s="31">
        <f t="shared" si="0"/>
        <v>3.162486368593239</v>
      </c>
      <c r="F27" s="31">
        <f t="shared" si="0"/>
        <v>2.5856496444731736</v>
      </c>
      <c r="G27" s="31">
        <f t="shared" si="0"/>
        <v>2.207505518763797</v>
      </c>
      <c r="H27" s="31">
        <f t="shared" si="0"/>
        <v>2.4922118380062304</v>
      </c>
      <c r="I27" s="31">
        <f t="shared" si="0"/>
        <v>3.3333333333333335</v>
      </c>
      <c r="J27" s="31">
        <f t="shared" si="0"/>
        <v>3.281697150678114</v>
      </c>
    </row>
    <row r="28" spans="1:10" ht="12.75">
      <c r="A28" s="12" t="s">
        <v>30</v>
      </c>
      <c r="B28" s="31">
        <f>B7/B$10*100</f>
        <v>4.669844632768362</v>
      </c>
      <c r="C28" s="31">
        <f t="shared" si="0"/>
        <v>4.037717601547389</v>
      </c>
      <c r="D28" s="31">
        <f t="shared" si="0"/>
        <v>3.471196454948301</v>
      </c>
      <c r="E28" s="31">
        <f t="shared" si="0"/>
        <v>6.324972737186478</v>
      </c>
      <c r="F28" s="31">
        <f t="shared" si="0"/>
        <v>1.6483516483516485</v>
      </c>
      <c r="G28" s="31">
        <f t="shared" si="0"/>
        <v>0.6622516556291391</v>
      </c>
      <c r="H28" s="31">
        <f t="shared" si="0"/>
        <v>1.2461059190031152</v>
      </c>
      <c r="I28" s="31">
        <f t="shared" si="0"/>
        <v>0</v>
      </c>
      <c r="J28" s="31">
        <f t="shared" si="0"/>
        <v>4.000248849073037</v>
      </c>
    </row>
    <row r="29" spans="1:10" ht="12.75">
      <c r="A29" s="12" t="s">
        <v>31</v>
      </c>
      <c r="B29" s="31">
        <f>B8/B$10*100</f>
        <v>4.8817090395480225</v>
      </c>
      <c r="C29" s="31">
        <f t="shared" si="0"/>
        <v>4.920212765957447</v>
      </c>
      <c r="D29" s="31">
        <f t="shared" si="0"/>
        <v>2.2156573116691285</v>
      </c>
      <c r="E29" s="31">
        <f t="shared" si="0"/>
        <v>6.252271901126863</v>
      </c>
      <c r="F29" s="31">
        <f t="shared" si="0"/>
        <v>2.0361990950226243</v>
      </c>
      <c r="G29" s="31">
        <f t="shared" si="0"/>
        <v>0.772626931567329</v>
      </c>
      <c r="H29" s="31">
        <f t="shared" si="0"/>
        <v>1.2461059190031152</v>
      </c>
      <c r="I29" s="31">
        <f t="shared" si="0"/>
        <v>8.333333333333332</v>
      </c>
      <c r="J29" s="31">
        <f t="shared" si="0"/>
        <v>4.140226452656464</v>
      </c>
    </row>
    <row r="30" spans="1:10" ht="12.75">
      <c r="A30" s="12" t="s">
        <v>32</v>
      </c>
      <c r="B30" s="31">
        <f aca="true" t="shared" si="1" ref="B30:J31">B9/B$10*100</f>
        <v>2.100988700564972</v>
      </c>
      <c r="C30" s="31">
        <f t="shared" si="1"/>
        <v>0.6528046421663443</v>
      </c>
      <c r="D30" s="31">
        <f t="shared" si="1"/>
        <v>0.8308714918759232</v>
      </c>
      <c r="E30" s="31">
        <f t="shared" si="1"/>
        <v>0.8360596146855689</v>
      </c>
      <c r="F30" s="31">
        <f t="shared" si="1"/>
        <v>0.904977375565611</v>
      </c>
      <c r="G30" s="31">
        <f t="shared" si="1"/>
        <v>0.772626931567329</v>
      </c>
      <c r="H30" s="31">
        <f t="shared" si="1"/>
        <v>0.9345794392523363</v>
      </c>
      <c r="I30" s="31">
        <f t="shared" si="1"/>
        <v>1.6666666666666667</v>
      </c>
      <c r="J30" s="31">
        <f t="shared" si="1"/>
        <v>1.2411347517730498</v>
      </c>
    </row>
    <row r="31" spans="1:10" ht="12.75">
      <c r="A31" s="26" t="s">
        <v>33</v>
      </c>
      <c r="B31" s="32">
        <f t="shared" si="1"/>
        <v>100</v>
      </c>
      <c r="C31" s="32">
        <f t="shared" si="1"/>
        <v>100</v>
      </c>
      <c r="D31" s="32">
        <f t="shared" si="1"/>
        <v>100</v>
      </c>
      <c r="E31" s="32">
        <f t="shared" si="1"/>
        <v>100</v>
      </c>
      <c r="F31" s="32">
        <f t="shared" si="1"/>
        <v>100</v>
      </c>
      <c r="G31" s="32">
        <f t="shared" si="1"/>
        <v>100</v>
      </c>
      <c r="H31" s="32">
        <f t="shared" si="1"/>
        <v>100</v>
      </c>
      <c r="I31" s="32">
        <f t="shared" si="1"/>
        <v>100</v>
      </c>
      <c r="J31" s="32">
        <f t="shared" si="1"/>
        <v>100</v>
      </c>
    </row>
    <row r="32" spans="1:10" ht="12.75">
      <c r="A32" s="25" t="s">
        <v>34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2" t="s">
        <v>28</v>
      </c>
      <c r="B33" s="31">
        <f>B12/B$17*100</f>
        <v>83.2782451923077</v>
      </c>
      <c r="C33" s="31">
        <f aca="true" t="shared" si="2" ref="C33:J36">C12/C$17*100</f>
        <v>84.9589214240573</v>
      </c>
      <c r="D33" s="31">
        <f t="shared" si="2"/>
        <v>88.11331775700934</v>
      </c>
      <c r="E33" s="31">
        <f t="shared" si="2"/>
        <v>84.04984423676012</v>
      </c>
      <c r="F33" s="31">
        <f t="shared" si="2"/>
        <v>92.10526315789474</v>
      </c>
      <c r="G33" s="31">
        <f t="shared" si="2"/>
        <v>91.78947368421052</v>
      </c>
      <c r="H33" s="31">
        <f t="shared" si="2"/>
        <v>93.49112426035504</v>
      </c>
      <c r="I33" s="31">
        <f t="shared" si="2"/>
        <v>88.88888888888889</v>
      </c>
      <c r="J33" s="31">
        <f t="shared" si="2"/>
        <v>85.78239220256383</v>
      </c>
    </row>
    <row r="34" spans="1:10" ht="12.75">
      <c r="A34" s="12" t="s">
        <v>29</v>
      </c>
      <c r="B34" s="31">
        <f>B13/B$17*100</f>
        <v>4.717548076923077</v>
      </c>
      <c r="C34" s="31">
        <f t="shared" si="2"/>
        <v>4.318516958078787</v>
      </c>
      <c r="D34" s="31">
        <f t="shared" si="2"/>
        <v>4.468457943925234</v>
      </c>
      <c r="E34" s="31">
        <f t="shared" si="2"/>
        <v>3.67601246105919</v>
      </c>
      <c r="F34" s="31">
        <f t="shared" si="2"/>
        <v>3.0892448512585813</v>
      </c>
      <c r="G34" s="31">
        <f t="shared" si="2"/>
        <v>3.3684210526315788</v>
      </c>
      <c r="H34" s="31">
        <f t="shared" si="2"/>
        <v>2.366863905325444</v>
      </c>
      <c r="I34" s="31">
        <f t="shared" si="2"/>
        <v>1.8518518518518516</v>
      </c>
      <c r="J34" s="31">
        <f t="shared" si="2"/>
        <v>4.269520076279267</v>
      </c>
    </row>
    <row r="35" spans="1:10" ht="12.75">
      <c r="A35" s="12" t="s">
        <v>30</v>
      </c>
      <c r="B35" s="31">
        <f>B14/B$17*100</f>
        <v>5.003004807692308</v>
      </c>
      <c r="C35" s="31">
        <f t="shared" si="2"/>
        <v>4.5713081946492515</v>
      </c>
      <c r="D35" s="31">
        <f t="shared" si="2"/>
        <v>3.5922897196261685</v>
      </c>
      <c r="E35" s="31">
        <f t="shared" si="2"/>
        <v>6.666666666666667</v>
      </c>
      <c r="F35" s="31">
        <f t="shared" si="2"/>
        <v>2.1739130434782608</v>
      </c>
      <c r="G35" s="31">
        <f t="shared" si="2"/>
        <v>0.8421052631578947</v>
      </c>
      <c r="H35" s="31">
        <f t="shared" si="2"/>
        <v>1.183431952662722</v>
      </c>
      <c r="I35" s="31">
        <f t="shared" si="2"/>
        <v>3.7037037037037033</v>
      </c>
      <c r="J35" s="31">
        <f t="shared" si="2"/>
        <v>4.37546350248967</v>
      </c>
    </row>
    <row r="36" spans="1:10" ht="12.75">
      <c r="A36" s="12" t="s">
        <v>31</v>
      </c>
      <c r="B36" s="31">
        <f>B15/B$17*100</f>
        <v>4.161658653846153</v>
      </c>
      <c r="C36" s="31">
        <f t="shared" si="2"/>
        <v>4.929429113124079</v>
      </c>
      <c r="D36" s="31">
        <f t="shared" si="2"/>
        <v>2.4824766355140184</v>
      </c>
      <c r="E36" s="31">
        <f t="shared" si="2"/>
        <v>4.423676012461059</v>
      </c>
      <c r="F36" s="31">
        <f t="shared" si="2"/>
        <v>1.3157894736842104</v>
      </c>
      <c r="G36" s="31">
        <f t="shared" si="2"/>
        <v>2.1052631578947367</v>
      </c>
      <c r="H36" s="31">
        <f t="shared" si="2"/>
        <v>2.366863905325444</v>
      </c>
      <c r="I36" s="31">
        <f t="shared" si="2"/>
        <v>1.8518518518518516</v>
      </c>
      <c r="J36" s="31">
        <f t="shared" si="2"/>
        <v>3.7345057739167284</v>
      </c>
    </row>
    <row r="37" spans="1:10" ht="12.75">
      <c r="A37" s="12" t="s">
        <v>32</v>
      </c>
      <c r="B37" s="31">
        <f aca="true" t="shared" si="3" ref="B37:J38">B16/B$17*100</f>
        <v>2.839543269230769</v>
      </c>
      <c r="C37" s="31">
        <f t="shared" si="3"/>
        <v>1.2218243100905837</v>
      </c>
      <c r="D37" s="31">
        <f t="shared" si="3"/>
        <v>1.3434579439252337</v>
      </c>
      <c r="E37" s="31">
        <f t="shared" si="3"/>
        <v>1.1838006230529596</v>
      </c>
      <c r="F37" s="31">
        <f t="shared" si="3"/>
        <v>1.3157894736842104</v>
      </c>
      <c r="G37" s="31">
        <f t="shared" si="3"/>
        <v>1.8947368421052633</v>
      </c>
      <c r="H37" s="31">
        <f t="shared" si="3"/>
        <v>0.591715976331361</v>
      </c>
      <c r="I37" s="31">
        <f t="shared" si="3"/>
        <v>3.7037037037037033</v>
      </c>
      <c r="J37" s="31">
        <f t="shared" si="3"/>
        <v>1.8381184447505032</v>
      </c>
    </row>
    <row r="38" spans="1:10" ht="12.75">
      <c r="A38" s="26" t="s">
        <v>36</v>
      </c>
      <c r="B38" s="32">
        <f t="shared" si="3"/>
        <v>100</v>
      </c>
      <c r="C38" s="32">
        <f t="shared" si="3"/>
        <v>100</v>
      </c>
      <c r="D38" s="32">
        <f t="shared" si="3"/>
        <v>100</v>
      </c>
      <c r="E38" s="32">
        <f t="shared" si="3"/>
        <v>100</v>
      </c>
      <c r="F38" s="32">
        <f t="shared" si="3"/>
        <v>100</v>
      </c>
      <c r="G38" s="32">
        <f t="shared" si="3"/>
        <v>100</v>
      </c>
      <c r="H38" s="32">
        <f t="shared" si="3"/>
        <v>100</v>
      </c>
      <c r="I38" s="32">
        <f t="shared" si="3"/>
        <v>100</v>
      </c>
      <c r="J38" s="32">
        <f t="shared" si="3"/>
        <v>100</v>
      </c>
    </row>
    <row r="39" spans="1:10" ht="12.75">
      <c r="A39" s="25" t="s">
        <v>37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12" t="s">
        <v>28</v>
      </c>
      <c r="B40" s="31">
        <f>B19/B$24*100</f>
        <v>84.06917259786478</v>
      </c>
      <c r="C40" s="31">
        <f aca="true" t="shared" si="4" ref="C40:J43">C19/C$24*100</f>
        <v>86.69636684845227</v>
      </c>
      <c r="D40" s="31">
        <f t="shared" si="4"/>
        <v>89.10633484162896</v>
      </c>
      <c r="E40" s="31">
        <f t="shared" si="4"/>
        <v>83.65472910927456</v>
      </c>
      <c r="F40" s="31">
        <f t="shared" si="4"/>
        <v>92.56505576208178</v>
      </c>
      <c r="G40" s="31">
        <f t="shared" si="4"/>
        <v>94.27950760318609</v>
      </c>
      <c r="H40" s="31">
        <f t="shared" si="4"/>
        <v>93.87755102040816</v>
      </c>
      <c r="I40" s="31">
        <f t="shared" si="4"/>
        <v>87.71929824561403</v>
      </c>
      <c r="J40" s="31">
        <f t="shared" si="4"/>
        <v>86.76165092305882</v>
      </c>
    </row>
    <row r="41" spans="1:10" ht="12.75">
      <c r="A41" s="12" t="s">
        <v>29</v>
      </c>
      <c r="B41" s="31">
        <f>B20/B$24*100</f>
        <v>4.148131672597865</v>
      </c>
      <c r="C41" s="31">
        <f t="shared" si="4"/>
        <v>3.2875028804055613</v>
      </c>
      <c r="D41" s="31">
        <f t="shared" si="4"/>
        <v>4.027149321266968</v>
      </c>
      <c r="E41" s="31">
        <f t="shared" si="4"/>
        <v>3.351698806244261</v>
      </c>
      <c r="F41" s="31">
        <f t="shared" si="4"/>
        <v>2.7674514663362246</v>
      </c>
      <c r="G41" s="31">
        <f t="shared" si="4"/>
        <v>2.606806661839247</v>
      </c>
      <c r="H41" s="31">
        <f t="shared" si="4"/>
        <v>2.4489795918367347</v>
      </c>
      <c r="I41" s="31">
        <f t="shared" si="4"/>
        <v>2.631578947368421</v>
      </c>
      <c r="J41" s="31">
        <f t="shared" si="4"/>
        <v>3.6471602712342723</v>
      </c>
    </row>
    <row r="42" spans="1:10" ht="12.75">
      <c r="A42" s="12" t="s">
        <v>30</v>
      </c>
      <c r="B42" s="31">
        <f>B21/B$24*100</f>
        <v>4.793149466192171</v>
      </c>
      <c r="C42" s="31">
        <f t="shared" si="4"/>
        <v>4.232275904447346</v>
      </c>
      <c r="D42" s="31">
        <f t="shared" si="4"/>
        <v>3.518099547511312</v>
      </c>
      <c r="E42" s="31">
        <f t="shared" si="4"/>
        <v>6.450872359963269</v>
      </c>
      <c r="F42" s="31">
        <f t="shared" si="4"/>
        <v>1.8380834365964476</v>
      </c>
      <c r="G42" s="31">
        <f t="shared" si="4"/>
        <v>0.724112961622013</v>
      </c>
      <c r="H42" s="31">
        <f t="shared" si="4"/>
        <v>1.2244897959183674</v>
      </c>
      <c r="I42" s="31">
        <f t="shared" si="4"/>
        <v>1.7543859649122806</v>
      </c>
      <c r="J42" s="31">
        <f t="shared" si="4"/>
        <v>4.139066358327128</v>
      </c>
    </row>
    <row r="43" spans="1:10" ht="12.75">
      <c r="A43" s="12" t="s">
        <v>31</v>
      </c>
      <c r="B43" s="31">
        <f>B22/B$24*100</f>
        <v>4.615213523131673</v>
      </c>
      <c r="C43" s="31">
        <f t="shared" si="4"/>
        <v>4.923573239112066</v>
      </c>
      <c r="D43" s="31">
        <f t="shared" si="4"/>
        <v>2.319004524886878</v>
      </c>
      <c r="E43" s="31">
        <f t="shared" si="4"/>
        <v>5.578512396694215</v>
      </c>
      <c r="F43" s="31">
        <f t="shared" si="4"/>
        <v>1.7761255679471293</v>
      </c>
      <c r="G43" s="31">
        <f t="shared" si="4"/>
        <v>1.2309920347574221</v>
      </c>
      <c r="H43" s="31">
        <f t="shared" si="4"/>
        <v>1.6326530612244898</v>
      </c>
      <c r="I43" s="31">
        <f t="shared" si="4"/>
        <v>5.263157894736842</v>
      </c>
      <c r="J43" s="31">
        <f t="shared" si="4"/>
        <v>3.990122682553992</v>
      </c>
    </row>
    <row r="44" spans="1:10" ht="12.75">
      <c r="A44" s="12" t="s">
        <v>32</v>
      </c>
      <c r="B44" s="31">
        <f aca="true" t="shared" si="5" ref="B44:J45">B23/B$24*100</f>
        <v>2.3743327402135233</v>
      </c>
      <c r="C44" s="31">
        <f t="shared" si="5"/>
        <v>0.8602811275827636</v>
      </c>
      <c r="D44" s="31">
        <f t="shared" si="5"/>
        <v>1.0294117647058822</v>
      </c>
      <c r="E44" s="31">
        <f t="shared" si="5"/>
        <v>0.9641873278236914</v>
      </c>
      <c r="F44" s="31">
        <f t="shared" si="5"/>
        <v>1.0532837670384139</v>
      </c>
      <c r="G44" s="31">
        <f t="shared" si="5"/>
        <v>1.1585807385952207</v>
      </c>
      <c r="H44" s="31">
        <f t="shared" si="5"/>
        <v>0.8163265306122449</v>
      </c>
      <c r="I44" s="31">
        <f t="shared" si="5"/>
        <v>2.631578947368421</v>
      </c>
      <c r="J44" s="31">
        <f t="shared" si="5"/>
        <v>1.461999764825775</v>
      </c>
    </row>
    <row r="45" spans="1:10" ht="12.75">
      <c r="A45" s="33" t="s">
        <v>38</v>
      </c>
      <c r="B45" s="34">
        <f t="shared" si="5"/>
        <v>100</v>
      </c>
      <c r="C45" s="34">
        <f t="shared" si="5"/>
        <v>100</v>
      </c>
      <c r="D45" s="34">
        <f t="shared" si="5"/>
        <v>100</v>
      </c>
      <c r="E45" s="34">
        <f t="shared" si="5"/>
        <v>100</v>
      </c>
      <c r="F45" s="34">
        <f t="shared" si="5"/>
        <v>100</v>
      </c>
      <c r="G45" s="34">
        <f t="shared" si="5"/>
        <v>100</v>
      </c>
      <c r="H45" s="34">
        <f t="shared" si="5"/>
        <v>100</v>
      </c>
      <c r="I45" s="34">
        <f t="shared" si="5"/>
        <v>100</v>
      </c>
      <c r="J45" s="34">
        <f t="shared" si="5"/>
        <v>100</v>
      </c>
    </row>
    <row r="46" ht="12.75">
      <c r="A46" s="21" t="s">
        <v>40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24" sqref="B24:J24"/>
    </sheetView>
  </sheetViews>
  <sheetFormatPr defaultColWidth="9.140625" defaultRowHeight="12.75"/>
  <cols>
    <col min="1" max="1" width="21.140625" style="0" customWidth="1"/>
    <col min="2" max="3" width="6.7109375" style="0" customWidth="1"/>
    <col min="4" max="4" width="6.8515625" style="0" customWidth="1"/>
    <col min="5" max="5" width="6.28125" style="0" customWidth="1"/>
    <col min="6" max="6" width="7.00390625" style="0" customWidth="1"/>
    <col min="7" max="8" width="6.140625" style="0" customWidth="1"/>
    <col min="9" max="9" width="6.7109375" style="0" customWidth="1"/>
    <col min="10" max="10" width="8.00390625" style="0" customWidth="1"/>
  </cols>
  <sheetData>
    <row r="1" ht="16.5">
      <c r="A1" s="22" t="s">
        <v>15</v>
      </c>
    </row>
    <row r="2" spans="1:10" ht="13.5" customHeight="1">
      <c r="A2" s="4" t="s">
        <v>140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23" t="s">
        <v>16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</row>
    <row r="4" spans="1:10" ht="12.75">
      <c r="A4" s="25" t="s">
        <v>26</v>
      </c>
      <c r="B4" s="102" t="s">
        <v>27</v>
      </c>
      <c r="C4" s="102"/>
      <c r="D4" s="102"/>
      <c r="E4" s="102"/>
      <c r="F4" s="102"/>
      <c r="G4" s="102"/>
      <c r="H4" s="102"/>
      <c r="I4" s="102"/>
      <c r="J4" s="102"/>
    </row>
    <row r="5" spans="1:10" ht="12.75">
      <c r="A5" s="12" t="s">
        <v>28</v>
      </c>
      <c r="B5" s="10">
        <v>254</v>
      </c>
      <c r="C5" s="10">
        <v>65</v>
      </c>
      <c r="D5" s="10">
        <v>55</v>
      </c>
      <c r="E5" s="10">
        <v>14</v>
      </c>
      <c r="F5" s="10">
        <v>69</v>
      </c>
      <c r="G5" s="10">
        <v>11</v>
      </c>
      <c r="H5" s="10">
        <v>4</v>
      </c>
      <c r="I5" s="10">
        <v>4</v>
      </c>
      <c r="J5" s="10">
        <v>476</v>
      </c>
    </row>
    <row r="6" spans="1:10" ht="12.75">
      <c r="A6" s="12" t="s">
        <v>29</v>
      </c>
      <c r="B6" s="10">
        <v>6772</v>
      </c>
      <c r="C6" s="10">
        <v>5986</v>
      </c>
      <c r="D6" s="10">
        <v>2952</v>
      </c>
      <c r="E6" s="10">
        <v>1345</v>
      </c>
      <c r="F6" s="10">
        <v>1928</v>
      </c>
      <c r="G6" s="10">
        <v>929</v>
      </c>
      <c r="H6" s="10">
        <v>271</v>
      </c>
      <c r="I6" s="10">
        <v>173</v>
      </c>
      <c r="J6" s="10">
        <v>20356</v>
      </c>
    </row>
    <row r="7" spans="1:10" ht="12.75">
      <c r="A7" s="12" t="s">
        <v>30</v>
      </c>
      <c r="B7" s="10">
        <v>574</v>
      </c>
      <c r="C7" s="10">
        <v>271</v>
      </c>
      <c r="D7" s="10">
        <v>145</v>
      </c>
      <c r="E7" s="10">
        <v>60</v>
      </c>
      <c r="F7" s="10">
        <v>182</v>
      </c>
      <c r="G7" s="10">
        <v>18</v>
      </c>
      <c r="H7" s="10">
        <v>15</v>
      </c>
      <c r="I7" s="10">
        <v>12</v>
      </c>
      <c r="J7" s="10">
        <v>1277</v>
      </c>
    </row>
    <row r="8" spans="1:10" ht="12.75">
      <c r="A8" s="12" t="s">
        <v>31</v>
      </c>
      <c r="B8" s="10">
        <v>1845</v>
      </c>
      <c r="C8" s="10">
        <v>930</v>
      </c>
      <c r="D8" s="10">
        <v>597</v>
      </c>
      <c r="E8" s="10">
        <v>398</v>
      </c>
      <c r="F8" s="10">
        <v>470</v>
      </c>
      <c r="G8" s="10">
        <v>77</v>
      </c>
      <c r="H8" s="10">
        <v>68</v>
      </c>
      <c r="I8" s="10">
        <v>7</v>
      </c>
      <c r="J8" s="10">
        <v>4392</v>
      </c>
    </row>
    <row r="9" spans="1:10" ht="12.75">
      <c r="A9" s="12" t="s">
        <v>32</v>
      </c>
      <c r="B9" s="10">
        <v>2930</v>
      </c>
      <c r="C9" s="10">
        <v>928</v>
      </c>
      <c r="D9" s="10">
        <v>314</v>
      </c>
      <c r="E9" s="10">
        <v>149</v>
      </c>
      <c r="F9" s="10">
        <v>438</v>
      </c>
      <c r="G9" s="10">
        <v>58</v>
      </c>
      <c r="H9" s="10">
        <v>92</v>
      </c>
      <c r="I9" s="10">
        <v>52</v>
      </c>
      <c r="J9" s="10">
        <v>4961</v>
      </c>
    </row>
    <row r="10" spans="1:10" ht="12.75">
      <c r="A10" s="26" t="s">
        <v>33</v>
      </c>
      <c r="B10" s="27">
        <v>12375</v>
      </c>
      <c r="C10" s="27">
        <v>8180</v>
      </c>
      <c r="D10" s="27">
        <v>4063</v>
      </c>
      <c r="E10" s="27">
        <v>1966</v>
      </c>
      <c r="F10" s="27">
        <v>3087</v>
      </c>
      <c r="G10" s="27">
        <v>1093</v>
      </c>
      <c r="H10" s="27">
        <v>450</v>
      </c>
      <c r="I10" s="27">
        <v>248</v>
      </c>
      <c r="J10" s="27">
        <v>31462</v>
      </c>
    </row>
    <row r="11" spans="1:10" ht="12.75">
      <c r="A11" s="25" t="s">
        <v>34</v>
      </c>
      <c r="B11" s="10" t="s">
        <v>35</v>
      </c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12" t="s">
        <v>28</v>
      </c>
      <c r="B12" s="10">
        <v>231</v>
      </c>
      <c r="C12" s="10">
        <v>51</v>
      </c>
      <c r="D12" s="10">
        <v>53</v>
      </c>
      <c r="E12" s="10">
        <v>15</v>
      </c>
      <c r="F12" s="10">
        <v>58</v>
      </c>
      <c r="G12" s="10">
        <v>10</v>
      </c>
      <c r="H12" s="10">
        <v>4</v>
      </c>
      <c r="I12" s="10">
        <v>5</v>
      </c>
      <c r="J12" s="10">
        <v>427</v>
      </c>
    </row>
    <row r="13" spans="1:10" ht="12.75">
      <c r="A13" s="12" t="s">
        <v>29</v>
      </c>
      <c r="B13" s="10">
        <v>3893</v>
      </c>
      <c r="C13" s="10">
        <v>3899</v>
      </c>
      <c r="D13" s="10">
        <v>2029</v>
      </c>
      <c r="E13" s="10">
        <v>987</v>
      </c>
      <c r="F13" s="10">
        <v>1017</v>
      </c>
      <c r="G13" s="10">
        <v>660</v>
      </c>
      <c r="H13" s="10">
        <v>214</v>
      </c>
      <c r="I13" s="10">
        <v>102</v>
      </c>
      <c r="J13" s="10">
        <v>12801</v>
      </c>
    </row>
    <row r="14" spans="1:10" ht="12.75">
      <c r="A14" s="12" t="s">
        <v>30</v>
      </c>
      <c r="B14" s="10">
        <v>436</v>
      </c>
      <c r="C14" s="10">
        <v>190</v>
      </c>
      <c r="D14" s="10">
        <v>126</v>
      </c>
      <c r="E14" s="10">
        <v>65</v>
      </c>
      <c r="F14" s="10">
        <v>134</v>
      </c>
      <c r="G14" s="10">
        <v>17</v>
      </c>
      <c r="H14" s="10">
        <v>8</v>
      </c>
      <c r="I14" s="10">
        <v>12</v>
      </c>
      <c r="J14" s="10">
        <v>988</v>
      </c>
    </row>
    <row r="15" spans="1:10" ht="12.75">
      <c r="A15" s="12" t="s">
        <v>31</v>
      </c>
      <c r="B15" s="10">
        <v>955</v>
      </c>
      <c r="C15" s="10">
        <v>487</v>
      </c>
      <c r="D15" s="10">
        <v>379</v>
      </c>
      <c r="E15" s="10">
        <v>203</v>
      </c>
      <c r="F15" s="10">
        <v>250</v>
      </c>
      <c r="G15" s="10">
        <v>45</v>
      </c>
      <c r="H15" s="10">
        <v>32</v>
      </c>
      <c r="I15" s="10">
        <v>4</v>
      </c>
      <c r="J15" s="10">
        <v>2355</v>
      </c>
    </row>
    <row r="16" spans="1:10" ht="12.75">
      <c r="A16" s="12" t="s">
        <v>32</v>
      </c>
      <c r="B16" s="10">
        <v>1738</v>
      </c>
      <c r="C16" s="10">
        <v>546</v>
      </c>
      <c r="D16" s="10">
        <v>204</v>
      </c>
      <c r="E16" s="10">
        <v>105</v>
      </c>
      <c r="F16" s="10">
        <v>259</v>
      </c>
      <c r="G16" s="10">
        <v>30</v>
      </c>
      <c r="H16" s="10">
        <v>56</v>
      </c>
      <c r="I16" s="10">
        <v>26</v>
      </c>
      <c r="J16" s="10">
        <v>2964</v>
      </c>
    </row>
    <row r="17" spans="1:10" ht="12.75">
      <c r="A17" s="26" t="s">
        <v>36</v>
      </c>
      <c r="B17" s="27">
        <v>7253</v>
      </c>
      <c r="C17" s="27">
        <v>5173</v>
      </c>
      <c r="D17" s="27">
        <v>2791</v>
      </c>
      <c r="E17" s="27">
        <v>1375</v>
      </c>
      <c r="F17" s="27">
        <v>1718</v>
      </c>
      <c r="G17" s="27">
        <v>762</v>
      </c>
      <c r="H17" s="27">
        <v>314</v>
      </c>
      <c r="I17" s="27">
        <v>149</v>
      </c>
      <c r="J17" s="27">
        <v>19535</v>
      </c>
    </row>
    <row r="18" spans="1:10" ht="12.75">
      <c r="A18" s="25" t="s">
        <v>37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2" t="s">
        <v>28</v>
      </c>
      <c r="B19" s="10">
        <v>485</v>
      </c>
      <c r="C19" s="10">
        <v>116</v>
      </c>
      <c r="D19" s="10">
        <v>108</v>
      </c>
      <c r="E19" s="10">
        <v>29</v>
      </c>
      <c r="F19" s="10">
        <v>127</v>
      </c>
      <c r="G19" s="10">
        <v>21</v>
      </c>
      <c r="H19" s="10">
        <v>8</v>
      </c>
      <c r="I19" s="10">
        <v>9</v>
      </c>
      <c r="J19" s="10">
        <v>903</v>
      </c>
    </row>
    <row r="20" spans="1:10" ht="12.75">
      <c r="A20" s="12" t="s">
        <v>29</v>
      </c>
      <c r="B20" s="10">
        <v>10665</v>
      </c>
      <c r="C20" s="10">
        <v>9885</v>
      </c>
      <c r="D20" s="10">
        <v>4981</v>
      </c>
      <c r="E20" s="10">
        <v>2332</v>
      </c>
      <c r="F20" s="10">
        <v>2945</v>
      </c>
      <c r="G20" s="10">
        <v>1589</v>
      </c>
      <c r="H20" s="10">
        <v>485</v>
      </c>
      <c r="I20" s="10">
        <v>275</v>
      </c>
      <c r="J20" s="10">
        <v>33157</v>
      </c>
    </row>
    <row r="21" spans="1:10" ht="12.75">
      <c r="A21" s="12" t="s">
        <v>30</v>
      </c>
      <c r="B21" s="10">
        <v>1010</v>
      </c>
      <c r="C21" s="10">
        <v>461</v>
      </c>
      <c r="D21" s="10">
        <v>271</v>
      </c>
      <c r="E21" s="10">
        <v>125</v>
      </c>
      <c r="F21" s="10">
        <v>316</v>
      </c>
      <c r="G21" s="10">
        <v>35</v>
      </c>
      <c r="H21" s="10">
        <v>23</v>
      </c>
      <c r="I21" s="10">
        <v>24</v>
      </c>
      <c r="J21" s="10">
        <v>2265</v>
      </c>
    </row>
    <row r="22" spans="1:10" ht="12.75">
      <c r="A22" s="12" t="s">
        <v>31</v>
      </c>
      <c r="B22" s="10">
        <v>2800</v>
      </c>
      <c r="C22" s="10">
        <v>1417</v>
      </c>
      <c r="D22" s="10">
        <v>976</v>
      </c>
      <c r="E22" s="10">
        <v>601</v>
      </c>
      <c r="F22" s="10">
        <v>720</v>
      </c>
      <c r="G22" s="10">
        <v>122</v>
      </c>
      <c r="H22" s="10">
        <v>100</v>
      </c>
      <c r="I22" s="10">
        <v>11</v>
      </c>
      <c r="J22" s="10">
        <v>6747</v>
      </c>
    </row>
    <row r="23" spans="1:10" ht="12.75">
      <c r="A23" s="12" t="s">
        <v>32</v>
      </c>
      <c r="B23" s="10">
        <v>4668</v>
      </c>
      <c r="C23" s="10">
        <v>1474</v>
      </c>
      <c r="D23" s="10">
        <v>518</v>
      </c>
      <c r="E23" s="10">
        <v>254</v>
      </c>
      <c r="F23" s="10">
        <v>697</v>
      </c>
      <c r="G23" s="10">
        <v>88</v>
      </c>
      <c r="H23" s="10">
        <v>148</v>
      </c>
      <c r="I23" s="10">
        <v>78</v>
      </c>
      <c r="J23" s="10">
        <v>7925</v>
      </c>
    </row>
    <row r="24" spans="1:10" ht="12.75">
      <c r="A24" s="28" t="s">
        <v>38</v>
      </c>
      <c r="B24" s="29">
        <v>19628</v>
      </c>
      <c r="C24" s="29">
        <v>13353</v>
      </c>
      <c r="D24" s="29">
        <v>6854</v>
      </c>
      <c r="E24" s="29">
        <v>3341</v>
      </c>
      <c r="F24" s="29">
        <v>4805</v>
      </c>
      <c r="G24" s="29">
        <v>1855</v>
      </c>
      <c r="H24" s="29">
        <v>764</v>
      </c>
      <c r="I24" s="29">
        <v>397</v>
      </c>
      <c r="J24" s="29">
        <v>50997</v>
      </c>
    </row>
    <row r="25" spans="1:10" ht="12.75">
      <c r="A25" s="28" t="s">
        <v>26</v>
      </c>
      <c r="B25" s="30" t="s">
        <v>39</v>
      </c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12" t="s">
        <v>28</v>
      </c>
      <c r="B26" s="31">
        <f>B5/B$10*100</f>
        <v>2.0525252525252524</v>
      </c>
      <c r="C26" s="31">
        <f aca="true" t="shared" si="0" ref="C26:J29">C5/C$10*100</f>
        <v>0.7946210268948656</v>
      </c>
      <c r="D26" s="31">
        <f t="shared" si="0"/>
        <v>1.3536795471326606</v>
      </c>
      <c r="E26" s="31">
        <f t="shared" si="0"/>
        <v>0.7121057985757884</v>
      </c>
      <c r="F26" s="31">
        <f t="shared" si="0"/>
        <v>2.2351797862001943</v>
      </c>
      <c r="G26" s="31">
        <f t="shared" si="0"/>
        <v>1.0064043915827996</v>
      </c>
      <c r="H26" s="31">
        <f t="shared" si="0"/>
        <v>0.8888888888888888</v>
      </c>
      <c r="I26" s="31">
        <f t="shared" si="0"/>
        <v>1.6129032258064515</v>
      </c>
      <c r="J26" s="31">
        <f t="shared" si="0"/>
        <v>1.5129362405441484</v>
      </c>
    </row>
    <row r="27" spans="1:10" ht="12.75">
      <c r="A27" s="12" t="s">
        <v>29</v>
      </c>
      <c r="B27" s="31">
        <f>B6/B$10*100</f>
        <v>54.72323232323232</v>
      </c>
      <c r="C27" s="31">
        <f t="shared" si="0"/>
        <v>73.17848410757946</v>
      </c>
      <c r="D27" s="31">
        <f t="shared" si="0"/>
        <v>72.65567314792025</v>
      </c>
      <c r="E27" s="31">
        <f t="shared" si="0"/>
        <v>68.41302136317395</v>
      </c>
      <c r="F27" s="31">
        <f t="shared" si="0"/>
        <v>62.45545837382572</v>
      </c>
      <c r="G27" s="31">
        <f t="shared" si="0"/>
        <v>84.99542543458372</v>
      </c>
      <c r="H27" s="31">
        <f t="shared" si="0"/>
        <v>60.22222222222222</v>
      </c>
      <c r="I27" s="31">
        <f t="shared" si="0"/>
        <v>69.75806451612904</v>
      </c>
      <c r="J27" s="31">
        <f t="shared" si="0"/>
        <v>64.70027334562329</v>
      </c>
    </row>
    <row r="28" spans="1:10" ht="12.75">
      <c r="A28" s="12" t="s">
        <v>30</v>
      </c>
      <c r="B28" s="31">
        <f>B7/B$10*100</f>
        <v>4.638383838383838</v>
      </c>
      <c r="C28" s="31">
        <f t="shared" si="0"/>
        <v>3.3129584352078236</v>
      </c>
      <c r="D28" s="31">
        <f t="shared" si="0"/>
        <v>3.5687915333497418</v>
      </c>
      <c r="E28" s="31">
        <f t="shared" si="0"/>
        <v>3.0518819938962363</v>
      </c>
      <c r="F28" s="31">
        <f t="shared" si="0"/>
        <v>5.895691609977324</v>
      </c>
      <c r="G28" s="31">
        <f t="shared" si="0"/>
        <v>1.646843549862763</v>
      </c>
      <c r="H28" s="31">
        <f t="shared" si="0"/>
        <v>3.3333333333333335</v>
      </c>
      <c r="I28" s="31">
        <f t="shared" si="0"/>
        <v>4.838709677419355</v>
      </c>
      <c r="J28" s="31">
        <f t="shared" si="0"/>
        <v>4.058864662132096</v>
      </c>
    </row>
    <row r="29" spans="1:10" ht="12.75">
      <c r="A29" s="12" t="s">
        <v>31</v>
      </c>
      <c r="B29" s="31">
        <f>B8/B$10*100</f>
        <v>14.909090909090908</v>
      </c>
      <c r="C29" s="31">
        <f t="shared" si="0"/>
        <v>11.36919315403423</v>
      </c>
      <c r="D29" s="31">
        <f t="shared" si="0"/>
        <v>14.69357617523997</v>
      </c>
      <c r="E29" s="31">
        <f t="shared" si="0"/>
        <v>20.2441505595117</v>
      </c>
      <c r="F29" s="31">
        <f t="shared" si="0"/>
        <v>15.225137674117267</v>
      </c>
      <c r="G29" s="31">
        <f t="shared" si="0"/>
        <v>7.044830741079597</v>
      </c>
      <c r="H29" s="31">
        <f t="shared" si="0"/>
        <v>15.11111111111111</v>
      </c>
      <c r="I29" s="31">
        <f t="shared" si="0"/>
        <v>2.82258064516129</v>
      </c>
      <c r="J29" s="31">
        <f t="shared" si="0"/>
        <v>13.959697412751893</v>
      </c>
    </row>
    <row r="30" spans="1:10" ht="12.75">
      <c r="A30" s="12" t="s">
        <v>32</v>
      </c>
      <c r="B30" s="31">
        <f aca="true" t="shared" si="1" ref="B30:J31">B9/B$10*100</f>
        <v>23.67676767676768</v>
      </c>
      <c r="C30" s="31">
        <f t="shared" si="1"/>
        <v>11.344743276283618</v>
      </c>
      <c r="D30" s="31">
        <f t="shared" si="1"/>
        <v>7.728279596357371</v>
      </c>
      <c r="E30" s="31">
        <f t="shared" si="1"/>
        <v>7.57884028484232</v>
      </c>
      <c r="F30" s="31">
        <f t="shared" si="1"/>
        <v>14.188532555879494</v>
      </c>
      <c r="G30" s="31">
        <f t="shared" si="1"/>
        <v>5.3064958828911255</v>
      </c>
      <c r="H30" s="31">
        <f t="shared" si="1"/>
        <v>20.444444444444446</v>
      </c>
      <c r="I30" s="31">
        <f t="shared" si="1"/>
        <v>20.967741935483872</v>
      </c>
      <c r="J30" s="31">
        <f t="shared" si="1"/>
        <v>15.768228338948573</v>
      </c>
    </row>
    <row r="31" spans="1:10" ht="12.75">
      <c r="A31" s="26" t="s">
        <v>33</v>
      </c>
      <c r="B31" s="32">
        <f t="shared" si="1"/>
        <v>100</v>
      </c>
      <c r="C31" s="32">
        <f t="shared" si="1"/>
        <v>100</v>
      </c>
      <c r="D31" s="32">
        <f t="shared" si="1"/>
        <v>100</v>
      </c>
      <c r="E31" s="32">
        <f t="shared" si="1"/>
        <v>100</v>
      </c>
      <c r="F31" s="32">
        <f t="shared" si="1"/>
        <v>100</v>
      </c>
      <c r="G31" s="32">
        <f t="shared" si="1"/>
        <v>100</v>
      </c>
      <c r="H31" s="32">
        <f t="shared" si="1"/>
        <v>100</v>
      </c>
      <c r="I31" s="32">
        <f t="shared" si="1"/>
        <v>100</v>
      </c>
      <c r="J31" s="32">
        <f t="shared" si="1"/>
        <v>100</v>
      </c>
    </row>
    <row r="32" spans="1:10" ht="12.75">
      <c r="A32" s="25" t="s">
        <v>34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12" t="s">
        <v>28</v>
      </c>
      <c r="B33" s="31">
        <f>B12/B$17*100</f>
        <v>3.1848890114435404</v>
      </c>
      <c r="C33" s="31">
        <f aca="true" t="shared" si="2" ref="C33:J36">C12/C$17*100</f>
        <v>0.9858882659965204</v>
      </c>
      <c r="D33" s="31">
        <f t="shared" si="2"/>
        <v>1.8989609458975278</v>
      </c>
      <c r="E33" s="31">
        <f t="shared" si="2"/>
        <v>1.090909090909091</v>
      </c>
      <c r="F33" s="31">
        <f t="shared" si="2"/>
        <v>3.3760186263096625</v>
      </c>
      <c r="G33" s="31">
        <f t="shared" si="2"/>
        <v>1.3123359580052494</v>
      </c>
      <c r="H33" s="31">
        <f t="shared" si="2"/>
        <v>1.2738853503184715</v>
      </c>
      <c r="I33" s="31">
        <f t="shared" si="2"/>
        <v>3.3557046979865772</v>
      </c>
      <c r="J33" s="31">
        <f t="shared" si="2"/>
        <v>2.1858203224980803</v>
      </c>
    </row>
    <row r="34" spans="1:10" ht="12.75">
      <c r="A34" s="12" t="s">
        <v>29</v>
      </c>
      <c r="B34" s="31">
        <f>B13/B$17*100</f>
        <v>53.674341651730316</v>
      </c>
      <c r="C34" s="31">
        <f t="shared" si="2"/>
        <v>75.37212449255752</v>
      </c>
      <c r="D34" s="31">
        <f t="shared" si="2"/>
        <v>72.69795772124687</v>
      </c>
      <c r="E34" s="31">
        <f t="shared" si="2"/>
        <v>71.78181818181818</v>
      </c>
      <c r="F34" s="31">
        <f t="shared" si="2"/>
        <v>59.19674039580908</v>
      </c>
      <c r="G34" s="31">
        <f t="shared" si="2"/>
        <v>86.61417322834646</v>
      </c>
      <c r="H34" s="31">
        <f t="shared" si="2"/>
        <v>68.15286624203821</v>
      </c>
      <c r="I34" s="31">
        <f t="shared" si="2"/>
        <v>68.45637583892618</v>
      </c>
      <c r="J34" s="31">
        <f t="shared" si="2"/>
        <v>65.52853852060404</v>
      </c>
    </row>
    <row r="35" spans="1:10" ht="12.75">
      <c r="A35" s="12" t="s">
        <v>30</v>
      </c>
      <c r="B35" s="31">
        <f>B14/B$17*100</f>
        <v>6.011305666620709</v>
      </c>
      <c r="C35" s="31">
        <f t="shared" si="2"/>
        <v>3.6729170693988014</v>
      </c>
      <c r="D35" s="31">
        <f t="shared" si="2"/>
        <v>4.514510927982802</v>
      </c>
      <c r="E35" s="31">
        <f t="shared" si="2"/>
        <v>4.7272727272727275</v>
      </c>
      <c r="F35" s="31">
        <f t="shared" si="2"/>
        <v>7.799767171129219</v>
      </c>
      <c r="G35" s="31">
        <f t="shared" si="2"/>
        <v>2.2309711286089238</v>
      </c>
      <c r="H35" s="31">
        <f t="shared" si="2"/>
        <v>2.547770700636943</v>
      </c>
      <c r="I35" s="31">
        <f t="shared" si="2"/>
        <v>8.053691275167784</v>
      </c>
      <c r="J35" s="31">
        <f t="shared" si="2"/>
        <v>5.057588942922959</v>
      </c>
    </row>
    <row r="36" spans="1:10" ht="12.75">
      <c r="A36" s="12" t="s">
        <v>31</v>
      </c>
      <c r="B36" s="31">
        <f>B15/B$17*100</f>
        <v>13.166965393630223</v>
      </c>
      <c r="C36" s="31">
        <f t="shared" si="2"/>
        <v>9.414266383143243</v>
      </c>
      <c r="D36" s="31">
        <f t="shared" si="2"/>
        <v>13.579362235757793</v>
      </c>
      <c r="E36" s="31">
        <f t="shared" si="2"/>
        <v>14.763636363636365</v>
      </c>
      <c r="F36" s="31">
        <f t="shared" si="2"/>
        <v>14.551804423748546</v>
      </c>
      <c r="G36" s="31">
        <f t="shared" si="2"/>
        <v>5.905511811023622</v>
      </c>
      <c r="H36" s="31">
        <f t="shared" si="2"/>
        <v>10.191082802547772</v>
      </c>
      <c r="I36" s="31">
        <f t="shared" si="2"/>
        <v>2.684563758389262</v>
      </c>
      <c r="J36" s="31">
        <f t="shared" si="2"/>
        <v>12.05528538520604</v>
      </c>
    </row>
    <row r="37" spans="1:10" ht="12.75">
      <c r="A37" s="12" t="s">
        <v>32</v>
      </c>
      <c r="B37" s="31">
        <f aca="true" t="shared" si="3" ref="B37:J38">B16/B$17*100</f>
        <v>23.96249827657521</v>
      </c>
      <c r="C37" s="31">
        <f t="shared" si="3"/>
        <v>10.554803788903925</v>
      </c>
      <c r="D37" s="31">
        <f t="shared" si="3"/>
        <v>7.309208169115013</v>
      </c>
      <c r="E37" s="31">
        <f t="shared" si="3"/>
        <v>7.636363636363637</v>
      </c>
      <c r="F37" s="31">
        <f t="shared" si="3"/>
        <v>15.075669383003493</v>
      </c>
      <c r="G37" s="31">
        <f t="shared" si="3"/>
        <v>3.937007874015748</v>
      </c>
      <c r="H37" s="31">
        <f t="shared" si="3"/>
        <v>17.8343949044586</v>
      </c>
      <c r="I37" s="31">
        <f t="shared" si="3"/>
        <v>17.449664429530202</v>
      </c>
      <c r="J37" s="31">
        <f t="shared" si="3"/>
        <v>15.172766828768877</v>
      </c>
    </row>
    <row r="38" spans="1:10" ht="12.75">
      <c r="A38" s="26" t="s">
        <v>36</v>
      </c>
      <c r="B38" s="32">
        <f t="shared" si="3"/>
        <v>100</v>
      </c>
      <c r="C38" s="32">
        <f t="shared" si="3"/>
        <v>100</v>
      </c>
      <c r="D38" s="32">
        <f t="shared" si="3"/>
        <v>100</v>
      </c>
      <c r="E38" s="32">
        <f t="shared" si="3"/>
        <v>100</v>
      </c>
      <c r="F38" s="32">
        <f t="shared" si="3"/>
        <v>100</v>
      </c>
      <c r="G38" s="32">
        <f t="shared" si="3"/>
        <v>100</v>
      </c>
      <c r="H38" s="32">
        <f t="shared" si="3"/>
        <v>100</v>
      </c>
      <c r="I38" s="32">
        <f t="shared" si="3"/>
        <v>100</v>
      </c>
      <c r="J38" s="32">
        <f t="shared" si="3"/>
        <v>100</v>
      </c>
    </row>
    <row r="39" spans="1:10" ht="12.75">
      <c r="A39" s="25" t="s">
        <v>37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12" t="s">
        <v>28</v>
      </c>
      <c r="B40" s="31">
        <f>B19/B$24*100</f>
        <v>2.4709598532708377</v>
      </c>
      <c r="C40" s="31">
        <f aca="true" t="shared" si="4" ref="C40:J43">C19/C$24*100</f>
        <v>0.8687186400059912</v>
      </c>
      <c r="D40" s="31">
        <f t="shared" si="4"/>
        <v>1.5757222060110883</v>
      </c>
      <c r="E40" s="31">
        <f t="shared" si="4"/>
        <v>0.8680035917390003</v>
      </c>
      <c r="F40" s="31">
        <f t="shared" si="4"/>
        <v>2.643080124869927</v>
      </c>
      <c r="G40" s="31">
        <f t="shared" si="4"/>
        <v>1.1320754716981132</v>
      </c>
      <c r="H40" s="31">
        <f t="shared" si="4"/>
        <v>1.0471204188481675</v>
      </c>
      <c r="I40" s="31">
        <f t="shared" si="4"/>
        <v>2.2670025188916876</v>
      </c>
      <c r="J40" s="31">
        <f t="shared" si="4"/>
        <v>1.770692393670216</v>
      </c>
    </row>
    <row r="41" spans="1:10" ht="12.75">
      <c r="A41" s="12" t="s">
        <v>29</v>
      </c>
      <c r="B41" s="31">
        <f>B20/B$24*100</f>
        <v>54.33564295903811</v>
      </c>
      <c r="C41" s="31">
        <f t="shared" si="4"/>
        <v>74.02830824533812</v>
      </c>
      <c r="D41" s="31">
        <f t="shared" si="4"/>
        <v>72.67289174204844</v>
      </c>
      <c r="E41" s="31">
        <f t="shared" si="4"/>
        <v>69.79946123914995</v>
      </c>
      <c r="F41" s="31">
        <f t="shared" si="4"/>
        <v>61.29032258064516</v>
      </c>
      <c r="G41" s="31">
        <f t="shared" si="4"/>
        <v>85.66037735849056</v>
      </c>
      <c r="H41" s="31">
        <f t="shared" si="4"/>
        <v>63.481675392670155</v>
      </c>
      <c r="I41" s="31">
        <f t="shared" si="4"/>
        <v>69.26952141057934</v>
      </c>
      <c r="J41" s="31">
        <f t="shared" si="4"/>
        <v>65.01755005196385</v>
      </c>
    </row>
    <row r="42" spans="1:10" ht="12.75">
      <c r="A42" s="12" t="s">
        <v>30</v>
      </c>
      <c r="B42" s="31">
        <f>B21/B$24*100</f>
        <v>5.145710209904218</v>
      </c>
      <c r="C42" s="31">
        <f t="shared" si="4"/>
        <v>3.4524076986444996</v>
      </c>
      <c r="D42" s="31">
        <f t="shared" si="4"/>
        <v>3.95389553545375</v>
      </c>
      <c r="E42" s="31">
        <f t="shared" si="4"/>
        <v>3.7413947919784496</v>
      </c>
      <c r="F42" s="31">
        <f t="shared" si="4"/>
        <v>6.576482830385015</v>
      </c>
      <c r="G42" s="31">
        <f t="shared" si="4"/>
        <v>1.8867924528301887</v>
      </c>
      <c r="H42" s="31">
        <f t="shared" si="4"/>
        <v>3.0104712041884816</v>
      </c>
      <c r="I42" s="31">
        <f t="shared" si="4"/>
        <v>6.045340050377834</v>
      </c>
      <c r="J42" s="31">
        <f t="shared" si="4"/>
        <v>4.4414377316312725</v>
      </c>
    </row>
    <row r="43" spans="1:10" ht="12.75">
      <c r="A43" s="12" t="s">
        <v>31</v>
      </c>
      <c r="B43" s="31">
        <f>B22/B$24*100</f>
        <v>14.265335235378032</v>
      </c>
      <c r="C43" s="31">
        <f t="shared" si="4"/>
        <v>10.61184752490077</v>
      </c>
      <c r="D43" s="31">
        <f t="shared" si="4"/>
        <v>14.239859935803912</v>
      </c>
      <c r="E43" s="31">
        <f t="shared" si="4"/>
        <v>17.988626159832386</v>
      </c>
      <c r="F43" s="31">
        <f t="shared" si="4"/>
        <v>14.984391259105099</v>
      </c>
      <c r="G43" s="31">
        <f t="shared" si="4"/>
        <v>6.576819407008086</v>
      </c>
      <c r="H43" s="31">
        <f t="shared" si="4"/>
        <v>13.089005235602095</v>
      </c>
      <c r="I43" s="31">
        <f t="shared" si="4"/>
        <v>2.770780856423174</v>
      </c>
      <c r="J43" s="31">
        <f t="shared" si="4"/>
        <v>13.230190011177129</v>
      </c>
    </row>
    <row r="44" spans="1:10" ht="12.75">
      <c r="A44" s="12" t="s">
        <v>32</v>
      </c>
      <c r="B44" s="31">
        <f aca="true" t="shared" si="5" ref="B44:J45">B23/B$24*100</f>
        <v>23.782351742408803</v>
      </c>
      <c r="C44" s="31">
        <f t="shared" si="5"/>
        <v>11.038717891110613</v>
      </c>
      <c r="D44" s="31">
        <f t="shared" si="5"/>
        <v>7.557630580682813</v>
      </c>
      <c r="E44" s="31">
        <f t="shared" si="5"/>
        <v>7.602514217300209</v>
      </c>
      <c r="F44" s="31">
        <f t="shared" si="5"/>
        <v>14.505723204994798</v>
      </c>
      <c r="G44" s="31">
        <f t="shared" si="5"/>
        <v>4.743935309973046</v>
      </c>
      <c r="H44" s="31">
        <f t="shared" si="5"/>
        <v>19.3717277486911</v>
      </c>
      <c r="I44" s="31">
        <f t="shared" si="5"/>
        <v>19.64735516372796</v>
      </c>
      <c r="J44" s="31">
        <f t="shared" si="5"/>
        <v>15.540129811557543</v>
      </c>
    </row>
    <row r="45" spans="1:10" ht="12.75">
      <c r="A45" s="33" t="s">
        <v>38</v>
      </c>
      <c r="B45" s="34">
        <f t="shared" si="5"/>
        <v>100</v>
      </c>
      <c r="C45" s="34">
        <f t="shared" si="5"/>
        <v>100</v>
      </c>
      <c r="D45" s="34">
        <f t="shared" si="5"/>
        <v>100</v>
      </c>
      <c r="E45" s="34">
        <f t="shared" si="5"/>
        <v>100</v>
      </c>
      <c r="F45" s="34">
        <f t="shared" si="5"/>
        <v>100</v>
      </c>
      <c r="G45" s="34">
        <f t="shared" si="5"/>
        <v>100</v>
      </c>
      <c r="H45" s="34">
        <f t="shared" si="5"/>
        <v>100</v>
      </c>
      <c r="I45" s="34">
        <f t="shared" si="5"/>
        <v>100</v>
      </c>
      <c r="J45" s="34">
        <f t="shared" si="5"/>
        <v>100</v>
      </c>
    </row>
    <row r="46" ht="12.75">
      <c r="A46" s="21" t="s">
        <v>40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L15" sqref="L15"/>
    </sheetView>
  </sheetViews>
  <sheetFormatPr defaultColWidth="9.140625" defaultRowHeight="12.75"/>
  <cols>
    <col min="1" max="1" width="12.57421875" style="0" customWidth="1"/>
    <col min="2" max="2" width="8.7109375" style="0" customWidth="1"/>
    <col min="3" max="3" width="10.7109375" style="0" customWidth="1"/>
    <col min="4" max="4" width="8.140625" style="0" customWidth="1"/>
    <col min="5" max="5" width="10.421875" style="0" customWidth="1"/>
    <col min="6" max="7" width="8.140625" style="0" customWidth="1"/>
  </cols>
  <sheetData>
    <row r="1" ht="15">
      <c r="A1" s="22" t="s">
        <v>111</v>
      </c>
    </row>
    <row r="2" spans="1:7" ht="13.5" customHeight="1">
      <c r="A2" s="4" t="s">
        <v>151</v>
      </c>
      <c r="B2" s="6"/>
      <c r="C2" s="6"/>
      <c r="D2" s="6"/>
      <c r="E2" s="6"/>
      <c r="F2" s="6"/>
      <c r="G2" s="6"/>
    </row>
    <row r="3" spans="1:7" ht="33.75">
      <c r="A3" s="23" t="s">
        <v>112</v>
      </c>
      <c r="B3" s="8" t="s">
        <v>113</v>
      </c>
      <c r="C3" s="8" t="s">
        <v>29</v>
      </c>
      <c r="D3" s="8" t="s">
        <v>30</v>
      </c>
      <c r="E3" s="8" t="s">
        <v>31</v>
      </c>
      <c r="F3" s="8" t="s">
        <v>32</v>
      </c>
      <c r="G3" s="24" t="s">
        <v>90</v>
      </c>
    </row>
    <row r="4" spans="2:7" ht="12.75">
      <c r="B4" s="30" t="s">
        <v>27</v>
      </c>
      <c r="C4" s="30"/>
      <c r="D4" s="30"/>
      <c r="E4" s="30"/>
      <c r="F4" s="30"/>
      <c r="G4" s="30"/>
    </row>
    <row r="5" spans="1:7" ht="12.75">
      <c r="A5" s="12" t="s">
        <v>114</v>
      </c>
      <c r="B5" s="10">
        <v>3106</v>
      </c>
      <c r="C5" s="10">
        <v>428</v>
      </c>
      <c r="D5" s="10">
        <v>198</v>
      </c>
      <c r="E5" s="10">
        <v>136</v>
      </c>
      <c r="F5" s="10">
        <v>119</v>
      </c>
      <c r="G5" s="10">
        <v>3987</v>
      </c>
    </row>
    <row r="6" spans="1:7" ht="12.75">
      <c r="A6" s="12" t="s">
        <v>115</v>
      </c>
      <c r="B6" s="10">
        <v>2187</v>
      </c>
      <c r="C6" s="10">
        <v>252</v>
      </c>
      <c r="D6" s="10">
        <v>154</v>
      </c>
      <c r="E6" s="10">
        <v>106</v>
      </c>
      <c r="F6" s="10">
        <v>65</v>
      </c>
      <c r="G6" s="10">
        <v>2764</v>
      </c>
    </row>
    <row r="7" spans="1:7" ht="12.75">
      <c r="A7" s="12" t="s">
        <v>116</v>
      </c>
      <c r="B7" s="10">
        <v>2021</v>
      </c>
      <c r="C7" s="10">
        <v>203</v>
      </c>
      <c r="D7" s="10">
        <v>133</v>
      </c>
      <c r="E7" s="10">
        <v>102</v>
      </c>
      <c r="F7" s="10">
        <v>64</v>
      </c>
      <c r="G7" s="10">
        <v>2523</v>
      </c>
    </row>
    <row r="8" spans="1:7" ht="12.75">
      <c r="A8" s="12" t="s">
        <v>117</v>
      </c>
      <c r="B8" s="10">
        <v>3563</v>
      </c>
      <c r="C8" s="10">
        <v>295</v>
      </c>
      <c r="D8" s="10">
        <v>222</v>
      </c>
      <c r="E8" s="10">
        <v>196</v>
      </c>
      <c r="F8" s="10">
        <v>96</v>
      </c>
      <c r="G8" s="10">
        <v>4372</v>
      </c>
    </row>
    <row r="9" spans="1:7" ht="12.75">
      <c r="A9" s="12" t="s">
        <v>118</v>
      </c>
      <c r="B9" s="10">
        <v>2571</v>
      </c>
      <c r="C9" s="10">
        <v>153</v>
      </c>
      <c r="D9" s="10">
        <v>139</v>
      </c>
      <c r="E9" s="10">
        <v>144</v>
      </c>
      <c r="F9" s="10">
        <v>57</v>
      </c>
      <c r="G9" s="10">
        <v>3064</v>
      </c>
    </row>
    <row r="10" spans="1:7" ht="12.75">
      <c r="A10" s="12" t="s">
        <v>119</v>
      </c>
      <c r="B10" s="10">
        <v>2232</v>
      </c>
      <c r="C10" s="10">
        <v>90</v>
      </c>
      <c r="D10" s="10">
        <v>125</v>
      </c>
      <c r="E10" s="10">
        <v>112</v>
      </c>
      <c r="F10" s="10">
        <v>37</v>
      </c>
      <c r="G10" s="10">
        <v>2596</v>
      </c>
    </row>
    <row r="11" spans="1:7" ht="12.75">
      <c r="A11" s="12" t="s">
        <v>120</v>
      </c>
      <c r="B11" s="10">
        <v>6959</v>
      </c>
      <c r="C11" s="10">
        <v>206</v>
      </c>
      <c r="D11" s="10">
        <v>361</v>
      </c>
      <c r="E11" s="10">
        <v>357</v>
      </c>
      <c r="F11" s="10">
        <v>103</v>
      </c>
      <c r="G11" s="10">
        <v>7986</v>
      </c>
    </row>
    <row r="12" spans="1:7" ht="12.75">
      <c r="A12" s="12" t="s">
        <v>121</v>
      </c>
      <c r="B12" s="10">
        <v>5487</v>
      </c>
      <c r="C12" s="10">
        <v>102</v>
      </c>
      <c r="D12" s="10">
        <v>244</v>
      </c>
      <c r="E12" s="10">
        <v>301</v>
      </c>
      <c r="F12" s="10">
        <v>72</v>
      </c>
      <c r="G12" s="10">
        <v>6206</v>
      </c>
    </row>
    <row r="13" spans="1:7" ht="12.75">
      <c r="A13" s="12" t="s">
        <v>122</v>
      </c>
      <c r="B13" s="10">
        <v>4414</v>
      </c>
      <c r="C13" s="10">
        <v>50</v>
      </c>
      <c r="D13" s="10">
        <v>174</v>
      </c>
      <c r="E13" s="10">
        <v>186</v>
      </c>
      <c r="F13" s="10">
        <v>49</v>
      </c>
      <c r="G13" s="10">
        <v>4873</v>
      </c>
    </row>
    <row r="14" spans="1:7" ht="12.75">
      <c r="A14" s="12" t="s">
        <v>123</v>
      </c>
      <c r="B14" s="10">
        <v>3189</v>
      </c>
      <c r="C14" s="10">
        <v>27</v>
      </c>
      <c r="D14" s="10">
        <v>125</v>
      </c>
      <c r="E14" s="10">
        <v>129</v>
      </c>
      <c r="F14" s="10">
        <v>24</v>
      </c>
      <c r="G14" s="10">
        <v>3494</v>
      </c>
    </row>
    <row r="15" spans="1:7" ht="12.75">
      <c r="A15" s="12" t="s">
        <v>124</v>
      </c>
      <c r="B15" s="10">
        <v>4992</v>
      </c>
      <c r="C15" s="10">
        <v>36</v>
      </c>
      <c r="D15" s="10">
        <v>147</v>
      </c>
      <c r="E15" s="10">
        <v>153</v>
      </c>
      <c r="F15" s="10">
        <v>38</v>
      </c>
      <c r="G15" s="10">
        <v>5366</v>
      </c>
    </row>
    <row r="16" spans="1:7" ht="12.75">
      <c r="A16" s="12" t="s">
        <v>125</v>
      </c>
      <c r="B16" s="10">
        <v>3550</v>
      </c>
      <c r="C16" s="10">
        <v>19</v>
      </c>
      <c r="D16" s="10">
        <v>90</v>
      </c>
      <c r="E16" s="10">
        <v>114</v>
      </c>
      <c r="F16" s="10">
        <v>22</v>
      </c>
      <c r="G16" s="10">
        <v>3795</v>
      </c>
    </row>
    <row r="17" spans="1:7" ht="12.75">
      <c r="A17" s="28" t="s">
        <v>90</v>
      </c>
      <c r="B17" s="29">
        <v>44271</v>
      </c>
      <c r="C17" s="29">
        <v>1861</v>
      </c>
      <c r="D17" s="29">
        <v>2112</v>
      </c>
      <c r="E17" s="29">
        <v>2036</v>
      </c>
      <c r="F17" s="29">
        <v>746</v>
      </c>
      <c r="G17" s="29">
        <v>51026</v>
      </c>
    </row>
    <row r="18" spans="1:7" ht="12.75">
      <c r="A18" s="13"/>
      <c r="B18" s="30" t="s">
        <v>126</v>
      </c>
      <c r="C18" s="30"/>
      <c r="D18" s="30"/>
      <c r="E18" s="30"/>
      <c r="F18" s="30"/>
      <c r="G18" s="30"/>
    </row>
    <row r="19" spans="1:7" ht="12.75">
      <c r="A19" s="12" t="s">
        <v>114</v>
      </c>
      <c r="B19" s="31">
        <f aca="true" t="shared" si="0" ref="B19:G31">B5/B$17*100</f>
        <v>7.015879469630232</v>
      </c>
      <c r="C19" s="31">
        <f t="shared" si="0"/>
        <v>22.998387963460505</v>
      </c>
      <c r="D19" s="31">
        <f t="shared" si="0"/>
        <v>9.375</v>
      </c>
      <c r="E19" s="31">
        <f t="shared" si="0"/>
        <v>6.679764243614931</v>
      </c>
      <c r="F19" s="31">
        <f t="shared" si="0"/>
        <v>15.951742627345844</v>
      </c>
      <c r="G19" s="31">
        <f t="shared" si="0"/>
        <v>7.8136636224669775</v>
      </c>
    </row>
    <row r="20" spans="1:7" ht="12.75">
      <c r="A20" s="12" t="s">
        <v>115</v>
      </c>
      <c r="B20" s="31">
        <f t="shared" si="0"/>
        <v>4.940028461069323</v>
      </c>
      <c r="C20" s="31">
        <f t="shared" si="0"/>
        <v>13.541106931757119</v>
      </c>
      <c r="D20" s="31">
        <f t="shared" si="0"/>
        <v>7.291666666666667</v>
      </c>
      <c r="E20" s="31">
        <f t="shared" si="0"/>
        <v>5.206286836935167</v>
      </c>
      <c r="F20" s="31">
        <f t="shared" si="0"/>
        <v>8.713136729222521</v>
      </c>
      <c r="G20" s="31">
        <f t="shared" si="0"/>
        <v>5.416846313644025</v>
      </c>
    </row>
    <row r="21" spans="1:7" ht="12.75">
      <c r="A21" s="12" t="s">
        <v>116</v>
      </c>
      <c r="B21" s="31">
        <f t="shared" si="0"/>
        <v>4.56506516681349</v>
      </c>
      <c r="C21" s="31">
        <f t="shared" si="0"/>
        <v>10.90811391724879</v>
      </c>
      <c r="D21" s="31">
        <f t="shared" si="0"/>
        <v>6.297348484848484</v>
      </c>
      <c r="E21" s="31">
        <f t="shared" si="0"/>
        <v>5.009823182711198</v>
      </c>
      <c r="F21" s="31">
        <f t="shared" si="0"/>
        <v>8.579088471849866</v>
      </c>
      <c r="G21" s="31">
        <f t="shared" si="0"/>
        <v>4.944538078626583</v>
      </c>
    </row>
    <row r="22" spans="1:7" ht="12.75">
      <c r="A22" s="12" t="s">
        <v>117</v>
      </c>
      <c r="B22" s="31">
        <f t="shared" si="0"/>
        <v>8.048157936346593</v>
      </c>
      <c r="C22" s="31">
        <f t="shared" si="0"/>
        <v>15.851692638366469</v>
      </c>
      <c r="D22" s="31">
        <f t="shared" si="0"/>
        <v>10.511363636363637</v>
      </c>
      <c r="E22" s="31">
        <f t="shared" si="0"/>
        <v>9.62671905697446</v>
      </c>
      <c r="F22" s="31">
        <f t="shared" si="0"/>
        <v>12.868632707774799</v>
      </c>
      <c r="G22" s="31">
        <f t="shared" si="0"/>
        <v>8.56818092737036</v>
      </c>
    </row>
    <row r="23" spans="1:7" ht="12.75">
      <c r="A23" s="12" t="s">
        <v>118</v>
      </c>
      <c r="B23" s="31">
        <f t="shared" si="0"/>
        <v>5.807413430914143</v>
      </c>
      <c r="C23" s="31">
        <f t="shared" si="0"/>
        <v>8.221386351423966</v>
      </c>
      <c r="D23" s="31">
        <f t="shared" si="0"/>
        <v>6.581439393939394</v>
      </c>
      <c r="E23" s="31">
        <f t="shared" si="0"/>
        <v>7.072691552062868</v>
      </c>
      <c r="F23" s="31">
        <f t="shared" si="0"/>
        <v>7.640750670241286</v>
      </c>
      <c r="G23" s="31">
        <f t="shared" si="0"/>
        <v>6.004781875906401</v>
      </c>
    </row>
    <row r="24" spans="1:7" ht="12.75">
      <c r="A24" s="12" t="s">
        <v>119</v>
      </c>
      <c r="B24" s="31">
        <f t="shared" si="0"/>
        <v>5.041675137223013</v>
      </c>
      <c r="C24" s="31">
        <f t="shared" si="0"/>
        <v>4.836109618484686</v>
      </c>
      <c r="D24" s="31">
        <f t="shared" si="0"/>
        <v>5.918560606060606</v>
      </c>
      <c r="E24" s="31">
        <f t="shared" si="0"/>
        <v>5.50098231827112</v>
      </c>
      <c r="F24" s="31">
        <f t="shared" si="0"/>
        <v>4.959785522788204</v>
      </c>
      <c r="G24" s="31">
        <f t="shared" si="0"/>
        <v>5.087602398777094</v>
      </c>
    </row>
    <row r="25" spans="1:7" ht="12.75">
      <c r="A25" s="12" t="s">
        <v>120</v>
      </c>
      <c r="B25" s="31">
        <f t="shared" si="0"/>
        <v>15.719093763411715</v>
      </c>
      <c r="C25" s="31">
        <f t="shared" si="0"/>
        <v>11.069317571198281</v>
      </c>
      <c r="D25" s="31">
        <f t="shared" si="0"/>
        <v>17.09280303030303</v>
      </c>
      <c r="E25" s="31">
        <f t="shared" si="0"/>
        <v>17.534381139489195</v>
      </c>
      <c r="F25" s="31">
        <f t="shared" si="0"/>
        <v>13.80697050938338</v>
      </c>
      <c r="G25" s="31">
        <f t="shared" si="0"/>
        <v>15.65084466742445</v>
      </c>
    </row>
    <row r="26" spans="1:7" ht="12.75">
      <c r="A26" s="12" t="s">
        <v>121</v>
      </c>
      <c r="B26" s="31">
        <f t="shared" si="0"/>
        <v>12.39411804567324</v>
      </c>
      <c r="C26" s="31">
        <f t="shared" si="0"/>
        <v>5.480924234282644</v>
      </c>
      <c r="D26" s="31">
        <f t="shared" si="0"/>
        <v>11.553030303030303</v>
      </c>
      <c r="E26" s="31">
        <f t="shared" si="0"/>
        <v>14.783889980353635</v>
      </c>
      <c r="F26" s="31">
        <f t="shared" si="0"/>
        <v>9.651474530831099</v>
      </c>
      <c r="G26" s="31">
        <f t="shared" si="0"/>
        <v>12.162426998001019</v>
      </c>
    </row>
    <row r="27" spans="1:7" ht="12.75">
      <c r="A27" s="12" t="s">
        <v>122</v>
      </c>
      <c r="B27" s="31">
        <f t="shared" si="0"/>
        <v>9.970409523164147</v>
      </c>
      <c r="C27" s="31">
        <f t="shared" si="0"/>
        <v>2.6867275658248255</v>
      </c>
      <c r="D27" s="31">
        <f t="shared" si="0"/>
        <v>8.238636363636363</v>
      </c>
      <c r="E27" s="31">
        <f t="shared" si="0"/>
        <v>9.135559921414538</v>
      </c>
      <c r="F27" s="31">
        <f t="shared" si="0"/>
        <v>6.568364611260054</v>
      </c>
      <c r="G27" s="31">
        <f t="shared" si="0"/>
        <v>9.550033316348529</v>
      </c>
    </row>
    <row r="28" spans="1:7" ht="12.75">
      <c r="A28" s="12" t="s">
        <v>123</v>
      </c>
      <c r="B28" s="31">
        <f t="shared" si="0"/>
        <v>7.203361116758149</v>
      </c>
      <c r="C28" s="31">
        <f t="shared" si="0"/>
        <v>1.4508328855454058</v>
      </c>
      <c r="D28" s="31">
        <f t="shared" si="0"/>
        <v>5.918560606060606</v>
      </c>
      <c r="E28" s="31">
        <f t="shared" si="0"/>
        <v>6.335952848722987</v>
      </c>
      <c r="F28" s="31">
        <f t="shared" si="0"/>
        <v>3.2171581769436997</v>
      </c>
      <c r="G28" s="31">
        <f t="shared" si="0"/>
        <v>6.84748951514914</v>
      </c>
    </row>
    <row r="29" spans="1:7" ht="12.75">
      <c r="A29" s="12" t="s">
        <v>124</v>
      </c>
      <c r="B29" s="31">
        <f t="shared" si="0"/>
        <v>11.276004607982653</v>
      </c>
      <c r="C29" s="31">
        <f t="shared" si="0"/>
        <v>1.934443847393874</v>
      </c>
      <c r="D29" s="31">
        <f t="shared" si="0"/>
        <v>6.9602272727272725</v>
      </c>
      <c r="E29" s="31">
        <f t="shared" si="0"/>
        <v>7.514734774066797</v>
      </c>
      <c r="F29" s="31">
        <f t="shared" si="0"/>
        <v>5.093833780160858</v>
      </c>
      <c r="G29" s="31">
        <f t="shared" si="0"/>
        <v>10.516207423666366</v>
      </c>
    </row>
    <row r="30" spans="1:7" ht="12.75">
      <c r="A30" s="12" t="s">
        <v>125</v>
      </c>
      <c r="B30" s="31">
        <f t="shared" si="0"/>
        <v>8.018793341013303</v>
      </c>
      <c r="C30" s="31">
        <f t="shared" si="0"/>
        <v>1.0209564750134337</v>
      </c>
      <c r="D30" s="31">
        <f t="shared" si="0"/>
        <v>4.261363636363636</v>
      </c>
      <c r="E30" s="31">
        <f t="shared" si="0"/>
        <v>5.599214145383105</v>
      </c>
      <c r="F30" s="31">
        <f t="shared" si="0"/>
        <v>2.949061662198391</v>
      </c>
      <c r="G30" s="31">
        <f t="shared" si="0"/>
        <v>7.437384862619057</v>
      </c>
    </row>
    <row r="31" spans="1:7" ht="12.75">
      <c r="A31" s="28" t="s">
        <v>90</v>
      </c>
      <c r="B31" s="91">
        <f t="shared" si="0"/>
        <v>100</v>
      </c>
      <c r="C31" s="91">
        <f t="shared" si="0"/>
        <v>100</v>
      </c>
      <c r="D31" s="91">
        <f t="shared" si="0"/>
        <v>100</v>
      </c>
      <c r="E31" s="91">
        <f t="shared" si="0"/>
        <v>100</v>
      </c>
      <c r="F31" s="91">
        <f t="shared" si="0"/>
        <v>100</v>
      </c>
      <c r="G31" s="91">
        <f t="shared" si="0"/>
        <v>100</v>
      </c>
    </row>
    <row r="32" spans="1:7" ht="12.75">
      <c r="A32" s="13"/>
      <c r="B32" s="92" t="s">
        <v>127</v>
      </c>
      <c r="C32" s="92"/>
      <c r="D32" s="92"/>
      <c r="E32" s="92"/>
      <c r="F32" s="92"/>
      <c r="G32" s="92"/>
    </row>
    <row r="33" spans="1:7" ht="12.75">
      <c r="A33" s="12" t="s">
        <v>114</v>
      </c>
      <c r="B33" s="31">
        <f aca="true" t="shared" si="1" ref="B33:G45">B5/$G5*100</f>
        <v>77.90318535239528</v>
      </c>
      <c r="C33" s="31">
        <f t="shared" si="1"/>
        <v>10.73488838725859</v>
      </c>
      <c r="D33" s="31">
        <f t="shared" si="1"/>
        <v>4.966139954853273</v>
      </c>
      <c r="E33" s="31">
        <f t="shared" si="1"/>
        <v>3.4110860295961873</v>
      </c>
      <c r="F33" s="31">
        <f t="shared" si="1"/>
        <v>2.984700275896664</v>
      </c>
      <c r="G33" s="31">
        <f t="shared" si="1"/>
        <v>100</v>
      </c>
    </row>
    <row r="34" spans="1:7" ht="12.75">
      <c r="A34" s="12" t="s">
        <v>115</v>
      </c>
      <c r="B34" s="31">
        <f t="shared" si="1"/>
        <v>79.12445730824892</v>
      </c>
      <c r="C34" s="31">
        <f t="shared" si="1"/>
        <v>9.117221418234443</v>
      </c>
      <c r="D34" s="31">
        <f t="shared" si="1"/>
        <v>5.571635311143271</v>
      </c>
      <c r="E34" s="31">
        <f t="shared" si="1"/>
        <v>3.8350217076700437</v>
      </c>
      <c r="F34" s="31">
        <f t="shared" si="1"/>
        <v>2.351664254703328</v>
      </c>
      <c r="G34" s="31">
        <f t="shared" si="1"/>
        <v>100</v>
      </c>
    </row>
    <row r="35" spans="1:7" ht="12.75">
      <c r="A35" s="12" t="s">
        <v>116</v>
      </c>
      <c r="B35" s="31">
        <f t="shared" si="1"/>
        <v>80.1030519223147</v>
      </c>
      <c r="C35" s="31">
        <f t="shared" si="1"/>
        <v>8.045977011494253</v>
      </c>
      <c r="D35" s="31">
        <f t="shared" si="1"/>
        <v>5.271502179944511</v>
      </c>
      <c r="E35" s="31">
        <f t="shared" si="1"/>
        <v>4.0428061831153395</v>
      </c>
      <c r="F35" s="31">
        <f t="shared" si="1"/>
        <v>2.536662703131193</v>
      </c>
      <c r="G35" s="31">
        <f t="shared" si="1"/>
        <v>100</v>
      </c>
    </row>
    <row r="36" spans="1:7" ht="12.75">
      <c r="A36" s="12" t="s">
        <v>117</v>
      </c>
      <c r="B36" s="31">
        <f t="shared" si="1"/>
        <v>81.49588289112535</v>
      </c>
      <c r="C36" s="31">
        <f t="shared" si="1"/>
        <v>6.747483989021043</v>
      </c>
      <c r="D36" s="31">
        <f t="shared" si="1"/>
        <v>5.077767612076853</v>
      </c>
      <c r="E36" s="31">
        <f t="shared" si="1"/>
        <v>4.483074107959744</v>
      </c>
      <c r="F36" s="31">
        <f t="shared" si="1"/>
        <v>2.1957913998170175</v>
      </c>
      <c r="G36" s="31">
        <f t="shared" si="1"/>
        <v>100</v>
      </c>
    </row>
    <row r="37" spans="1:7" ht="12.75">
      <c r="A37" s="12" t="s">
        <v>118</v>
      </c>
      <c r="B37" s="31">
        <f t="shared" si="1"/>
        <v>83.90992167101827</v>
      </c>
      <c r="C37" s="31">
        <f t="shared" si="1"/>
        <v>4.993472584856397</v>
      </c>
      <c r="D37" s="31">
        <f t="shared" si="1"/>
        <v>4.5365535248041775</v>
      </c>
      <c r="E37" s="31">
        <f t="shared" si="1"/>
        <v>4.699738903394255</v>
      </c>
      <c r="F37" s="31">
        <f t="shared" si="1"/>
        <v>1.860313315926893</v>
      </c>
      <c r="G37" s="31">
        <f t="shared" si="1"/>
        <v>100</v>
      </c>
    </row>
    <row r="38" spans="1:7" ht="12.75">
      <c r="A38" s="12" t="s">
        <v>119</v>
      </c>
      <c r="B38" s="31">
        <f t="shared" si="1"/>
        <v>85.97842835130972</v>
      </c>
      <c r="C38" s="31">
        <f t="shared" si="1"/>
        <v>3.4668721109399074</v>
      </c>
      <c r="D38" s="31">
        <f t="shared" si="1"/>
        <v>4.815100154083205</v>
      </c>
      <c r="E38" s="31">
        <f t="shared" si="1"/>
        <v>4.314329738058552</v>
      </c>
      <c r="F38" s="31">
        <f t="shared" si="1"/>
        <v>1.4252696456086287</v>
      </c>
      <c r="G38" s="31">
        <f t="shared" si="1"/>
        <v>100</v>
      </c>
    </row>
    <row r="39" spans="1:7" ht="12.75">
      <c r="A39" s="12" t="s">
        <v>120</v>
      </c>
      <c r="B39" s="31">
        <f t="shared" si="1"/>
        <v>87.13999499123466</v>
      </c>
      <c r="C39" s="31">
        <f t="shared" si="1"/>
        <v>2.5795141497620837</v>
      </c>
      <c r="D39" s="31">
        <f t="shared" si="1"/>
        <v>4.520410718757826</v>
      </c>
      <c r="E39" s="31">
        <f t="shared" si="1"/>
        <v>4.470323065364388</v>
      </c>
      <c r="F39" s="31">
        <f t="shared" si="1"/>
        <v>1.2897570748810419</v>
      </c>
      <c r="G39" s="31">
        <f t="shared" si="1"/>
        <v>100</v>
      </c>
    </row>
    <row r="40" spans="1:7" ht="12.75">
      <c r="A40" s="12" t="s">
        <v>121</v>
      </c>
      <c r="B40" s="31">
        <f t="shared" si="1"/>
        <v>88.41443764099259</v>
      </c>
      <c r="C40" s="31">
        <f t="shared" si="1"/>
        <v>1.643570737995488</v>
      </c>
      <c r="D40" s="31">
        <f t="shared" si="1"/>
        <v>3.9316790203029326</v>
      </c>
      <c r="E40" s="31">
        <f t="shared" si="1"/>
        <v>4.85014502094747</v>
      </c>
      <c r="F40" s="31">
        <f t="shared" si="1"/>
        <v>1.160167579761521</v>
      </c>
      <c r="G40" s="31">
        <f t="shared" si="1"/>
        <v>100</v>
      </c>
    </row>
    <row r="41" spans="1:7" ht="12.75">
      <c r="A41" s="12" t="s">
        <v>122</v>
      </c>
      <c r="B41" s="31">
        <f t="shared" si="1"/>
        <v>90.58075107736508</v>
      </c>
      <c r="C41" s="31">
        <f t="shared" si="1"/>
        <v>1.0260619741432382</v>
      </c>
      <c r="D41" s="31">
        <f t="shared" si="1"/>
        <v>3.5706956700184693</v>
      </c>
      <c r="E41" s="31">
        <f t="shared" si="1"/>
        <v>3.816950543812846</v>
      </c>
      <c r="F41" s="31">
        <f t="shared" si="1"/>
        <v>1.0055407346603733</v>
      </c>
      <c r="G41" s="31">
        <f t="shared" si="1"/>
        <v>100</v>
      </c>
    </row>
    <row r="42" spans="1:7" ht="12.75">
      <c r="A42" s="12" t="s">
        <v>123</v>
      </c>
      <c r="B42" s="31">
        <f t="shared" si="1"/>
        <v>91.27074985689754</v>
      </c>
      <c r="C42" s="31">
        <f t="shared" si="1"/>
        <v>0.7727532913566113</v>
      </c>
      <c r="D42" s="31">
        <f t="shared" si="1"/>
        <v>3.5775615340583857</v>
      </c>
      <c r="E42" s="31">
        <f t="shared" si="1"/>
        <v>3.692043503148254</v>
      </c>
      <c r="F42" s="31">
        <f t="shared" si="1"/>
        <v>0.6868918145392101</v>
      </c>
      <c r="G42" s="31">
        <f t="shared" si="1"/>
        <v>100</v>
      </c>
    </row>
    <row r="43" spans="1:7" ht="12.75">
      <c r="A43" s="12" t="s">
        <v>124</v>
      </c>
      <c r="B43" s="31">
        <f t="shared" si="1"/>
        <v>93.03019008572494</v>
      </c>
      <c r="C43" s="31">
        <f t="shared" si="1"/>
        <v>0.6708907938874394</v>
      </c>
      <c r="D43" s="31">
        <f t="shared" si="1"/>
        <v>2.7394707417070445</v>
      </c>
      <c r="E43" s="31">
        <f t="shared" si="1"/>
        <v>2.8512858740216176</v>
      </c>
      <c r="F43" s="31">
        <f t="shared" si="1"/>
        <v>0.7081625046589639</v>
      </c>
      <c r="G43" s="31">
        <f t="shared" si="1"/>
        <v>100</v>
      </c>
    </row>
    <row r="44" spans="1:7" ht="12.75">
      <c r="A44" s="12" t="s">
        <v>125</v>
      </c>
      <c r="B44" s="31">
        <f t="shared" si="1"/>
        <v>93.54413702239789</v>
      </c>
      <c r="C44" s="31">
        <f t="shared" si="1"/>
        <v>0.5006587615283268</v>
      </c>
      <c r="D44" s="31">
        <f t="shared" si="1"/>
        <v>2.371541501976284</v>
      </c>
      <c r="E44" s="31">
        <f t="shared" si="1"/>
        <v>3.0039525691699605</v>
      </c>
      <c r="F44" s="31">
        <f t="shared" si="1"/>
        <v>0.5797101449275363</v>
      </c>
      <c r="G44" s="31">
        <f t="shared" si="1"/>
        <v>100</v>
      </c>
    </row>
    <row r="45" spans="1:7" ht="12.75">
      <c r="A45" s="33" t="s">
        <v>90</v>
      </c>
      <c r="B45" s="34">
        <f t="shared" si="1"/>
        <v>86.76165092305882</v>
      </c>
      <c r="C45" s="34">
        <f t="shared" si="1"/>
        <v>3.6471602712342723</v>
      </c>
      <c r="D45" s="34">
        <f t="shared" si="1"/>
        <v>4.139066358327128</v>
      </c>
      <c r="E45" s="34">
        <f t="shared" si="1"/>
        <v>3.990122682553992</v>
      </c>
      <c r="F45" s="34">
        <f t="shared" si="1"/>
        <v>1.461999764825775</v>
      </c>
      <c r="G45" s="34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25" sqref="F25"/>
    </sheetView>
  </sheetViews>
  <sheetFormatPr defaultColWidth="9.140625" defaultRowHeight="12.75"/>
  <cols>
    <col min="1" max="1" width="22.8515625" style="0" customWidth="1"/>
    <col min="2" max="10" width="7.00390625" style="0" customWidth="1"/>
  </cols>
  <sheetData>
    <row r="1" spans="1:10" ht="15">
      <c r="A1" s="85" t="s">
        <v>138</v>
      </c>
      <c r="B1" s="57"/>
      <c r="C1" s="57"/>
      <c r="D1" s="57"/>
      <c r="E1" s="6"/>
      <c r="F1" s="6"/>
      <c r="G1" s="6"/>
      <c r="H1" s="6"/>
      <c r="I1" s="6"/>
      <c r="J1" s="6"/>
    </row>
    <row r="2" spans="1:10" ht="12.75">
      <c r="A2" s="86"/>
      <c r="B2" s="96" t="s">
        <v>106</v>
      </c>
      <c r="C2" s="96"/>
      <c r="D2" s="96"/>
      <c r="E2" s="96"/>
      <c r="F2" s="96"/>
      <c r="G2" s="96"/>
      <c r="H2" s="96"/>
      <c r="I2" s="86"/>
      <c r="J2" s="86"/>
    </row>
    <row r="3" spans="1:10" ht="12.75">
      <c r="A3" s="23" t="s">
        <v>107</v>
      </c>
      <c r="B3" s="8">
        <v>1999</v>
      </c>
      <c r="C3" s="8">
        <v>2000</v>
      </c>
      <c r="D3" s="8">
        <v>2001</v>
      </c>
      <c r="E3" s="35">
        <v>2002</v>
      </c>
      <c r="F3" s="23">
        <v>2003</v>
      </c>
      <c r="G3" s="23">
        <v>2004</v>
      </c>
      <c r="H3" s="23">
        <v>2005</v>
      </c>
      <c r="I3" s="94">
        <v>2006</v>
      </c>
      <c r="J3" s="94">
        <v>2007</v>
      </c>
    </row>
    <row r="4" spans="1:8" ht="12.75">
      <c r="A4" s="25" t="s">
        <v>75</v>
      </c>
      <c r="B4" s="87"/>
      <c r="D4" s="12"/>
      <c r="H4" s="36"/>
    </row>
    <row r="5" spans="1:10" ht="12.75">
      <c r="A5" s="12" t="s">
        <v>108</v>
      </c>
      <c r="B5" s="36">
        <v>45258</v>
      </c>
      <c r="C5" s="36">
        <v>45476</v>
      </c>
      <c r="D5" s="36">
        <v>46545</v>
      </c>
      <c r="E5" s="36">
        <v>47345</v>
      </c>
      <c r="F5" s="36">
        <v>51200</v>
      </c>
      <c r="G5" s="36">
        <v>53356</v>
      </c>
      <c r="H5" s="36">
        <v>52462</v>
      </c>
      <c r="I5" s="36">
        <v>52964</v>
      </c>
      <c r="J5" s="36">
        <v>52196</v>
      </c>
    </row>
    <row r="6" spans="1:10" ht="12.75">
      <c r="A6" s="12" t="s">
        <v>109</v>
      </c>
      <c r="B6" s="88">
        <v>0.33</v>
      </c>
      <c r="C6" s="88">
        <v>0.33</v>
      </c>
      <c r="D6" s="88">
        <v>0.33</v>
      </c>
      <c r="E6" s="88">
        <v>0.33</v>
      </c>
      <c r="F6" s="12">
        <v>0.36</v>
      </c>
      <c r="G6" s="88">
        <v>0.35</v>
      </c>
      <c r="H6" s="88">
        <v>0.34</v>
      </c>
      <c r="I6" s="88">
        <v>0.3296075550522392</v>
      </c>
      <c r="J6" s="88">
        <v>0.32</v>
      </c>
    </row>
    <row r="7" spans="1:10" ht="12.75">
      <c r="A7" s="25" t="s">
        <v>76</v>
      </c>
      <c r="B7" s="36"/>
      <c r="C7" s="36"/>
      <c r="D7" s="36"/>
      <c r="E7" s="36"/>
      <c r="F7" s="12"/>
      <c r="G7" s="12"/>
      <c r="I7" s="88"/>
      <c r="J7" s="36"/>
    </row>
    <row r="8" spans="1:10" ht="12.75">
      <c r="A8" s="12" t="s">
        <v>108</v>
      </c>
      <c r="B8" s="36">
        <v>40806</v>
      </c>
      <c r="C8" s="36">
        <v>42531</v>
      </c>
      <c r="D8" s="36">
        <v>43606</v>
      </c>
      <c r="E8" s="36">
        <v>43309</v>
      </c>
      <c r="F8" s="36">
        <v>45445</v>
      </c>
      <c r="G8" s="36">
        <v>46632</v>
      </c>
      <c r="H8" s="36">
        <v>48295</v>
      </c>
      <c r="I8" s="36">
        <v>49727</v>
      </c>
      <c r="J8" s="36">
        <v>50987</v>
      </c>
    </row>
    <row r="9" spans="1:10" ht="12.75">
      <c r="A9" s="12" t="s">
        <v>109</v>
      </c>
      <c r="B9" s="88">
        <v>15.79</v>
      </c>
      <c r="C9" s="88">
        <v>15.73</v>
      </c>
      <c r="D9" s="88">
        <v>16.04</v>
      </c>
      <c r="E9" s="88">
        <v>17.17</v>
      </c>
      <c r="F9" s="12">
        <v>17.07</v>
      </c>
      <c r="G9" s="88">
        <v>16.84</v>
      </c>
      <c r="H9" s="88">
        <v>16.32</v>
      </c>
      <c r="I9" s="88">
        <v>14.97830218963618</v>
      </c>
      <c r="J9" s="88">
        <v>15.34</v>
      </c>
    </row>
    <row r="10" spans="1:10" ht="12.75">
      <c r="A10" s="25" t="s">
        <v>77</v>
      </c>
      <c r="B10" s="36"/>
      <c r="C10" s="36"/>
      <c r="D10" s="36"/>
      <c r="E10" s="36"/>
      <c r="F10" s="12"/>
      <c r="G10" s="12"/>
      <c r="J10" s="36"/>
    </row>
    <row r="11" spans="1:10" ht="12.75">
      <c r="A11" s="12" t="s">
        <v>108</v>
      </c>
      <c r="B11" s="36">
        <v>86064</v>
      </c>
      <c r="C11" s="36">
        <v>88007</v>
      </c>
      <c r="D11" s="36">
        <v>90151</v>
      </c>
      <c r="E11" s="36">
        <v>90654</v>
      </c>
      <c r="F11" s="36">
        <v>96645</v>
      </c>
      <c r="G11" s="36">
        <v>99988</v>
      </c>
      <c r="H11" s="36">
        <v>100757</v>
      </c>
      <c r="I11" s="36">
        <v>102691</v>
      </c>
      <c r="J11" s="36">
        <v>103183</v>
      </c>
    </row>
    <row r="12" spans="1:10" ht="12.75">
      <c r="A12" s="18" t="s">
        <v>109</v>
      </c>
      <c r="B12" s="89">
        <v>0.61</v>
      </c>
      <c r="C12" s="89">
        <v>0.62</v>
      </c>
      <c r="D12" s="89">
        <v>0.63</v>
      </c>
      <c r="E12" s="89">
        <v>0.63</v>
      </c>
      <c r="F12" s="18">
        <v>0.65</v>
      </c>
      <c r="G12" s="18">
        <v>0.64</v>
      </c>
      <c r="H12" s="90">
        <v>0.63</v>
      </c>
      <c r="I12" s="90">
        <v>0.6261340910199502</v>
      </c>
      <c r="J12" s="89">
        <v>0.62</v>
      </c>
    </row>
    <row r="13" ht="12.75">
      <c r="A13" s="59" t="s">
        <v>110</v>
      </c>
    </row>
    <row r="14" ht="12.75">
      <c r="A14" s="21" t="s">
        <v>137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16" sqref="G16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5.00390625" style="0" customWidth="1"/>
    <col min="4" max="4" width="14.00390625" style="0" customWidth="1"/>
    <col min="5" max="5" width="15.57421875" style="0" customWidth="1"/>
  </cols>
  <sheetData>
    <row r="1" spans="1:5" ht="15">
      <c r="A1" s="22" t="s">
        <v>92</v>
      </c>
      <c r="B1" s="22"/>
      <c r="C1" s="22"/>
      <c r="D1" s="22"/>
      <c r="E1" s="22"/>
    </row>
    <row r="2" spans="1:5" ht="13.5" customHeight="1">
      <c r="A2" s="4" t="s">
        <v>139</v>
      </c>
      <c r="B2" s="4"/>
      <c r="C2" s="4"/>
      <c r="D2" s="6"/>
      <c r="E2" s="6"/>
    </row>
    <row r="3" spans="1:5" ht="33.75">
      <c r="A3" s="77" t="s">
        <v>93</v>
      </c>
      <c r="B3" s="8" t="s">
        <v>94</v>
      </c>
      <c r="C3" s="8" t="s">
        <v>95</v>
      </c>
      <c r="D3" s="8" t="s">
        <v>96</v>
      </c>
      <c r="E3" s="8" t="s">
        <v>90</v>
      </c>
    </row>
    <row r="4" spans="1:5" ht="12.75">
      <c r="A4" s="25" t="s">
        <v>26</v>
      </c>
      <c r="B4" s="78"/>
      <c r="C4" s="78"/>
      <c r="D4" s="78"/>
      <c r="E4" s="78"/>
    </row>
    <row r="5" spans="1:5" ht="12.75">
      <c r="A5" s="78" t="s">
        <v>97</v>
      </c>
      <c r="B5" s="79">
        <v>1.688831765602526</v>
      </c>
      <c r="C5" s="79">
        <v>0.8145297499497528</v>
      </c>
      <c r="D5" s="79">
        <v>0.7430669639976679</v>
      </c>
      <c r="E5" s="79">
        <v>1.377170210402197</v>
      </c>
    </row>
    <row r="6" spans="1:5" ht="12.75">
      <c r="A6" s="78" t="s">
        <v>98</v>
      </c>
      <c r="B6" s="79">
        <v>10.420481119492848</v>
      </c>
      <c r="C6" s="79">
        <v>6.960387556540013</v>
      </c>
      <c r="D6" s="79">
        <v>7.042606204830215</v>
      </c>
      <c r="E6" s="79">
        <v>9.194666147819966</v>
      </c>
    </row>
    <row r="7" spans="1:5" ht="12.75">
      <c r="A7" s="78" t="s">
        <v>99</v>
      </c>
      <c r="B7" s="79">
        <v>66.11609761066485</v>
      </c>
      <c r="C7" s="79">
        <v>57.92608091350286</v>
      </c>
      <c r="D7" s="79">
        <v>57.613466059177505</v>
      </c>
      <c r="E7" s="79">
        <v>63.51996354941296</v>
      </c>
    </row>
    <row r="8" spans="1:5" ht="12.75">
      <c r="A8" s="78" t="s">
        <v>100</v>
      </c>
      <c r="B8" s="79">
        <v>293.2337701301273</v>
      </c>
      <c r="C8" s="79">
        <v>278.76701905401734</v>
      </c>
      <c r="D8" s="79">
        <v>235.08071833089244</v>
      </c>
      <c r="E8" s="79">
        <v>283.27866863661774</v>
      </c>
    </row>
    <row r="9" spans="1:5" ht="12.75">
      <c r="A9" s="26" t="s">
        <v>158</v>
      </c>
      <c r="B9" s="80">
        <v>36.08751835434204</v>
      </c>
      <c r="C9" s="80">
        <v>29.400128723024974</v>
      </c>
      <c r="D9" s="80">
        <v>21.85085043030138</v>
      </c>
      <c r="E9" s="80">
        <v>32.31928119704071</v>
      </c>
    </row>
    <row r="10" spans="1:5" ht="12.75">
      <c r="A10" s="25" t="s">
        <v>34</v>
      </c>
      <c r="B10" s="79"/>
      <c r="C10" s="79"/>
      <c r="D10" s="79"/>
      <c r="E10" s="79"/>
    </row>
    <row r="11" spans="1:5" ht="12.75">
      <c r="A11" s="78" t="s">
        <v>97</v>
      </c>
      <c r="B11" s="79">
        <v>1.9119578645820194</v>
      </c>
      <c r="C11" s="79">
        <v>0.9968283060899773</v>
      </c>
      <c r="D11" s="79">
        <v>1.0395049421900557</v>
      </c>
      <c r="E11" s="79">
        <v>1.6008698741481586</v>
      </c>
    </row>
    <row r="12" spans="1:5" ht="12.75">
      <c r="A12" s="78" t="s">
        <v>98</v>
      </c>
      <c r="B12" s="79">
        <v>10.323642918311613</v>
      </c>
      <c r="C12" s="79">
        <v>6.332189801300204</v>
      </c>
      <c r="D12" s="79">
        <v>7.059675416597755</v>
      </c>
      <c r="E12" s="79">
        <v>8.933521229279606</v>
      </c>
    </row>
    <row r="13" spans="1:5" ht="12.75">
      <c r="A13" s="78" t="s">
        <v>99</v>
      </c>
      <c r="B13" s="79">
        <v>41.785394491051576</v>
      </c>
      <c r="C13" s="79">
        <v>34.9141825530647</v>
      </c>
      <c r="D13" s="79">
        <v>34.207345825927135</v>
      </c>
      <c r="E13" s="79">
        <v>39.17063155146746</v>
      </c>
    </row>
    <row r="14" spans="1:5" ht="12.75">
      <c r="A14" s="78" t="s">
        <v>100</v>
      </c>
      <c r="B14" s="79">
        <v>161.09004884346592</v>
      </c>
      <c r="C14" s="79">
        <v>150.89407000458718</v>
      </c>
      <c r="D14" s="79">
        <v>126.0602215471219</v>
      </c>
      <c r="E14" s="79">
        <v>153.32018408941485</v>
      </c>
    </row>
    <row r="15" spans="1:5" ht="12.75">
      <c r="A15" s="26" t="s">
        <v>159</v>
      </c>
      <c r="B15" s="80">
        <v>15.393643106181617</v>
      </c>
      <c r="C15" s="80">
        <v>12.031265463646326</v>
      </c>
      <c r="D15" s="80">
        <v>11.1269923947286</v>
      </c>
      <c r="E15" s="80">
        <v>13.990107243966259</v>
      </c>
    </row>
    <row r="16" spans="1:5" ht="12.75">
      <c r="A16" s="25" t="s">
        <v>37</v>
      </c>
      <c r="B16" s="79"/>
      <c r="C16" s="79"/>
      <c r="D16" s="79"/>
      <c r="E16" s="79"/>
    </row>
    <row r="17" spans="1:5" ht="12.75">
      <c r="A17" s="78" t="s">
        <v>97</v>
      </c>
      <c r="B17" s="79">
        <v>1.7994317759468839</v>
      </c>
      <c r="C17" s="79">
        <v>0.9090623984528164</v>
      </c>
      <c r="D17" s="79">
        <v>0.8906094231628195</v>
      </c>
      <c r="E17" s="79">
        <v>1.4888546864388719</v>
      </c>
    </row>
    <row r="18" spans="1:5" ht="12.75">
      <c r="A18" s="78" t="s">
        <v>98</v>
      </c>
      <c r="B18" s="79">
        <v>10.374310390331747</v>
      </c>
      <c r="C18" s="79">
        <v>6.6394134417693955</v>
      </c>
      <c r="D18" s="79">
        <v>7.051483255677172</v>
      </c>
      <c r="E18" s="79">
        <v>9.066905174995826</v>
      </c>
    </row>
    <row r="19" spans="1:5" ht="12.75">
      <c r="A19" s="78" t="s">
        <v>99</v>
      </c>
      <c r="B19" s="79">
        <v>55.817996830174806</v>
      </c>
      <c r="C19" s="79">
        <v>46.92729986750306</v>
      </c>
      <c r="D19" s="79">
        <v>46.51126738282062</v>
      </c>
      <c r="E19" s="79">
        <v>52.79245674023417</v>
      </c>
    </row>
    <row r="20" spans="1:5" ht="12.75">
      <c r="A20" s="78" t="s">
        <v>100</v>
      </c>
      <c r="B20" s="79">
        <v>251.6170953881272</v>
      </c>
      <c r="C20" s="79">
        <v>234.43644560520335</v>
      </c>
      <c r="D20" s="79">
        <v>192.47168102318045</v>
      </c>
      <c r="E20" s="79">
        <v>240.29216298031756</v>
      </c>
    </row>
    <row r="21" spans="1:5" ht="12.75">
      <c r="A21" s="33" t="s">
        <v>160</v>
      </c>
      <c r="B21" s="81">
        <v>26.367572041453194</v>
      </c>
      <c r="C21" s="81">
        <v>20.667349553392075</v>
      </c>
      <c r="D21" s="81">
        <v>16.55415014264018</v>
      </c>
      <c r="E21" s="81">
        <v>23.53393067213501</v>
      </c>
    </row>
    <row r="22" spans="1:5" ht="12.75">
      <c r="A22" s="82" t="s">
        <v>101</v>
      </c>
      <c r="B22" s="83"/>
      <c r="C22" s="83"/>
      <c r="D22" s="83"/>
      <c r="E22" s="83"/>
    </row>
    <row r="23" ht="12.75">
      <c r="A23" s="84" t="s">
        <v>102</v>
      </c>
    </row>
    <row r="24" spans="1:5" ht="12.75">
      <c r="A24" s="84" t="s">
        <v>157</v>
      </c>
      <c r="B24" s="84"/>
      <c r="C24" s="84"/>
      <c r="D24" s="84"/>
      <c r="E24" s="84"/>
    </row>
    <row r="25" spans="1:5" ht="12.75">
      <c r="A25" s="84" t="s">
        <v>103</v>
      </c>
      <c r="B25" s="84"/>
      <c r="C25" s="84"/>
      <c r="D25" s="84"/>
      <c r="E25" s="84"/>
    </row>
    <row r="26" ht="12.75">
      <c r="A26" s="84" t="s">
        <v>104</v>
      </c>
    </row>
    <row r="27" ht="12.75">
      <c r="A27" s="84" t="s">
        <v>105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customWidth="1"/>
    <col min="2" max="4" width="10.7109375" style="0" customWidth="1"/>
    <col min="5" max="5" width="1.1484375" style="0" customWidth="1"/>
    <col min="6" max="8" width="10.7109375" style="0" customWidth="1"/>
  </cols>
  <sheetData>
    <row r="1" spans="1:8" ht="29.25" customHeight="1">
      <c r="A1" s="97" t="s">
        <v>165</v>
      </c>
      <c r="B1" s="98"/>
      <c r="C1" s="98"/>
      <c r="D1" s="98"/>
      <c r="E1" s="98"/>
      <c r="F1" s="98"/>
      <c r="G1" s="98"/>
      <c r="H1" s="98"/>
    </row>
    <row r="2" spans="1:8" ht="12.75">
      <c r="A2" s="67"/>
      <c r="B2" s="99" t="s">
        <v>80</v>
      </c>
      <c r="C2" s="100"/>
      <c r="D2" s="100"/>
      <c r="E2" s="67"/>
      <c r="F2" s="99" t="s">
        <v>81</v>
      </c>
      <c r="G2" s="101"/>
      <c r="H2" s="101"/>
    </row>
    <row r="3" spans="1:8" ht="12.75">
      <c r="A3" s="68" t="s">
        <v>82</v>
      </c>
      <c r="B3" s="69" t="s">
        <v>26</v>
      </c>
      <c r="C3" s="69" t="s">
        <v>34</v>
      </c>
      <c r="D3" s="69" t="s">
        <v>37</v>
      </c>
      <c r="E3" s="69"/>
      <c r="F3" s="69" t="s">
        <v>26</v>
      </c>
      <c r="G3" s="69" t="s">
        <v>34</v>
      </c>
      <c r="H3" s="69" t="s">
        <v>37</v>
      </c>
    </row>
    <row r="4" spans="1:8" ht="12.75">
      <c r="A4" s="70" t="s">
        <v>83</v>
      </c>
      <c r="B4" s="11">
        <v>0.12839619421497936</v>
      </c>
      <c r="C4" s="11">
        <v>0.17032403971871798</v>
      </c>
      <c r="D4" s="11">
        <v>0.14939571134619203</v>
      </c>
      <c r="E4" s="11"/>
      <c r="F4" s="11">
        <v>0.05972440714214509</v>
      </c>
      <c r="G4" s="11">
        <v>0.06229747070358323</v>
      </c>
      <c r="H4" s="11">
        <v>0.06102361286680033</v>
      </c>
    </row>
    <row r="5" spans="1:8" ht="12.75">
      <c r="A5" s="71" t="s">
        <v>84</v>
      </c>
      <c r="B5" s="11">
        <v>1.7728531855955678</v>
      </c>
      <c r="C5" s="11">
        <v>2.158243806182855</v>
      </c>
      <c r="D5" s="11">
        <v>1.9578784484213887</v>
      </c>
      <c r="E5" s="11"/>
      <c r="F5" s="11">
        <v>0.5486610604719062</v>
      </c>
      <c r="G5" s="11">
        <v>0.7416843288752157</v>
      </c>
      <c r="H5" s="11">
        <v>0.6446993661975848</v>
      </c>
    </row>
    <row r="6" spans="1:8" ht="12.75">
      <c r="A6" s="71" t="s">
        <v>85</v>
      </c>
      <c r="B6" s="11">
        <v>5.450595834676298</v>
      </c>
      <c r="C6" s="11">
        <v>5.206528628425378</v>
      </c>
      <c r="D6" s="11">
        <v>5.333193250715588</v>
      </c>
      <c r="E6" s="11"/>
      <c r="F6" s="11">
        <v>1.244654299288601</v>
      </c>
      <c r="G6" s="11">
        <v>1.411157173573916</v>
      </c>
      <c r="H6" s="11">
        <v>1.3278675762709513</v>
      </c>
    </row>
    <row r="7" spans="1:8" ht="12.75">
      <c r="A7" s="71" t="s">
        <v>86</v>
      </c>
      <c r="B7" s="11">
        <v>7.095840898929341</v>
      </c>
      <c r="C7" s="11">
        <v>11.592344952463675</v>
      </c>
      <c r="D7" s="11">
        <v>9.263197340347865</v>
      </c>
      <c r="E7" s="11"/>
      <c r="F7" s="11">
        <v>2.5023318967195847</v>
      </c>
      <c r="G7" s="11">
        <v>2.7919591962939063</v>
      </c>
      <c r="H7" s="11">
        <v>2.6475741326849502</v>
      </c>
    </row>
    <row r="8" spans="1:8" ht="12.75">
      <c r="A8" s="71" t="s">
        <v>87</v>
      </c>
      <c r="B8" s="11">
        <v>17.0869691303268</v>
      </c>
      <c r="C8" s="11">
        <v>13.72199505926638</v>
      </c>
      <c r="D8" s="11">
        <v>15.540193890356512</v>
      </c>
      <c r="E8" s="11"/>
      <c r="F8" s="11">
        <v>5.712549204744086</v>
      </c>
      <c r="G8" s="11">
        <v>6.161733676304441</v>
      </c>
      <c r="H8" s="11">
        <v>5.93532001905365</v>
      </c>
    </row>
    <row r="9" spans="1:8" ht="12.75">
      <c r="A9" s="71" t="s">
        <v>88</v>
      </c>
      <c r="B9" s="11">
        <v>22.39664646896497</v>
      </c>
      <c r="C9" s="11">
        <v>27.205456625195936</v>
      </c>
      <c r="D9" s="11">
        <v>24.539366573390993</v>
      </c>
      <c r="E9" s="11"/>
      <c r="F9" s="11">
        <v>13.256062843404544</v>
      </c>
      <c r="G9" s="11">
        <v>12.347042285928474</v>
      </c>
      <c r="H9" s="11">
        <v>12.818164235578747</v>
      </c>
    </row>
    <row r="10" spans="1:8" ht="12.75">
      <c r="A10" s="72" t="s">
        <v>89</v>
      </c>
      <c r="B10" s="11">
        <v>112.41418353681622</v>
      </c>
      <c r="C10" s="11">
        <v>93.17526106682064</v>
      </c>
      <c r="D10" s="11">
        <v>104.68426259202612</v>
      </c>
      <c r="E10" s="11"/>
      <c r="F10" s="11">
        <v>129.38452945349877</v>
      </c>
      <c r="G10" s="11">
        <v>63.224795783485014</v>
      </c>
      <c r="H10" s="11">
        <v>102.14728501811398</v>
      </c>
    </row>
    <row r="11" spans="1:8" ht="12.75">
      <c r="A11" s="73" t="s">
        <v>90</v>
      </c>
      <c r="B11" s="34">
        <v>1.9758171732244205</v>
      </c>
      <c r="C11" s="34">
        <v>1.534416230354387</v>
      </c>
      <c r="D11" s="34">
        <v>1.7570777754405704</v>
      </c>
      <c r="E11" s="34"/>
      <c r="F11" s="34">
        <v>10.57335645977529</v>
      </c>
      <c r="G11" s="34">
        <v>4.270329764221778</v>
      </c>
      <c r="H11" s="34">
        <v>7.438775240879613</v>
      </c>
    </row>
    <row r="12" spans="1:8" ht="12.75">
      <c r="A12" s="74" t="s">
        <v>91</v>
      </c>
      <c r="B12" s="75"/>
      <c r="C12" s="75"/>
      <c r="D12" s="75"/>
      <c r="E12" s="75"/>
      <c r="F12" s="75"/>
      <c r="G12" s="75"/>
      <c r="H12" s="76"/>
    </row>
    <row r="13" spans="1:8" ht="12.75">
      <c r="A13" s="74" t="s">
        <v>154</v>
      </c>
      <c r="B13" s="75"/>
      <c r="C13" s="75"/>
      <c r="D13" s="75"/>
      <c r="E13" s="75"/>
      <c r="F13" s="75"/>
      <c r="G13" s="75"/>
      <c r="H13" s="75"/>
    </row>
    <row r="14" spans="1:4" ht="12.75">
      <c r="A14" s="74" t="s">
        <v>155</v>
      </c>
      <c r="B14" s="74"/>
      <c r="C14" s="74"/>
      <c r="D14" s="74"/>
    </row>
  </sheetData>
  <mergeCells count="3">
    <mergeCell ref="A1:H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J79" sqref="J79"/>
    </sheetView>
  </sheetViews>
  <sheetFormatPr defaultColWidth="9.140625" defaultRowHeight="12.75"/>
  <cols>
    <col min="1" max="1" width="14.28125" style="0" customWidth="1"/>
    <col min="2" max="2" width="10.7109375" style="0" customWidth="1"/>
    <col min="3" max="3" width="8.8515625" style="0" customWidth="1"/>
    <col min="4" max="4" width="8.140625" style="0" customWidth="1"/>
    <col min="5" max="5" width="10.7109375" style="0" customWidth="1"/>
    <col min="6" max="6" width="7.140625" style="0" customWidth="1"/>
    <col min="7" max="7" width="14.421875" style="0" customWidth="1"/>
  </cols>
  <sheetData>
    <row r="1" spans="1:7" ht="16.5">
      <c r="A1" s="1" t="s">
        <v>74</v>
      </c>
      <c r="B1" s="1"/>
      <c r="C1" s="1"/>
      <c r="D1" s="1"/>
      <c r="E1" s="1"/>
      <c r="F1" s="1"/>
      <c r="G1" s="1"/>
    </row>
    <row r="2" spans="1:7" ht="13.5" customHeight="1">
      <c r="A2" s="4" t="s">
        <v>140</v>
      </c>
      <c r="B2" s="4"/>
      <c r="C2" s="4"/>
      <c r="D2" s="6"/>
      <c r="E2" s="6"/>
      <c r="F2" s="6"/>
      <c r="G2" s="6"/>
    </row>
    <row r="3" spans="1:7" ht="22.5">
      <c r="A3" s="35" t="s">
        <v>72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50</v>
      </c>
    </row>
    <row r="4" spans="1:7" ht="12.75">
      <c r="A4" s="25" t="s">
        <v>75</v>
      </c>
      <c r="B4" s="102" t="s">
        <v>27</v>
      </c>
      <c r="C4" s="102"/>
      <c r="D4" s="102"/>
      <c r="E4" s="102"/>
      <c r="F4" s="102"/>
      <c r="G4" s="102"/>
    </row>
    <row r="5" spans="1:7" ht="12.75">
      <c r="A5" s="12" t="s">
        <v>17</v>
      </c>
      <c r="B5" s="60">
        <v>13184941</v>
      </c>
      <c r="C5" s="60">
        <v>4575787</v>
      </c>
      <c r="D5" s="60">
        <v>1231916</v>
      </c>
      <c r="E5" s="60">
        <v>39903</v>
      </c>
      <c r="F5" s="60">
        <v>3950</v>
      </c>
      <c r="G5" s="60">
        <v>19036497</v>
      </c>
    </row>
    <row r="6" spans="1:7" ht="12.75">
      <c r="A6" s="12" t="s">
        <v>18</v>
      </c>
      <c r="B6" s="60">
        <v>10125753</v>
      </c>
      <c r="C6" s="60">
        <v>3339290</v>
      </c>
      <c r="D6" s="60">
        <v>777500</v>
      </c>
      <c r="E6" s="60">
        <v>16241</v>
      </c>
      <c r="F6" s="60" t="s">
        <v>161</v>
      </c>
      <c r="G6" s="60">
        <v>14258784</v>
      </c>
    </row>
    <row r="7" spans="1:7" ht="12.75">
      <c r="A7" s="12" t="s">
        <v>19</v>
      </c>
      <c r="B7" s="60">
        <v>5382263</v>
      </c>
      <c r="C7" s="60">
        <v>3121163</v>
      </c>
      <c r="D7" s="60">
        <v>1458640</v>
      </c>
      <c r="E7" s="60">
        <v>75684</v>
      </c>
      <c r="F7" s="60">
        <v>43504</v>
      </c>
      <c r="G7" s="60">
        <v>10081254</v>
      </c>
    </row>
    <row r="8" spans="1:7" ht="12.75">
      <c r="A8" s="12" t="s">
        <v>20</v>
      </c>
      <c r="B8" s="60">
        <v>3626732</v>
      </c>
      <c r="C8" s="60">
        <v>677785</v>
      </c>
      <c r="D8" s="60">
        <v>331323</v>
      </c>
      <c r="E8" s="60">
        <v>48752</v>
      </c>
      <c r="F8" s="60">
        <v>34122</v>
      </c>
      <c r="G8" s="60">
        <v>4718714</v>
      </c>
    </row>
    <row r="9" spans="1:7" ht="12.75">
      <c r="A9" s="12" t="s">
        <v>21</v>
      </c>
      <c r="B9" s="60">
        <v>4226906</v>
      </c>
      <c r="C9" s="60">
        <v>622064</v>
      </c>
      <c r="D9" s="60">
        <v>583828</v>
      </c>
      <c r="E9" s="60">
        <v>70676</v>
      </c>
      <c r="F9" s="60">
        <v>0</v>
      </c>
      <c r="G9" s="60">
        <v>5503474</v>
      </c>
    </row>
    <row r="10" spans="1:7" ht="12.75">
      <c r="A10" s="12" t="s">
        <v>22</v>
      </c>
      <c r="B10" s="60" t="s">
        <v>161</v>
      </c>
      <c r="C10" s="60">
        <v>1112081</v>
      </c>
      <c r="D10" s="60">
        <v>357020</v>
      </c>
      <c r="E10" s="60">
        <v>15758</v>
      </c>
      <c r="F10" s="60">
        <v>7369</v>
      </c>
      <c r="G10" s="60">
        <v>1492228</v>
      </c>
    </row>
    <row r="11" spans="1:7" ht="12.75">
      <c r="A11" s="12" t="s">
        <v>23</v>
      </c>
      <c r="B11" s="60">
        <v>556590</v>
      </c>
      <c r="C11" s="60">
        <v>0</v>
      </c>
      <c r="D11" s="60" t="s">
        <v>161</v>
      </c>
      <c r="E11" s="60" t="s">
        <v>161</v>
      </c>
      <c r="F11" s="60" t="s">
        <v>161</v>
      </c>
      <c r="G11" s="60">
        <v>556590</v>
      </c>
    </row>
    <row r="12" spans="1:7" ht="12.75">
      <c r="A12" s="12" t="s">
        <v>24</v>
      </c>
      <c r="B12" s="60" t="s">
        <v>161</v>
      </c>
      <c r="C12" s="60" t="s">
        <v>161</v>
      </c>
      <c r="D12" s="60">
        <v>78534</v>
      </c>
      <c r="E12" s="60">
        <v>55886</v>
      </c>
      <c r="F12" s="60">
        <v>4470</v>
      </c>
      <c r="G12" s="60">
        <v>138890</v>
      </c>
    </row>
    <row r="13" spans="1:7" ht="12.75">
      <c r="A13" s="26" t="s">
        <v>25</v>
      </c>
      <c r="B13" s="61">
        <v>37103185</v>
      </c>
      <c r="C13" s="61">
        <v>13448170</v>
      </c>
      <c r="D13" s="61">
        <v>4818761</v>
      </c>
      <c r="E13" s="61">
        <v>322900</v>
      </c>
      <c r="F13" s="61">
        <v>93415</v>
      </c>
      <c r="G13" s="61">
        <v>55786431</v>
      </c>
    </row>
    <row r="14" spans="1:7" ht="12.75">
      <c r="A14" s="25" t="s">
        <v>76</v>
      </c>
      <c r="B14" s="10"/>
      <c r="C14" s="10"/>
      <c r="D14" s="10"/>
      <c r="E14" s="10"/>
      <c r="F14" s="10"/>
      <c r="G14" s="10"/>
    </row>
    <row r="15" spans="1:7" ht="12.75">
      <c r="A15" s="12" t="s">
        <v>17</v>
      </c>
      <c r="B15" s="60">
        <v>357024</v>
      </c>
      <c r="C15" s="60">
        <v>123726</v>
      </c>
      <c r="D15" s="60">
        <v>39175</v>
      </c>
      <c r="E15" s="60">
        <v>951</v>
      </c>
      <c r="F15" s="60">
        <v>0</v>
      </c>
      <c r="G15" s="60">
        <v>520876</v>
      </c>
    </row>
    <row r="16" spans="1:7" ht="12.75">
      <c r="A16" s="12" t="s">
        <v>18</v>
      </c>
      <c r="B16" s="60">
        <v>163643</v>
      </c>
      <c r="C16" s="60">
        <v>78099</v>
      </c>
      <c r="D16" s="60">
        <v>20224</v>
      </c>
      <c r="E16" s="60">
        <v>182</v>
      </c>
      <c r="F16" s="60" t="s">
        <v>161</v>
      </c>
      <c r="G16" s="60">
        <v>262148</v>
      </c>
    </row>
    <row r="17" spans="1:7" ht="12.75">
      <c r="A17" s="12" t="s">
        <v>19</v>
      </c>
      <c r="B17" s="60">
        <v>64586</v>
      </c>
      <c r="C17" s="60">
        <v>53879</v>
      </c>
      <c r="D17" s="60">
        <v>22229</v>
      </c>
      <c r="E17" s="60">
        <v>1843</v>
      </c>
      <c r="F17" s="60">
        <v>863</v>
      </c>
      <c r="G17" s="60">
        <v>143400</v>
      </c>
    </row>
    <row r="18" spans="1:7" ht="12.75">
      <c r="A18" s="12" t="s">
        <v>20</v>
      </c>
      <c r="B18" s="60">
        <v>50097</v>
      </c>
      <c r="C18" s="60">
        <v>11452</v>
      </c>
      <c r="D18" s="60">
        <v>7547</v>
      </c>
      <c r="E18" s="60">
        <v>1600</v>
      </c>
      <c r="F18" s="60">
        <v>1027</v>
      </c>
      <c r="G18" s="60">
        <v>71723</v>
      </c>
    </row>
    <row r="19" spans="1:7" ht="12.75">
      <c r="A19" s="12" t="s">
        <v>21</v>
      </c>
      <c r="B19" s="60">
        <v>86874</v>
      </c>
      <c r="C19" s="60">
        <v>16224</v>
      </c>
      <c r="D19" s="60">
        <v>14192</v>
      </c>
      <c r="E19" s="60">
        <v>2132</v>
      </c>
      <c r="F19" s="60">
        <v>0</v>
      </c>
      <c r="G19" s="60">
        <v>119422</v>
      </c>
    </row>
    <row r="20" spans="1:7" ht="12.75">
      <c r="A20" s="12" t="s">
        <v>22</v>
      </c>
      <c r="B20" s="60" t="s">
        <v>161</v>
      </c>
      <c r="C20" s="60">
        <v>20003</v>
      </c>
      <c r="D20" s="60">
        <v>8037</v>
      </c>
      <c r="E20" s="60">
        <v>629</v>
      </c>
      <c r="F20" s="60">
        <v>210</v>
      </c>
      <c r="G20" s="60">
        <v>28879</v>
      </c>
    </row>
    <row r="21" spans="1:7" ht="12.75">
      <c r="A21" s="12" t="s">
        <v>23</v>
      </c>
      <c r="B21" s="60">
        <v>15377</v>
      </c>
      <c r="C21" s="60">
        <v>0</v>
      </c>
      <c r="D21" s="60" t="s">
        <v>161</v>
      </c>
      <c r="E21" s="60" t="s">
        <v>161</v>
      </c>
      <c r="F21" s="60" t="s">
        <v>161</v>
      </c>
      <c r="G21" s="60">
        <v>15377</v>
      </c>
    </row>
    <row r="22" spans="1:7" ht="12.75">
      <c r="A22" s="12" t="s">
        <v>24</v>
      </c>
      <c r="B22" s="60" t="s">
        <v>161</v>
      </c>
      <c r="C22" s="60" t="s">
        <v>161</v>
      </c>
      <c r="D22" s="60">
        <v>4514</v>
      </c>
      <c r="E22" s="60">
        <v>4793</v>
      </c>
      <c r="F22" s="60">
        <v>2007</v>
      </c>
      <c r="G22" s="60">
        <v>11314</v>
      </c>
    </row>
    <row r="23" spans="1:7" ht="12.75">
      <c r="A23" s="26" t="s">
        <v>25</v>
      </c>
      <c r="B23" s="61">
        <v>737601</v>
      </c>
      <c r="C23" s="61">
        <v>303383</v>
      </c>
      <c r="D23" s="61">
        <v>115918</v>
      </c>
      <c r="E23" s="61">
        <v>12130</v>
      </c>
      <c r="F23" s="61">
        <v>4107</v>
      </c>
      <c r="G23" s="61">
        <v>1173139</v>
      </c>
    </row>
    <row r="24" spans="1:7" ht="12.75">
      <c r="A24" s="25" t="s">
        <v>77</v>
      </c>
      <c r="B24" s="10"/>
      <c r="C24" s="10"/>
      <c r="D24" s="10"/>
      <c r="E24" s="10"/>
      <c r="F24" s="10"/>
      <c r="G24" s="10"/>
    </row>
    <row r="25" spans="1:7" ht="12.75">
      <c r="A25" s="12" t="s">
        <v>17</v>
      </c>
      <c r="B25" s="60">
        <v>13541965</v>
      </c>
      <c r="C25" s="60">
        <v>4699513</v>
      </c>
      <c r="D25" s="60">
        <v>1271091</v>
      </c>
      <c r="E25" s="60">
        <v>40854</v>
      </c>
      <c r="F25" s="60">
        <v>3950</v>
      </c>
      <c r="G25" s="60">
        <v>19557373</v>
      </c>
    </row>
    <row r="26" spans="1:7" ht="12.75">
      <c r="A26" s="12" t="s">
        <v>18</v>
      </c>
      <c r="B26" s="60">
        <v>10289396</v>
      </c>
      <c r="C26" s="60">
        <v>3417389</v>
      </c>
      <c r="D26" s="60">
        <v>797724</v>
      </c>
      <c r="E26" s="60">
        <v>16423</v>
      </c>
      <c r="F26" s="60" t="s">
        <v>161</v>
      </c>
      <c r="G26" s="60">
        <v>14520932</v>
      </c>
    </row>
    <row r="27" spans="1:7" ht="12.75">
      <c r="A27" s="12" t="s">
        <v>19</v>
      </c>
      <c r="B27" s="60">
        <v>5446849</v>
      </c>
      <c r="C27" s="60">
        <v>3175042</v>
      </c>
      <c r="D27" s="60">
        <v>1480869</v>
      </c>
      <c r="E27" s="60">
        <v>77527</v>
      </c>
      <c r="F27" s="60">
        <v>44367</v>
      </c>
      <c r="G27" s="60">
        <v>10224654</v>
      </c>
    </row>
    <row r="28" spans="1:7" ht="12.75">
      <c r="A28" s="12" t="s">
        <v>20</v>
      </c>
      <c r="B28" s="60">
        <v>3676829</v>
      </c>
      <c r="C28" s="60">
        <v>689237</v>
      </c>
      <c r="D28" s="60">
        <v>338870</v>
      </c>
      <c r="E28" s="60">
        <v>50352</v>
      </c>
      <c r="F28" s="60">
        <v>35149</v>
      </c>
      <c r="G28" s="60">
        <v>4790437</v>
      </c>
    </row>
    <row r="29" spans="1:7" ht="12.75">
      <c r="A29" s="12" t="s">
        <v>21</v>
      </c>
      <c r="B29" s="60">
        <v>4313780</v>
      </c>
      <c r="C29" s="60">
        <v>638288</v>
      </c>
      <c r="D29" s="60">
        <v>598020</v>
      </c>
      <c r="E29" s="60">
        <v>72808</v>
      </c>
      <c r="F29" s="60">
        <v>0</v>
      </c>
      <c r="G29" s="60">
        <v>5622896</v>
      </c>
    </row>
    <row r="30" spans="1:7" ht="12.75">
      <c r="A30" s="12" t="s">
        <v>22</v>
      </c>
      <c r="B30" s="60" t="s">
        <v>161</v>
      </c>
      <c r="C30" s="60">
        <v>1132084</v>
      </c>
      <c r="D30" s="60">
        <v>365057</v>
      </c>
      <c r="E30" s="60">
        <v>16387</v>
      </c>
      <c r="F30" s="60">
        <v>7579</v>
      </c>
      <c r="G30" s="60">
        <v>1521107</v>
      </c>
    </row>
    <row r="31" spans="1:7" ht="12.75">
      <c r="A31" s="12" t="s">
        <v>23</v>
      </c>
      <c r="B31" s="60">
        <v>571967</v>
      </c>
      <c r="C31" s="60">
        <v>0</v>
      </c>
      <c r="D31" s="60" t="s">
        <v>161</v>
      </c>
      <c r="E31" s="60" t="s">
        <v>161</v>
      </c>
      <c r="F31" s="60" t="s">
        <v>161</v>
      </c>
      <c r="G31" s="60">
        <v>571967</v>
      </c>
    </row>
    <row r="32" spans="1:7" ht="12.75">
      <c r="A32" s="12" t="s">
        <v>24</v>
      </c>
      <c r="B32" s="60" t="s">
        <v>161</v>
      </c>
      <c r="C32" s="60" t="s">
        <v>161</v>
      </c>
      <c r="D32" s="60">
        <v>83048</v>
      </c>
      <c r="E32" s="60">
        <v>60679</v>
      </c>
      <c r="F32" s="60">
        <v>6477</v>
      </c>
      <c r="G32" s="60">
        <v>150204</v>
      </c>
    </row>
    <row r="33" spans="1:7" ht="12.75">
      <c r="A33" s="33" t="s">
        <v>25</v>
      </c>
      <c r="B33" s="62">
        <v>37840786</v>
      </c>
      <c r="C33" s="62">
        <v>13751553</v>
      </c>
      <c r="D33" s="62">
        <v>4934679</v>
      </c>
      <c r="E33" s="62">
        <v>335030</v>
      </c>
      <c r="F33" s="62">
        <v>97522</v>
      </c>
      <c r="G33" s="62">
        <v>56959570</v>
      </c>
    </row>
    <row r="34" spans="1:7" ht="14.25">
      <c r="A34" s="21"/>
      <c r="G34" s="51" t="s">
        <v>78</v>
      </c>
    </row>
    <row r="36" spans="1:7" ht="15">
      <c r="A36" s="1" t="s">
        <v>79</v>
      </c>
      <c r="B36" s="1"/>
      <c r="C36" s="1"/>
      <c r="D36" s="1"/>
      <c r="E36" s="1"/>
      <c r="F36" s="1"/>
      <c r="G36" s="1"/>
    </row>
    <row r="37" spans="1:7" ht="15.75" customHeight="1">
      <c r="A37" s="4" t="s">
        <v>141</v>
      </c>
      <c r="B37" s="4"/>
      <c r="C37" s="4"/>
      <c r="D37" s="6"/>
      <c r="E37" s="6"/>
      <c r="F37" s="6"/>
      <c r="G37" s="6"/>
    </row>
    <row r="38" spans="1:7" ht="22.5">
      <c r="A38" s="35" t="s">
        <v>72</v>
      </c>
      <c r="B38" s="8" t="s">
        <v>44</v>
      </c>
      <c r="C38" s="8" t="s">
        <v>45</v>
      </c>
      <c r="D38" s="8" t="s">
        <v>46</v>
      </c>
      <c r="E38" s="8" t="s">
        <v>47</v>
      </c>
      <c r="F38" s="8" t="s">
        <v>48</v>
      </c>
      <c r="G38" s="8" t="s">
        <v>50</v>
      </c>
    </row>
    <row r="39" spans="1:7" ht="12.75">
      <c r="A39" s="25" t="s">
        <v>75</v>
      </c>
      <c r="B39" s="103" t="s">
        <v>39</v>
      </c>
      <c r="C39" s="103"/>
      <c r="D39" s="103"/>
      <c r="E39" s="103"/>
      <c r="F39" s="103"/>
      <c r="G39" s="103"/>
    </row>
    <row r="40" spans="1:7" ht="12.75">
      <c r="A40" s="12" t="s">
        <v>17</v>
      </c>
      <c r="B40" s="63">
        <f aca="true" t="shared" si="0" ref="B40:G46">B5/$G5*100</f>
        <v>69.26138249069669</v>
      </c>
      <c r="C40" s="63">
        <f t="shared" si="0"/>
        <v>24.03691708616349</v>
      </c>
      <c r="D40" s="63">
        <f t="shared" si="0"/>
        <v>6.471337662596223</v>
      </c>
      <c r="E40" s="63">
        <f t="shared" si="0"/>
        <v>0.2096131446872815</v>
      </c>
      <c r="F40" s="63">
        <f t="shared" si="0"/>
        <v>0.020749615856320625</v>
      </c>
      <c r="G40" s="63">
        <f t="shared" si="0"/>
        <v>100</v>
      </c>
    </row>
    <row r="41" spans="1:7" ht="12.75">
      <c r="A41" s="12" t="s">
        <v>18</v>
      </c>
      <c r="B41" s="63">
        <f t="shared" si="0"/>
        <v>71.01414117781712</v>
      </c>
      <c r="C41" s="63">
        <f t="shared" si="0"/>
        <v>23.419177960757384</v>
      </c>
      <c r="D41" s="63">
        <f t="shared" si="0"/>
        <v>5.452779143018086</v>
      </c>
      <c r="E41" s="63">
        <f t="shared" si="0"/>
        <v>0.11390171840740415</v>
      </c>
      <c r="F41" s="63" t="s">
        <v>161</v>
      </c>
      <c r="G41" s="63">
        <f t="shared" si="0"/>
        <v>100</v>
      </c>
    </row>
    <row r="42" spans="1:7" ht="12.75">
      <c r="A42" s="12" t="s">
        <v>19</v>
      </c>
      <c r="B42" s="63">
        <f t="shared" si="0"/>
        <v>53.3888244458477</v>
      </c>
      <c r="C42" s="63">
        <f t="shared" si="0"/>
        <v>30.960067071021125</v>
      </c>
      <c r="D42" s="63">
        <f t="shared" si="0"/>
        <v>14.46883492867058</v>
      </c>
      <c r="E42" s="63">
        <f t="shared" si="0"/>
        <v>0.7507399377101301</v>
      </c>
      <c r="F42" s="63">
        <f t="shared" si="0"/>
        <v>0.4315336167504558</v>
      </c>
      <c r="G42" s="63">
        <f t="shared" si="0"/>
        <v>100</v>
      </c>
    </row>
    <row r="43" spans="1:7" ht="12.75">
      <c r="A43" s="12" t="s">
        <v>20</v>
      </c>
      <c r="B43" s="63">
        <f t="shared" si="0"/>
        <v>76.85848305279785</v>
      </c>
      <c r="C43" s="63">
        <f t="shared" si="0"/>
        <v>14.363765212301487</v>
      </c>
      <c r="D43" s="63">
        <f t="shared" si="0"/>
        <v>7.021468137293339</v>
      </c>
      <c r="E43" s="63">
        <f t="shared" si="0"/>
        <v>1.0331628490304774</v>
      </c>
      <c r="F43" s="63">
        <f t="shared" si="0"/>
        <v>0.7231207485768368</v>
      </c>
      <c r="G43" s="63">
        <f t="shared" si="0"/>
        <v>100</v>
      </c>
    </row>
    <row r="44" spans="1:7" ht="12.75">
      <c r="A44" s="12" t="s">
        <v>21</v>
      </c>
      <c r="B44" s="63">
        <f t="shared" si="0"/>
        <v>76.80432395973888</v>
      </c>
      <c r="C44" s="63">
        <f t="shared" si="0"/>
        <v>11.303115086943265</v>
      </c>
      <c r="D44" s="63">
        <f t="shared" si="0"/>
        <v>10.608353923358228</v>
      </c>
      <c r="E44" s="63">
        <f t="shared" si="0"/>
        <v>1.2842070299596218</v>
      </c>
      <c r="F44" s="63">
        <f t="shared" si="0"/>
        <v>0</v>
      </c>
      <c r="G44" s="63">
        <f t="shared" si="0"/>
        <v>100</v>
      </c>
    </row>
    <row r="45" spans="1:7" ht="12.75">
      <c r="A45" s="12" t="s">
        <v>22</v>
      </c>
      <c r="B45" s="63" t="s">
        <v>161</v>
      </c>
      <c r="C45" s="63">
        <f t="shared" si="0"/>
        <v>74.52487153437679</v>
      </c>
      <c r="D45" s="63">
        <f t="shared" si="0"/>
        <v>23.9252982788153</v>
      </c>
      <c r="E45" s="63">
        <f t="shared" si="0"/>
        <v>1.056004846444377</v>
      </c>
      <c r="F45" s="63">
        <f t="shared" si="0"/>
        <v>0.4938253403635369</v>
      </c>
      <c r="G45" s="63">
        <f t="shared" si="0"/>
        <v>100</v>
      </c>
    </row>
    <row r="46" spans="1:7" ht="12.75">
      <c r="A46" s="12" t="s">
        <v>23</v>
      </c>
      <c r="B46" s="63">
        <f t="shared" si="0"/>
        <v>100</v>
      </c>
      <c r="C46" s="63">
        <v>0</v>
      </c>
      <c r="D46" s="63" t="s">
        <v>161</v>
      </c>
      <c r="E46" s="63" t="s">
        <v>161</v>
      </c>
      <c r="F46" s="63" t="s">
        <v>161</v>
      </c>
      <c r="G46" s="63">
        <f t="shared" si="0"/>
        <v>100</v>
      </c>
    </row>
    <row r="47" spans="1:7" ht="12.75">
      <c r="A47" s="12" t="s">
        <v>24</v>
      </c>
      <c r="B47" s="63" t="s">
        <v>161</v>
      </c>
      <c r="C47" s="63" t="s">
        <v>161</v>
      </c>
      <c r="D47" s="63">
        <f>D12/$G12*100</f>
        <v>56.54402764777882</v>
      </c>
      <c r="E47" s="63">
        <f>E12/$G12*100</f>
        <v>40.237598099215205</v>
      </c>
      <c r="F47" s="63">
        <f>F12/$G12*100</f>
        <v>3.218374253005976</v>
      </c>
      <c r="G47" s="63">
        <f>G12/$G12*100</f>
        <v>100</v>
      </c>
    </row>
    <row r="48" spans="1:7" ht="12.75">
      <c r="A48" s="26" t="s">
        <v>25</v>
      </c>
      <c r="B48" s="64">
        <f aca="true" t="shared" si="1" ref="B48:G48">B13/$G13*100</f>
        <v>66.5093362936231</v>
      </c>
      <c r="C48" s="64">
        <f t="shared" si="1"/>
        <v>24.106525115399478</v>
      </c>
      <c r="D48" s="64">
        <f t="shared" si="1"/>
        <v>8.637872890631774</v>
      </c>
      <c r="E48" s="64">
        <f t="shared" si="1"/>
        <v>0.5788145866510084</v>
      </c>
      <c r="F48" s="64">
        <f t="shared" si="1"/>
        <v>0.16745111369465454</v>
      </c>
      <c r="G48" s="64">
        <f t="shared" si="1"/>
        <v>100</v>
      </c>
    </row>
    <row r="49" spans="1:7" ht="12.75">
      <c r="A49" s="25" t="s">
        <v>76</v>
      </c>
      <c r="B49" s="65"/>
      <c r="C49" s="65"/>
      <c r="D49" s="65"/>
      <c r="E49" s="65"/>
      <c r="F49" s="65"/>
      <c r="G49" s="65"/>
    </row>
    <row r="50" spans="1:7" ht="12.75">
      <c r="A50" s="12" t="s">
        <v>17</v>
      </c>
      <c r="B50" s="63">
        <f aca="true" t="shared" si="2" ref="B50:G56">B15/$G15*100</f>
        <v>68.54299295801688</v>
      </c>
      <c r="C50" s="63">
        <f t="shared" si="2"/>
        <v>23.75344611769404</v>
      </c>
      <c r="D50" s="63">
        <f t="shared" si="2"/>
        <v>7.520983881000469</v>
      </c>
      <c r="E50" s="63">
        <f t="shared" si="2"/>
        <v>0.1825770432886138</v>
      </c>
      <c r="F50" s="63">
        <v>0</v>
      </c>
      <c r="G50" s="63">
        <f t="shared" si="2"/>
        <v>100</v>
      </c>
    </row>
    <row r="51" spans="1:7" ht="12.75">
      <c r="A51" s="12" t="s">
        <v>18</v>
      </c>
      <c r="B51" s="63">
        <f t="shared" si="2"/>
        <v>62.423897950775896</v>
      </c>
      <c r="C51" s="63">
        <f t="shared" si="2"/>
        <v>29.791949585730197</v>
      </c>
      <c r="D51" s="63">
        <f t="shared" si="2"/>
        <v>7.714726032622793</v>
      </c>
      <c r="E51" s="63">
        <f t="shared" si="2"/>
        <v>0.06942643087111097</v>
      </c>
      <c r="F51" s="63" t="s">
        <v>161</v>
      </c>
      <c r="G51" s="63">
        <f t="shared" si="2"/>
        <v>100</v>
      </c>
    </row>
    <row r="52" spans="1:7" ht="12.75">
      <c r="A52" s="12" t="s">
        <v>19</v>
      </c>
      <c r="B52" s="63">
        <f t="shared" si="2"/>
        <v>45.039051603905165</v>
      </c>
      <c r="C52" s="63">
        <f t="shared" si="2"/>
        <v>37.57252440725244</v>
      </c>
      <c r="D52" s="63">
        <f t="shared" si="2"/>
        <v>15.501394700139471</v>
      </c>
      <c r="E52" s="63">
        <f t="shared" si="2"/>
        <v>1.2852161785216178</v>
      </c>
      <c r="F52" s="63">
        <f t="shared" si="2"/>
        <v>0.601813110181311</v>
      </c>
      <c r="G52" s="63">
        <f t="shared" si="2"/>
        <v>100</v>
      </c>
    </row>
    <row r="53" spans="1:7" ht="12.75">
      <c r="A53" s="12" t="s">
        <v>20</v>
      </c>
      <c r="B53" s="63">
        <f t="shared" si="2"/>
        <v>69.84788700974582</v>
      </c>
      <c r="C53" s="63">
        <f t="shared" si="2"/>
        <v>15.96698409157453</v>
      </c>
      <c r="D53" s="63">
        <f t="shared" si="2"/>
        <v>10.522426557729041</v>
      </c>
      <c r="E53" s="63">
        <f t="shared" si="2"/>
        <v>2.230804623342582</v>
      </c>
      <c r="F53" s="63">
        <f t="shared" si="2"/>
        <v>1.4318977176080196</v>
      </c>
      <c r="G53" s="63">
        <f t="shared" si="2"/>
        <v>100</v>
      </c>
    </row>
    <row r="54" spans="1:7" ht="12.75">
      <c r="A54" s="12" t="s">
        <v>21</v>
      </c>
      <c r="B54" s="63">
        <f t="shared" si="2"/>
        <v>72.74539029659528</v>
      </c>
      <c r="C54" s="63">
        <f t="shared" si="2"/>
        <v>13.585436519234312</v>
      </c>
      <c r="D54" s="63">
        <f t="shared" si="2"/>
        <v>11.883907487732579</v>
      </c>
      <c r="E54" s="63">
        <f t="shared" si="2"/>
        <v>1.7852656964378422</v>
      </c>
      <c r="F54" s="63">
        <v>0</v>
      </c>
      <c r="G54" s="63">
        <f t="shared" si="2"/>
        <v>100</v>
      </c>
    </row>
    <row r="55" spans="1:7" ht="12.75">
      <c r="A55" s="12" t="s">
        <v>22</v>
      </c>
      <c r="B55" s="63" t="s">
        <v>161</v>
      </c>
      <c r="C55" s="63">
        <f t="shared" si="2"/>
        <v>69.26486374181931</v>
      </c>
      <c r="D55" s="63">
        <f t="shared" si="2"/>
        <v>27.82991100799889</v>
      </c>
      <c r="E55" s="63">
        <f t="shared" si="2"/>
        <v>2.1780532566917135</v>
      </c>
      <c r="F55" s="63">
        <v>0</v>
      </c>
      <c r="G55" s="63">
        <f t="shared" si="2"/>
        <v>100</v>
      </c>
    </row>
    <row r="56" spans="1:7" ht="12.75">
      <c r="A56" s="12" t="s">
        <v>23</v>
      </c>
      <c r="B56" s="63">
        <f t="shared" si="2"/>
        <v>100</v>
      </c>
      <c r="C56" s="63">
        <v>0</v>
      </c>
      <c r="D56" s="63" t="s">
        <v>161</v>
      </c>
      <c r="E56" s="63" t="s">
        <v>161</v>
      </c>
      <c r="F56" s="63" t="s">
        <v>161</v>
      </c>
      <c r="G56" s="63">
        <f t="shared" si="2"/>
        <v>100</v>
      </c>
    </row>
    <row r="57" spans="1:7" ht="12.75">
      <c r="A57" s="12" t="s">
        <v>24</v>
      </c>
      <c r="B57" s="63" t="s">
        <v>161</v>
      </c>
      <c r="C57" s="63" t="s">
        <v>161</v>
      </c>
      <c r="D57" s="63">
        <f>D22/$G22*100</f>
        <v>39.897472158387835</v>
      </c>
      <c r="E57" s="63">
        <f>E22/$G22*100</f>
        <v>42.36344352130104</v>
      </c>
      <c r="F57" s="63">
        <f>F22/$G22*100</f>
        <v>17.739084320311118</v>
      </c>
      <c r="G57" s="63">
        <f>G22/$G22*100</f>
        <v>100</v>
      </c>
    </row>
    <row r="58" spans="1:7" ht="12.75">
      <c r="A58" s="26" t="s">
        <v>25</v>
      </c>
      <c r="B58" s="64">
        <f aca="true" t="shared" si="3" ref="B58:G58">B23/$G23*100</f>
        <v>62.874135119538266</v>
      </c>
      <c r="C58" s="64">
        <f t="shared" si="3"/>
        <v>25.860788874975597</v>
      </c>
      <c r="D58" s="64">
        <f t="shared" si="3"/>
        <v>9.881011542536733</v>
      </c>
      <c r="E58" s="64">
        <f t="shared" si="3"/>
        <v>1.0339780707997945</v>
      </c>
      <c r="F58" s="64">
        <f t="shared" si="3"/>
        <v>0.35008639214960885</v>
      </c>
      <c r="G58" s="64">
        <f t="shared" si="3"/>
        <v>100</v>
      </c>
    </row>
    <row r="59" spans="1:7" ht="12.75">
      <c r="A59" s="25" t="s">
        <v>77</v>
      </c>
      <c r="B59" s="36"/>
      <c r="C59" s="36"/>
      <c r="D59" s="36"/>
      <c r="E59" s="36"/>
      <c r="F59" s="36"/>
      <c r="G59" s="36"/>
    </row>
    <row r="60" spans="1:7" ht="12.75">
      <c r="A60" s="12" t="s">
        <v>17</v>
      </c>
      <c r="B60" s="63">
        <f aca="true" t="shared" si="4" ref="B60:G66">B25/$G25*100</f>
        <v>69.24224945753194</v>
      </c>
      <c r="C60" s="63">
        <f t="shared" si="4"/>
        <v>24.02936733885476</v>
      </c>
      <c r="D60" s="63">
        <f t="shared" si="4"/>
        <v>6.499293131035544</v>
      </c>
      <c r="E60" s="63">
        <f t="shared" si="4"/>
        <v>0.20889308599881998</v>
      </c>
      <c r="F60" s="63">
        <f t="shared" si="4"/>
        <v>0.020196986578923458</v>
      </c>
      <c r="G60" s="63">
        <f t="shared" si="4"/>
        <v>100</v>
      </c>
    </row>
    <row r="61" spans="1:7" ht="12.75">
      <c r="A61" s="12" t="s">
        <v>18</v>
      </c>
      <c r="B61" s="63">
        <f t="shared" si="4"/>
        <v>70.85906056167744</v>
      </c>
      <c r="C61" s="63">
        <f t="shared" si="4"/>
        <v>23.534226315500963</v>
      </c>
      <c r="D61" s="63">
        <f t="shared" si="4"/>
        <v>5.493614321725355</v>
      </c>
      <c r="E61" s="63">
        <f t="shared" si="4"/>
        <v>0.11309880109623817</v>
      </c>
      <c r="F61" s="63" t="s">
        <v>161</v>
      </c>
      <c r="G61" s="63">
        <f t="shared" si="4"/>
        <v>100</v>
      </c>
    </row>
    <row r="62" spans="1:7" ht="12.75">
      <c r="A62" s="12" t="s">
        <v>19</v>
      </c>
      <c r="B62" s="63">
        <f t="shared" si="4"/>
        <v>53.27171951246468</v>
      </c>
      <c r="C62" s="63">
        <f t="shared" si="4"/>
        <v>31.05280628566991</v>
      </c>
      <c r="D62" s="63">
        <f t="shared" si="4"/>
        <v>14.483316501467922</v>
      </c>
      <c r="E62" s="63">
        <f t="shared" si="4"/>
        <v>0.7582359266142404</v>
      </c>
      <c r="F62" s="63">
        <f t="shared" si="4"/>
        <v>0.43392177378324975</v>
      </c>
      <c r="G62" s="63">
        <f t="shared" si="4"/>
        <v>100</v>
      </c>
    </row>
    <row r="63" spans="1:7" ht="12.75">
      <c r="A63" s="12" t="s">
        <v>20</v>
      </c>
      <c r="B63" s="63">
        <f t="shared" si="4"/>
        <v>76.75351956408151</v>
      </c>
      <c r="C63" s="63">
        <f t="shared" si="4"/>
        <v>14.387768798545936</v>
      </c>
      <c r="D63" s="63">
        <f t="shared" si="4"/>
        <v>7.073884908621071</v>
      </c>
      <c r="E63" s="63">
        <f t="shared" si="4"/>
        <v>1.0510940859883973</v>
      </c>
      <c r="F63" s="63">
        <f t="shared" si="4"/>
        <v>0.7337326427630716</v>
      </c>
      <c r="G63" s="63">
        <f t="shared" si="4"/>
        <v>100</v>
      </c>
    </row>
    <row r="64" spans="1:7" ht="12.75">
      <c r="A64" s="12" t="s">
        <v>21</v>
      </c>
      <c r="B64" s="63">
        <f t="shared" si="4"/>
        <v>76.71811820812621</v>
      </c>
      <c r="C64" s="63">
        <f t="shared" si="4"/>
        <v>11.351588220731808</v>
      </c>
      <c r="D64" s="63">
        <f t="shared" si="4"/>
        <v>10.635444795706697</v>
      </c>
      <c r="E64" s="63">
        <f t="shared" si="4"/>
        <v>1.2948487754352918</v>
      </c>
      <c r="F64" s="63">
        <v>0</v>
      </c>
      <c r="G64" s="63">
        <f t="shared" si="4"/>
        <v>100</v>
      </c>
    </row>
    <row r="65" spans="1:7" ht="12.75">
      <c r="A65" s="12" t="s">
        <v>22</v>
      </c>
      <c r="B65" s="63" t="s">
        <v>161</v>
      </c>
      <c r="C65" s="63">
        <f t="shared" si="4"/>
        <v>74.4250075767188</v>
      </c>
      <c r="D65" s="63">
        <f t="shared" si="4"/>
        <v>23.999429362957372</v>
      </c>
      <c r="E65" s="63">
        <f t="shared" si="4"/>
        <v>1.077307513541125</v>
      </c>
      <c r="F65" s="63">
        <v>0</v>
      </c>
      <c r="G65" s="63">
        <f t="shared" si="4"/>
        <v>100</v>
      </c>
    </row>
    <row r="66" spans="1:7" ht="12.75">
      <c r="A66" s="12" t="s">
        <v>23</v>
      </c>
      <c r="B66" s="63">
        <f t="shared" si="4"/>
        <v>100</v>
      </c>
      <c r="C66" s="63">
        <v>0</v>
      </c>
      <c r="D66" s="63" t="s">
        <v>161</v>
      </c>
      <c r="E66" s="63" t="s">
        <v>161</v>
      </c>
      <c r="F66" s="63" t="s">
        <v>161</v>
      </c>
      <c r="G66" s="63">
        <f t="shared" si="4"/>
        <v>100</v>
      </c>
    </row>
    <row r="67" spans="1:7" ht="12.75">
      <c r="A67" s="12" t="s">
        <v>24</v>
      </c>
      <c r="B67" s="63" t="s">
        <v>161</v>
      </c>
      <c r="C67" s="63" t="s">
        <v>161</v>
      </c>
      <c r="D67" s="63">
        <f>D32/$G32*100</f>
        <v>55.29013874464063</v>
      </c>
      <c r="E67" s="63">
        <f>E32/$G32*100</f>
        <v>40.39772575963356</v>
      </c>
      <c r="F67" s="63">
        <f>F32/$G32*100</f>
        <v>4.312135495725813</v>
      </c>
      <c r="G67" s="63">
        <f>G32/$G32*100</f>
        <v>100</v>
      </c>
    </row>
    <row r="68" spans="1:7" ht="12.75">
      <c r="A68" s="33" t="s">
        <v>25</v>
      </c>
      <c r="B68" s="66">
        <f aca="true" t="shared" si="5" ref="B68:G68">B33/$G33*100</f>
        <v>66.43446570962527</v>
      </c>
      <c r="C68" s="66">
        <f t="shared" si="5"/>
        <v>24.142655922437616</v>
      </c>
      <c r="D68" s="66">
        <f t="shared" si="5"/>
        <v>8.66347656767774</v>
      </c>
      <c r="E68" s="66">
        <f t="shared" si="5"/>
        <v>0.5881891313435126</v>
      </c>
      <c r="F68" s="66">
        <f t="shared" si="5"/>
        <v>0.17121266891586437</v>
      </c>
      <c r="G68" s="66">
        <f t="shared" si="5"/>
        <v>100</v>
      </c>
    </row>
    <row r="69" spans="1:7" ht="12.75">
      <c r="A69" s="21" t="s">
        <v>128</v>
      </c>
      <c r="B69" s="44"/>
      <c r="C69" s="44"/>
      <c r="D69" s="44"/>
      <c r="E69" s="44"/>
      <c r="F69" s="44"/>
      <c r="G69" s="44"/>
    </row>
    <row r="70" ht="12.75">
      <c r="A70" s="21" t="s">
        <v>162</v>
      </c>
    </row>
  </sheetData>
  <mergeCells count="2">
    <mergeCell ref="B4:G4"/>
    <mergeCell ref="B39:G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3" sqref="D23"/>
    </sheetView>
  </sheetViews>
  <sheetFormatPr defaultColWidth="9.140625" defaultRowHeight="12.75"/>
  <cols>
    <col min="1" max="1" width="12.8515625" style="0" customWidth="1"/>
    <col min="2" max="2" width="10.57421875" style="0" customWidth="1"/>
    <col min="6" max="6" width="8.28125" style="0" customWidth="1"/>
    <col min="7" max="7" width="12.140625" style="0" customWidth="1"/>
  </cols>
  <sheetData>
    <row r="1" spans="1:7" ht="16.5">
      <c r="A1" s="1" t="s">
        <v>71</v>
      </c>
      <c r="B1" s="1"/>
      <c r="C1" s="1"/>
      <c r="D1" s="1"/>
      <c r="E1" s="1"/>
      <c r="F1" s="1"/>
      <c r="G1" s="1"/>
    </row>
    <row r="2" spans="1:7" ht="13.5" customHeight="1">
      <c r="A2" s="4" t="s">
        <v>142</v>
      </c>
      <c r="B2" s="6"/>
      <c r="C2" s="6"/>
      <c r="D2" s="6"/>
      <c r="E2" s="6"/>
      <c r="F2" s="6"/>
      <c r="G2" s="6"/>
    </row>
    <row r="3" spans="1:7" ht="22.5">
      <c r="A3" s="35" t="s">
        <v>72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50</v>
      </c>
    </row>
    <row r="4" spans="1:7" ht="12.75">
      <c r="A4" s="16" t="s">
        <v>17</v>
      </c>
      <c r="B4" s="38">
        <v>93.73189741774571</v>
      </c>
      <c r="C4" s="38">
        <v>95.50789285417524</v>
      </c>
      <c r="D4" s="38">
        <v>95.61083848047637</v>
      </c>
      <c r="E4" s="38">
        <v>96.75720358998583</v>
      </c>
      <c r="F4" s="38">
        <v>90.41095890410958</v>
      </c>
      <c r="G4" s="38">
        <v>94.2790426854542</v>
      </c>
    </row>
    <row r="5" spans="1:7" ht="12.75">
      <c r="A5" s="16" t="s">
        <v>18</v>
      </c>
      <c r="B5" s="38">
        <v>91.71127165618572</v>
      </c>
      <c r="C5" s="38">
        <v>94.21307312341798</v>
      </c>
      <c r="D5" s="38">
        <v>95.54807283429767</v>
      </c>
      <c r="E5" s="38">
        <v>85.12277074179374</v>
      </c>
      <c r="F5" s="38" t="s">
        <v>161</v>
      </c>
      <c r="G5" s="38">
        <v>92.48517894731226</v>
      </c>
    </row>
    <row r="6" spans="1:7" ht="12.75">
      <c r="A6" s="16" t="s">
        <v>19</v>
      </c>
      <c r="B6" s="38">
        <v>94.71370038891884</v>
      </c>
      <c r="C6" s="38">
        <v>95.9123362842362</v>
      </c>
      <c r="D6" s="38">
        <v>94.94425664767529</v>
      </c>
      <c r="E6" s="38">
        <v>86.00099574044366</v>
      </c>
      <c r="F6" s="38">
        <v>75.2342296634534</v>
      </c>
      <c r="G6" s="38">
        <v>94.93594502078406</v>
      </c>
    </row>
    <row r="7" spans="1:7" ht="12.75">
      <c r="A7" s="16" t="s">
        <v>20</v>
      </c>
      <c r="B7" s="38">
        <v>94.88512567954103</v>
      </c>
      <c r="C7" s="38">
        <v>95.14627934191505</v>
      </c>
      <c r="D7" s="38">
        <v>93.87985752458641</v>
      </c>
      <c r="E7" s="38">
        <v>87.54117116804771</v>
      </c>
      <c r="F7" s="38">
        <v>81.13502935420743</v>
      </c>
      <c r="G7" s="38">
        <v>94.64963857643988</v>
      </c>
    </row>
    <row r="8" spans="1:7" ht="12.75">
      <c r="A8" s="16" t="s">
        <v>21</v>
      </c>
      <c r="B8" s="38">
        <v>97.55569378106973</v>
      </c>
      <c r="C8" s="38">
        <v>98.27913668181071</v>
      </c>
      <c r="D8" s="38">
        <v>97.04945094961036</v>
      </c>
      <c r="E8" s="38">
        <v>95.4440871179439</v>
      </c>
      <c r="F8" s="38" t="s">
        <v>73</v>
      </c>
      <c r="G8" s="38">
        <v>97.55514945694019</v>
      </c>
    </row>
    <row r="9" spans="1:7" ht="12.75">
      <c r="A9" s="16" t="s">
        <v>22</v>
      </c>
      <c r="B9" s="38" t="s">
        <v>161</v>
      </c>
      <c r="C9" s="38">
        <v>95.65015482485491</v>
      </c>
      <c r="D9" s="38">
        <v>96.69809949825485</v>
      </c>
      <c r="E9" s="38">
        <v>95.79714368988633</v>
      </c>
      <c r="F9" s="38">
        <v>90.54198927933294</v>
      </c>
      <c r="G9" s="38">
        <v>95.87414517541626</v>
      </c>
    </row>
    <row r="10" spans="1:7" ht="12.75">
      <c r="A10" s="16" t="s">
        <v>23</v>
      </c>
      <c r="B10" s="38">
        <v>96.32538173708005</v>
      </c>
      <c r="C10" s="38" t="s">
        <v>73</v>
      </c>
      <c r="D10" s="38" t="s">
        <v>161</v>
      </c>
      <c r="E10" s="38" t="s">
        <v>161</v>
      </c>
      <c r="F10" s="38" t="s">
        <v>161</v>
      </c>
      <c r="G10" s="38">
        <v>96.32538173708005</v>
      </c>
    </row>
    <row r="11" spans="1:7" ht="12.75">
      <c r="A11" s="16" t="s">
        <v>24</v>
      </c>
      <c r="B11" s="38" t="s">
        <v>161</v>
      </c>
      <c r="C11" s="38" t="s">
        <v>161</v>
      </c>
      <c r="D11" s="38">
        <v>94.66492354913886</v>
      </c>
      <c r="E11" s="38">
        <v>95.25949119373777</v>
      </c>
      <c r="F11" s="38">
        <v>93.64095169430425</v>
      </c>
      <c r="G11" s="38">
        <v>94.85939222169736</v>
      </c>
    </row>
    <row r="12" spans="1:7" ht="12.75">
      <c r="A12" s="47" t="s">
        <v>25</v>
      </c>
      <c r="B12" s="93">
        <v>93.87807208858455</v>
      </c>
      <c r="C12" s="93">
        <v>95.39332436452472</v>
      </c>
      <c r="D12" s="93">
        <v>95.5134870840909</v>
      </c>
      <c r="E12" s="93">
        <v>91.47108473099543</v>
      </c>
      <c r="F12" s="93">
        <v>79.968922510734</v>
      </c>
      <c r="G12" s="93">
        <v>94.33708769913568</v>
      </c>
    </row>
    <row r="13" spans="1:7" ht="12.75">
      <c r="A13" s="21" t="s">
        <v>134</v>
      </c>
      <c r="B13" s="44"/>
      <c r="C13" s="44"/>
      <c r="D13" s="44"/>
      <c r="E13" s="44"/>
      <c r="F13" s="44"/>
      <c r="G13" s="44"/>
    </row>
    <row r="14" spans="1:7" ht="12.75">
      <c r="A14" s="21" t="s">
        <v>135</v>
      </c>
      <c r="B14" s="44"/>
      <c r="C14" s="44"/>
      <c r="D14" s="44"/>
      <c r="E14" s="44"/>
      <c r="F14" s="44"/>
      <c r="G14" s="44"/>
    </row>
    <row r="15" spans="1:7" ht="12.75">
      <c r="A15" s="59" t="s">
        <v>133</v>
      </c>
      <c r="B15" s="44"/>
      <c r="G15" s="21"/>
    </row>
    <row r="16" ht="10.5" customHeight="1">
      <c r="A16" s="21" t="s">
        <v>131</v>
      </c>
    </row>
    <row r="17" ht="10.5" customHeight="1">
      <c r="A17" s="21" t="s">
        <v>132</v>
      </c>
    </row>
    <row r="18" ht="12.75">
      <c r="A18" s="21" t="s">
        <v>163</v>
      </c>
    </row>
    <row r="19" ht="12.75">
      <c r="A19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N17" sqref="N17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5" width="6.57421875" style="0" customWidth="1"/>
    <col min="6" max="8" width="5.7109375" style="0" customWidth="1"/>
    <col min="9" max="9" width="5.8515625" style="0" customWidth="1"/>
    <col min="10" max="10" width="8.7109375" style="0" customWidth="1"/>
  </cols>
  <sheetData>
    <row r="1" spans="1:10" ht="16.5">
      <c r="A1" s="54" t="s">
        <v>69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.5" customHeight="1">
      <c r="A2" s="56" t="s">
        <v>143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23" t="s">
        <v>52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</row>
    <row r="4" spans="1:10" ht="12.75">
      <c r="A4" s="25" t="s">
        <v>26</v>
      </c>
      <c r="B4" s="104" t="s">
        <v>27</v>
      </c>
      <c r="C4" s="104"/>
      <c r="D4" s="104"/>
      <c r="E4" s="104"/>
      <c r="F4" s="104"/>
      <c r="G4" s="104"/>
      <c r="H4" s="104"/>
      <c r="I4" s="104"/>
      <c r="J4" s="104"/>
    </row>
    <row r="5" spans="1:10" ht="12.75">
      <c r="A5" s="12" t="s">
        <v>53</v>
      </c>
      <c r="B5" s="10">
        <v>845</v>
      </c>
      <c r="C5" s="10">
        <v>576</v>
      </c>
      <c r="D5" s="10">
        <v>392</v>
      </c>
      <c r="E5" s="10">
        <v>206</v>
      </c>
      <c r="F5" s="10">
        <v>213</v>
      </c>
      <c r="G5" s="10">
        <v>55</v>
      </c>
      <c r="H5" s="10">
        <v>25</v>
      </c>
      <c r="I5" s="10">
        <v>3</v>
      </c>
      <c r="J5" s="10">
        <v>2315</v>
      </c>
    </row>
    <row r="6" spans="1:10" ht="12.75">
      <c r="A6" s="12" t="s">
        <v>54</v>
      </c>
      <c r="B6" s="10">
        <v>797</v>
      </c>
      <c r="C6" s="10">
        <v>614</v>
      </c>
      <c r="D6" s="10">
        <v>389</v>
      </c>
      <c r="E6" s="10">
        <v>201</v>
      </c>
      <c r="F6" s="10">
        <v>240</v>
      </c>
      <c r="G6" s="10">
        <v>46</v>
      </c>
      <c r="H6" s="10">
        <v>18</v>
      </c>
      <c r="I6" s="10">
        <v>4</v>
      </c>
      <c r="J6" s="10">
        <v>2309</v>
      </c>
    </row>
    <row r="7" spans="1:10" ht="12.75">
      <c r="A7" s="12" t="s">
        <v>55</v>
      </c>
      <c r="B7" s="10">
        <v>967</v>
      </c>
      <c r="C7" s="10">
        <v>669</v>
      </c>
      <c r="D7" s="10">
        <v>462</v>
      </c>
      <c r="E7" s="10">
        <v>186</v>
      </c>
      <c r="F7" s="10">
        <v>259</v>
      </c>
      <c r="G7" s="10">
        <v>56</v>
      </c>
      <c r="H7" s="10">
        <v>25</v>
      </c>
      <c r="I7" s="10">
        <v>5</v>
      </c>
      <c r="J7" s="10">
        <v>2629</v>
      </c>
    </row>
    <row r="8" spans="1:10" ht="12.75">
      <c r="A8" s="12" t="s">
        <v>56</v>
      </c>
      <c r="B8" s="10">
        <v>2345</v>
      </c>
      <c r="C8" s="10">
        <v>1843</v>
      </c>
      <c r="D8" s="10">
        <v>1190</v>
      </c>
      <c r="E8" s="10">
        <v>604</v>
      </c>
      <c r="F8" s="10">
        <v>635</v>
      </c>
      <c r="G8" s="10">
        <v>180</v>
      </c>
      <c r="H8" s="10">
        <v>50</v>
      </c>
      <c r="I8" s="10">
        <v>18</v>
      </c>
      <c r="J8" s="10">
        <v>6865</v>
      </c>
    </row>
    <row r="9" spans="1:10" ht="12.75">
      <c r="A9" s="12" t="s">
        <v>57</v>
      </c>
      <c r="B9" s="10">
        <v>2027</v>
      </c>
      <c r="C9" s="10">
        <v>1617</v>
      </c>
      <c r="D9" s="10">
        <v>1026</v>
      </c>
      <c r="E9" s="10">
        <v>471</v>
      </c>
      <c r="F9" s="10">
        <v>591</v>
      </c>
      <c r="G9" s="10">
        <v>160</v>
      </c>
      <c r="H9" s="10">
        <v>79</v>
      </c>
      <c r="I9" s="10">
        <v>7</v>
      </c>
      <c r="J9" s="10">
        <v>5978</v>
      </c>
    </row>
    <row r="10" spans="1:10" ht="12.75">
      <c r="A10" s="12" t="s">
        <v>58</v>
      </c>
      <c r="B10" s="10">
        <v>2280</v>
      </c>
      <c r="C10" s="10">
        <v>1736</v>
      </c>
      <c r="D10" s="10">
        <v>1173</v>
      </c>
      <c r="E10" s="10">
        <v>511</v>
      </c>
      <c r="F10" s="10">
        <v>646</v>
      </c>
      <c r="G10" s="10">
        <v>139</v>
      </c>
      <c r="H10" s="10">
        <v>55</v>
      </c>
      <c r="I10" s="10">
        <v>14</v>
      </c>
      <c r="J10" s="10">
        <v>6554</v>
      </c>
    </row>
    <row r="11" spans="1:10" ht="12.75">
      <c r="A11" s="12" t="s">
        <v>59</v>
      </c>
      <c r="B11" s="10">
        <v>6846</v>
      </c>
      <c r="C11" s="10">
        <v>5370</v>
      </c>
      <c r="D11" s="10">
        <v>3533</v>
      </c>
      <c r="E11" s="10">
        <v>1726</v>
      </c>
      <c r="F11" s="10">
        <v>2061</v>
      </c>
      <c r="G11" s="10">
        <v>550</v>
      </c>
      <c r="H11" s="10">
        <v>214</v>
      </c>
      <c r="I11" s="10">
        <v>49</v>
      </c>
      <c r="J11" s="10">
        <v>20349</v>
      </c>
    </row>
    <row r="12" spans="1:10" ht="12.75">
      <c r="A12" s="12" t="s">
        <v>60</v>
      </c>
      <c r="B12" s="10">
        <v>5487</v>
      </c>
      <c r="C12" s="10">
        <v>3982</v>
      </c>
      <c r="D12" s="10">
        <v>2803</v>
      </c>
      <c r="E12" s="10">
        <v>1418</v>
      </c>
      <c r="F12" s="10">
        <v>1589</v>
      </c>
      <c r="G12" s="10">
        <v>404</v>
      </c>
      <c r="H12" s="10">
        <v>156</v>
      </c>
      <c r="I12" s="10">
        <v>37</v>
      </c>
      <c r="J12" s="10">
        <v>15876</v>
      </c>
    </row>
    <row r="13" spans="1:10" ht="12.75">
      <c r="A13" s="12" t="s">
        <v>61</v>
      </c>
      <c r="B13" s="10">
        <v>4132</v>
      </c>
      <c r="C13" s="10">
        <v>3314</v>
      </c>
      <c r="D13" s="10">
        <v>2300</v>
      </c>
      <c r="E13" s="10">
        <v>1079</v>
      </c>
      <c r="F13" s="10">
        <v>1384</v>
      </c>
      <c r="G13" s="10">
        <v>312</v>
      </c>
      <c r="H13" s="10">
        <v>126</v>
      </c>
      <c r="I13" s="10">
        <v>36</v>
      </c>
      <c r="J13" s="10">
        <v>12683</v>
      </c>
    </row>
    <row r="14" spans="1:10" ht="12.75">
      <c r="A14" s="12" t="s">
        <v>62</v>
      </c>
      <c r="B14" s="10">
        <v>3039</v>
      </c>
      <c r="C14" s="10">
        <v>2484</v>
      </c>
      <c r="D14" s="10">
        <v>1664</v>
      </c>
      <c r="E14" s="10">
        <v>705</v>
      </c>
      <c r="F14" s="10">
        <v>945</v>
      </c>
      <c r="G14" s="10">
        <v>255</v>
      </c>
      <c r="H14" s="10">
        <v>106</v>
      </c>
      <c r="I14" s="10">
        <v>17</v>
      </c>
      <c r="J14" s="10">
        <v>9215</v>
      </c>
    </row>
    <row r="15" spans="1:10" ht="12.75">
      <c r="A15" s="12" t="s">
        <v>63</v>
      </c>
      <c r="B15" s="10">
        <v>4916</v>
      </c>
      <c r="C15" s="10">
        <v>3584</v>
      </c>
      <c r="D15" s="10">
        <v>2602</v>
      </c>
      <c r="E15" s="10">
        <v>1138</v>
      </c>
      <c r="F15" s="10">
        <v>1407</v>
      </c>
      <c r="G15" s="10">
        <v>349</v>
      </c>
      <c r="H15" s="10">
        <v>164</v>
      </c>
      <c r="I15" s="10">
        <v>34</v>
      </c>
      <c r="J15" s="10">
        <v>14194</v>
      </c>
    </row>
    <row r="16" spans="1:10" ht="12.75">
      <c r="A16" s="12" t="s">
        <v>64</v>
      </c>
      <c r="B16" s="10">
        <v>3871</v>
      </c>
      <c r="C16" s="10">
        <v>2422</v>
      </c>
      <c r="D16" s="10">
        <v>2035</v>
      </c>
      <c r="E16" s="10">
        <v>765</v>
      </c>
      <c r="F16" s="10">
        <v>1054</v>
      </c>
      <c r="G16" s="10">
        <v>270</v>
      </c>
      <c r="H16" s="10">
        <v>86</v>
      </c>
      <c r="I16" s="10">
        <v>22</v>
      </c>
      <c r="J16" s="10">
        <v>10525</v>
      </c>
    </row>
    <row r="17" spans="1:10" ht="12.75">
      <c r="A17" s="26" t="s">
        <v>33</v>
      </c>
      <c r="B17" s="27">
        <v>37552</v>
      </c>
      <c r="C17" s="27">
        <v>28211</v>
      </c>
      <c r="D17" s="27">
        <v>19569</v>
      </c>
      <c r="E17" s="27">
        <v>9010</v>
      </c>
      <c r="F17" s="27">
        <v>11024</v>
      </c>
      <c r="G17" s="27">
        <v>2776</v>
      </c>
      <c r="H17" s="27">
        <v>1104</v>
      </c>
      <c r="I17" s="27">
        <v>246</v>
      </c>
      <c r="J17" s="27">
        <v>109492</v>
      </c>
    </row>
    <row r="18" spans="1:10" ht="12.75">
      <c r="A18" s="25" t="s">
        <v>34</v>
      </c>
      <c r="B18" s="10"/>
      <c r="C18" s="10" t="s">
        <v>35</v>
      </c>
      <c r="D18" s="10"/>
      <c r="E18" s="10"/>
      <c r="F18" s="10"/>
      <c r="G18" s="10"/>
      <c r="H18" s="10"/>
      <c r="I18" s="10"/>
      <c r="J18" s="10"/>
    </row>
    <row r="19" spans="1:10" ht="12.75">
      <c r="A19" s="12" t="s">
        <v>53</v>
      </c>
      <c r="B19" s="10">
        <v>483</v>
      </c>
      <c r="C19" s="10">
        <v>341</v>
      </c>
      <c r="D19" s="10">
        <v>307</v>
      </c>
      <c r="E19" s="10">
        <v>119</v>
      </c>
      <c r="F19" s="10">
        <v>129</v>
      </c>
      <c r="G19" s="10">
        <v>35</v>
      </c>
      <c r="H19" s="10">
        <v>18</v>
      </c>
      <c r="I19" s="10">
        <v>4</v>
      </c>
      <c r="J19" s="10">
        <v>1436</v>
      </c>
    </row>
    <row r="20" spans="1:10" ht="12.75">
      <c r="A20" s="12" t="s">
        <v>54</v>
      </c>
      <c r="B20" s="10">
        <v>491</v>
      </c>
      <c r="C20" s="10">
        <v>318</v>
      </c>
      <c r="D20" s="10">
        <v>241</v>
      </c>
      <c r="E20" s="10">
        <v>108</v>
      </c>
      <c r="F20" s="10">
        <v>126</v>
      </c>
      <c r="G20" s="10">
        <v>32</v>
      </c>
      <c r="H20" s="10">
        <v>11</v>
      </c>
      <c r="I20" s="10">
        <v>4</v>
      </c>
      <c r="J20" s="10">
        <v>1331</v>
      </c>
    </row>
    <row r="21" spans="1:10" ht="12.75">
      <c r="A21" s="12" t="s">
        <v>55</v>
      </c>
      <c r="B21" s="10">
        <v>489</v>
      </c>
      <c r="C21" s="10">
        <v>384</v>
      </c>
      <c r="D21" s="10">
        <v>250</v>
      </c>
      <c r="E21" s="10">
        <v>125</v>
      </c>
      <c r="F21" s="10">
        <v>120</v>
      </c>
      <c r="G21" s="10">
        <v>37</v>
      </c>
      <c r="H21" s="10">
        <v>15</v>
      </c>
      <c r="I21" s="10">
        <v>5</v>
      </c>
      <c r="J21" s="10">
        <v>1425</v>
      </c>
    </row>
    <row r="22" spans="1:10" ht="12.75">
      <c r="A22" s="12" t="s">
        <v>56</v>
      </c>
      <c r="B22" s="10">
        <v>1267</v>
      </c>
      <c r="C22" s="10">
        <v>941</v>
      </c>
      <c r="D22" s="10">
        <v>619</v>
      </c>
      <c r="E22" s="10">
        <v>300</v>
      </c>
      <c r="F22" s="10">
        <v>311</v>
      </c>
      <c r="G22" s="10">
        <v>59</v>
      </c>
      <c r="H22" s="10">
        <v>36</v>
      </c>
      <c r="I22" s="10">
        <v>9</v>
      </c>
      <c r="J22" s="10">
        <v>3542</v>
      </c>
    </row>
    <row r="23" spans="1:10" ht="12.75">
      <c r="A23" s="12" t="s">
        <v>57</v>
      </c>
      <c r="B23" s="10">
        <v>1080</v>
      </c>
      <c r="C23" s="10">
        <v>823</v>
      </c>
      <c r="D23" s="10">
        <v>569</v>
      </c>
      <c r="E23" s="10">
        <v>216</v>
      </c>
      <c r="F23" s="10">
        <v>280</v>
      </c>
      <c r="G23" s="10">
        <v>91</v>
      </c>
      <c r="H23" s="10">
        <v>39</v>
      </c>
      <c r="I23" s="10">
        <v>7</v>
      </c>
      <c r="J23" s="10">
        <v>3105</v>
      </c>
    </row>
    <row r="24" spans="1:10" ht="12.75">
      <c r="A24" s="12" t="s">
        <v>58</v>
      </c>
      <c r="B24" s="10">
        <v>1026</v>
      </c>
      <c r="C24" s="10">
        <v>843</v>
      </c>
      <c r="D24" s="10">
        <v>567</v>
      </c>
      <c r="E24" s="10">
        <v>238</v>
      </c>
      <c r="F24" s="10">
        <v>294</v>
      </c>
      <c r="G24" s="10">
        <v>64</v>
      </c>
      <c r="H24" s="10">
        <v>22</v>
      </c>
      <c r="I24" s="10">
        <v>6</v>
      </c>
      <c r="J24" s="10">
        <v>3060</v>
      </c>
    </row>
    <row r="25" spans="1:10" ht="12.75">
      <c r="A25" s="12" t="s">
        <v>59</v>
      </c>
      <c r="B25" s="10">
        <v>3038</v>
      </c>
      <c r="C25" s="10">
        <v>2409</v>
      </c>
      <c r="D25" s="10">
        <v>1700</v>
      </c>
      <c r="E25" s="10">
        <v>726</v>
      </c>
      <c r="F25" s="10">
        <v>877</v>
      </c>
      <c r="G25" s="10">
        <v>182</v>
      </c>
      <c r="H25" s="10">
        <v>88</v>
      </c>
      <c r="I25" s="10">
        <v>25</v>
      </c>
      <c r="J25" s="10">
        <v>9045</v>
      </c>
    </row>
    <row r="26" spans="1:10" ht="12.75">
      <c r="A26" s="12" t="s">
        <v>60</v>
      </c>
      <c r="B26" s="10">
        <v>2192</v>
      </c>
      <c r="C26" s="10">
        <v>1551</v>
      </c>
      <c r="D26" s="10">
        <v>1191</v>
      </c>
      <c r="E26" s="10">
        <v>504</v>
      </c>
      <c r="F26" s="10">
        <v>605</v>
      </c>
      <c r="G26" s="10">
        <v>131</v>
      </c>
      <c r="H26" s="10">
        <v>55</v>
      </c>
      <c r="I26" s="10">
        <v>14</v>
      </c>
      <c r="J26" s="10">
        <v>6243</v>
      </c>
    </row>
    <row r="27" spans="1:10" ht="12.75">
      <c r="A27" s="12" t="s">
        <v>61</v>
      </c>
      <c r="B27" s="10">
        <v>1473</v>
      </c>
      <c r="C27" s="10">
        <v>1190</v>
      </c>
      <c r="D27" s="10">
        <v>864</v>
      </c>
      <c r="E27" s="10">
        <v>345</v>
      </c>
      <c r="F27" s="10">
        <v>451</v>
      </c>
      <c r="G27" s="10">
        <v>103</v>
      </c>
      <c r="H27" s="10">
        <v>37</v>
      </c>
      <c r="I27" s="10">
        <v>25</v>
      </c>
      <c r="J27" s="10">
        <v>4488</v>
      </c>
    </row>
    <row r="28" spans="1:10" ht="12.75">
      <c r="A28" s="12" t="s">
        <v>62</v>
      </c>
      <c r="B28" s="10">
        <v>921</v>
      </c>
      <c r="C28" s="10">
        <v>765</v>
      </c>
      <c r="D28" s="10">
        <v>565</v>
      </c>
      <c r="E28" s="10">
        <v>229</v>
      </c>
      <c r="F28" s="10">
        <v>296</v>
      </c>
      <c r="G28" s="10">
        <v>66</v>
      </c>
      <c r="H28" s="10">
        <v>36</v>
      </c>
      <c r="I28" s="10">
        <v>6</v>
      </c>
      <c r="J28" s="10">
        <v>2884</v>
      </c>
    </row>
    <row r="29" spans="1:10" ht="12.75">
      <c r="A29" s="12" t="s">
        <v>63</v>
      </c>
      <c r="B29" s="10">
        <v>1481</v>
      </c>
      <c r="C29" s="10">
        <v>1004</v>
      </c>
      <c r="D29" s="10">
        <v>819</v>
      </c>
      <c r="E29" s="10">
        <v>285</v>
      </c>
      <c r="F29" s="10">
        <v>380</v>
      </c>
      <c r="G29" s="10">
        <v>83</v>
      </c>
      <c r="H29" s="10">
        <v>55</v>
      </c>
      <c r="I29" s="10">
        <v>10</v>
      </c>
      <c r="J29" s="10">
        <v>4117</v>
      </c>
    </row>
    <row r="30" spans="1:10" ht="12.75">
      <c r="A30" s="12" t="s">
        <v>64</v>
      </c>
      <c r="B30" s="10">
        <v>1259</v>
      </c>
      <c r="C30" s="10">
        <v>780</v>
      </c>
      <c r="D30" s="10">
        <v>642</v>
      </c>
      <c r="E30" s="10">
        <v>210</v>
      </c>
      <c r="F30" s="10">
        <v>250</v>
      </c>
      <c r="G30" s="10">
        <v>70</v>
      </c>
      <c r="H30" s="10">
        <v>25</v>
      </c>
      <c r="I30" s="10">
        <v>22</v>
      </c>
      <c r="J30" s="10">
        <v>3258</v>
      </c>
    </row>
    <row r="31" spans="1:10" ht="12.75">
      <c r="A31" s="26" t="s">
        <v>36</v>
      </c>
      <c r="B31" s="27">
        <v>15200</v>
      </c>
      <c r="C31" s="27">
        <v>11349</v>
      </c>
      <c r="D31" s="27">
        <v>8334</v>
      </c>
      <c r="E31" s="27">
        <v>3405</v>
      </c>
      <c r="F31" s="27">
        <v>4119</v>
      </c>
      <c r="G31" s="27">
        <v>953</v>
      </c>
      <c r="H31" s="27">
        <v>437</v>
      </c>
      <c r="I31" s="27">
        <v>137</v>
      </c>
      <c r="J31" s="27">
        <v>43934</v>
      </c>
    </row>
    <row r="32" spans="1:10" ht="12.75">
      <c r="A32" s="25" t="s">
        <v>37</v>
      </c>
      <c r="B32" s="10"/>
      <c r="C32" s="10" t="s">
        <v>35</v>
      </c>
      <c r="D32" s="10"/>
      <c r="E32" s="10"/>
      <c r="F32" s="10"/>
      <c r="G32" s="10"/>
      <c r="H32" s="10"/>
      <c r="I32" s="10"/>
      <c r="J32" s="10"/>
    </row>
    <row r="33" spans="1:10" ht="12.75">
      <c r="A33" s="12" t="s">
        <v>53</v>
      </c>
      <c r="B33" s="10">
        <v>1328</v>
      </c>
      <c r="C33" s="10">
        <v>917</v>
      </c>
      <c r="D33" s="10">
        <v>699</v>
      </c>
      <c r="E33" s="10">
        <v>325</v>
      </c>
      <c r="F33" s="10">
        <v>342</v>
      </c>
      <c r="G33" s="10">
        <v>90</v>
      </c>
      <c r="H33" s="10">
        <v>43</v>
      </c>
      <c r="I33" s="10">
        <v>7</v>
      </c>
      <c r="J33" s="10">
        <v>3751</v>
      </c>
    </row>
    <row r="34" spans="1:10" ht="12.75">
      <c r="A34" s="12" t="s">
        <v>54</v>
      </c>
      <c r="B34" s="10">
        <v>1288</v>
      </c>
      <c r="C34" s="10">
        <v>932</v>
      </c>
      <c r="D34" s="10">
        <v>630</v>
      </c>
      <c r="E34" s="10">
        <v>309</v>
      </c>
      <c r="F34" s="10">
        <v>366</v>
      </c>
      <c r="G34" s="10">
        <v>78</v>
      </c>
      <c r="H34" s="10">
        <v>29</v>
      </c>
      <c r="I34" s="10">
        <v>8</v>
      </c>
      <c r="J34" s="10">
        <v>3640</v>
      </c>
    </row>
    <row r="35" spans="1:10" ht="12.75">
      <c r="A35" s="12" t="s">
        <v>55</v>
      </c>
      <c r="B35" s="10">
        <v>1456</v>
      </c>
      <c r="C35" s="10">
        <v>1053</v>
      </c>
      <c r="D35" s="10">
        <v>712</v>
      </c>
      <c r="E35" s="10">
        <v>311</v>
      </c>
      <c r="F35" s="10">
        <v>379</v>
      </c>
      <c r="G35" s="10">
        <v>93</v>
      </c>
      <c r="H35" s="10">
        <v>40</v>
      </c>
      <c r="I35" s="10">
        <v>10</v>
      </c>
      <c r="J35" s="10">
        <v>4054</v>
      </c>
    </row>
    <row r="36" spans="1:10" ht="12.75">
      <c r="A36" s="12" t="s">
        <v>56</v>
      </c>
      <c r="B36" s="10">
        <v>3612</v>
      </c>
      <c r="C36" s="10">
        <v>2784</v>
      </c>
      <c r="D36" s="10">
        <v>1809</v>
      </c>
      <c r="E36" s="10">
        <v>904</v>
      </c>
      <c r="F36" s="10">
        <v>946</v>
      </c>
      <c r="G36" s="10">
        <v>239</v>
      </c>
      <c r="H36" s="10">
        <v>86</v>
      </c>
      <c r="I36" s="10">
        <v>27</v>
      </c>
      <c r="J36" s="10">
        <v>10407</v>
      </c>
    </row>
    <row r="37" spans="1:10" ht="12.75">
      <c r="A37" s="12" t="s">
        <v>57</v>
      </c>
      <c r="B37" s="10">
        <v>3107</v>
      </c>
      <c r="C37" s="10">
        <v>2440</v>
      </c>
      <c r="D37" s="10">
        <v>1595</v>
      </c>
      <c r="E37" s="10">
        <v>687</v>
      </c>
      <c r="F37" s="10">
        <v>871</v>
      </c>
      <c r="G37" s="10">
        <v>251</v>
      </c>
      <c r="H37" s="10">
        <v>118</v>
      </c>
      <c r="I37" s="10">
        <v>14</v>
      </c>
      <c r="J37" s="10">
        <v>9083</v>
      </c>
    </row>
    <row r="38" spans="1:10" ht="12.75">
      <c r="A38" s="12" t="s">
        <v>58</v>
      </c>
      <c r="B38" s="10">
        <v>3306</v>
      </c>
      <c r="C38" s="10">
        <v>2579</v>
      </c>
      <c r="D38" s="10">
        <v>1740</v>
      </c>
      <c r="E38" s="10">
        <v>749</v>
      </c>
      <c r="F38" s="10">
        <v>940</v>
      </c>
      <c r="G38" s="10">
        <v>203</v>
      </c>
      <c r="H38" s="10">
        <v>77</v>
      </c>
      <c r="I38" s="10">
        <v>20</v>
      </c>
      <c r="J38" s="10">
        <v>9614</v>
      </c>
    </row>
    <row r="39" spans="1:10" ht="12.75">
      <c r="A39" s="12" t="s">
        <v>59</v>
      </c>
      <c r="B39" s="10">
        <v>9884</v>
      </c>
      <c r="C39" s="10">
        <v>7779</v>
      </c>
      <c r="D39" s="10">
        <v>5233</v>
      </c>
      <c r="E39" s="10">
        <v>2452</v>
      </c>
      <c r="F39" s="10">
        <v>2938</v>
      </c>
      <c r="G39" s="10">
        <v>732</v>
      </c>
      <c r="H39" s="10">
        <v>302</v>
      </c>
      <c r="I39" s="10">
        <v>74</v>
      </c>
      <c r="J39" s="10">
        <v>29394</v>
      </c>
    </row>
    <row r="40" spans="1:10" ht="12.75">
      <c r="A40" s="12" t="s">
        <v>60</v>
      </c>
      <c r="B40" s="10">
        <v>7679</v>
      </c>
      <c r="C40" s="10">
        <v>5533</v>
      </c>
      <c r="D40" s="10">
        <v>3994</v>
      </c>
      <c r="E40" s="10">
        <v>1922</v>
      </c>
      <c r="F40" s="10">
        <v>2194</v>
      </c>
      <c r="G40" s="10">
        <v>535</v>
      </c>
      <c r="H40" s="10">
        <v>211</v>
      </c>
      <c r="I40" s="10">
        <v>51</v>
      </c>
      <c r="J40" s="10">
        <v>22119</v>
      </c>
    </row>
    <row r="41" spans="1:10" ht="12.75">
      <c r="A41" s="12" t="s">
        <v>61</v>
      </c>
      <c r="B41" s="10">
        <v>5605</v>
      </c>
      <c r="C41" s="10">
        <v>4504</v>
      </c>
      <c r="D41" s="10">
        <v>3164</v>
      </c>
      <c r="E41" s="10">
        <v>1424</v>
      </c>
      <c r="F41" s="10">
        <v>1835</v>
      </c>
      <c r="G41" s="10">
        <v>415</v>
      </c>
      <c r="H41" s="10">
        <v>163</v>
      </c>
      <c r="I41" s="10">
        <v>61</v>
      </c>
      <c r="J41" s="10">
        <v>17171</v>
      </c>
    </row>
    <row r="42" spans="1:10" ht="12.75">
      <c r="A42" s="12" t="s">
        <v>62</v>
      </c>
      <c r="B42" s="10">
        <v>3960</v>
      </c>
      <c r="C42" s="10">
        <v>3249</v>
      </c>
      <c r="D42" s="10">
        <v>2229</v>
      </c>
      <c r="E42" s="10">
        <v>934</v>
      </c>
      <c r="F42" s="10">
        <v>1241</v>
      </c>
      <c r="G42" s="10">
        <v>321</v>
      </c>
      <c r="H42" s="10">
        <v>142</v>
      </c>
      <c r="I42" s="10">
        <v>23</v>
      </c>
      <c r="J42" s="10">
        <v>12099</v>
      </c>
    </row>
    <row r="43" spans="1:10" ht="12.75">
      <c r="A43" s="12" t="s">
        <v>63</v>
      </c>
      <c r="B43" s="10">
        <v>6397</v>
      </c>
      <c r="C43" s="10">
        <v>4588</v>
      </c>
      <c r="D43" s="10">
        <v>3421</v>
      </c>
      <c r="E43" s="10">
        <v>1423</v>
      </c>
      <c r="F43" s="10">
        <v>1787</v>
      </c>
      <c r="G43" s="10">
        <v>432</v>
      </c>
      <c r="H43" s="10">
        <v>219</v>
      </c>
      <c r="I43" s="10">
        <v>44</v>
      </c>
      <c r="J43" s="10">
        <v>18311</v>
      </c>
    </row>
    <row r="44" spans="1:10" ht="12.75">
      <c r="A44" s="12" t="s">
        <v>64</v>
      </c>
      <c r="B44" s="10">
        <v>5130</v>
      </c>
      <c r="C44" s="10">
        <v>3202</v>
      </c>
      <c r="D44" s="10">
        <v>2677</v>
      </c>
      <c r="E44" s="10">
        <v>975</v>
      </c>
      <c r="F44" s="10">
        <v>1304</v>
      </c>
      <c r="G44" s="10">
        <v>340</v>
      </c>
      <c r="H44" s="10">
        <v>111</v>
      </c>
      <c r="I44" s="10">
        <v>44</v>
      </c>
      <c r="J44" s="10">
        <v>13783</v>
      </c>
    </row>
    <row r="45" spans="1:10" ht="12.75">
      <c r="A45" s="33" t="s">
        <v>38</v>
      </c>
      <c r="B45" s="47">
        <v>52752</v>
      </c>
      <c r="C45" s="47">
        <v>39560</v>
      </c>
      <c r="D45" s="47">
        <v>27903</v>
      </c>
      <c r="E45" s="47">
        <v>12415</v>
      </c>
      <c r="F45" s="47">
        <v>15143</v>
      </c>
      <c r="G45" s="47">
        <v>3729</v>
      </c>
      <c r="H45" s="47">
        <v>1541</v>
      </c>
      <c r="I45" s="47">
        <v>383</v>
      </c>
      <c r="J45" s="47">
        <v>153426</v>
      </c>
    </row>
    <row r="46" ht="14.25">
      <c r="J46" s="51" t="s">
        <v>65</v>
      </c>
    </row>
    <row r="51" spans="1:10" ht="15">
      <c r="A51" s="1" t="s">
        <v>70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.75" customHeight="1">
      <c r="A52" s="4" t="s">
        <v>145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23" t="s">
        <v>52</v>
      </c>
      <c r="B53" s="24" t="s">
        <v>17</v>
      </c>
      <c r="C53" s="24" t="s">
        <v>18</v>
      </c>
      <c r="D53" s="24" t="s">
        <v>19</v>
      </c>
      <c r="E53" s="24" t="s">
        <v>20</v>
      </c>
      <c r="F53" s="24" t="s">
        <v>21</v>
      </c>
      <c r="G53" s="24" t="s">
        <v>22</v>
      </c>
      <c r="H53" s="24" t="s">
        <v>23</v>
      </c>
      <c r="I53" s="24" t="s">
        <v>24</v>
      </c>
      <c r="J53" s="24" t="s">
        <v>25</v>
      </c>
    </row>
    <row r="54" spans="1:10" ht="12.75">
      <c r="A54" s="25" t="s">
        <v>26</v>
      </c>
      <c r="B54" s="102" t="s">
        <v>39</v>
      </c>
      <c r="C54" s="102"/>
      <c r="D54" s="102"/>
      <c r="E54" s="102"/>
      <c r="F54" s="102"/>
      <c r="G54" s="102"/>
      <c r="H54" s="102"/>
      <c r="I54" s="102"/>
      <c r="J54" s="102"/>
    </row>
    <row r="55" spans="1:10" ht="12.75">
      <c r="A55" s="12" t="s">
        <v>53</v>
      </c>
      <c r="B55" s="31">
        <f>B5/B$17*100</f>
        <v>2.2502130379207497</v>
      </c>
      <c r="C55" s="31">
        <f aca="true" t="shared" si="0" ref="C55:J55">C5/C$17*100</f>
        <v>2.0417567615469143</v>
      </c>
      <c r="D55" s="31">
        <f t="shared" si="0"/>
        <v>2.00316827635546</v>
      </c>
      <c r="E55" s="31">
        <f t="shared" si="0"/>
        <v>2.2863485016648166</v>
      </c>
      <c r="F55" s="31">
        <f t="shared" si="0"/>
        <v>1.9321480406386065</v>
      </c>
      <c r="G55" s="31">
        <f t="shared" si="0"/>
        <v>1.9812680115273775</v>
      </c>
      <c r="H55" s="31">
        <f t="shared" si="0"/>
        <v>2.2644927536231885</v>
      </c>
      <c r="I55" s="31">
        <f t="shared" si="0"/>
        <v>1.2195121951219512</v>
      </c>
      <c r="J55" s="31">
        <f t="shared" si="0"/>
        <v>2.114309721258174</v>
      </c>
    </row>
    <row r="56" spans="1:10" ht="12.75">
      <c r="A56" s="12" t="s">
        <v>54</v>
      </c>
      <c r="B56" s="31">
        <f aca="true" t="shared" si="1" ref="B56:J67">B6/B$17*100</f>
        <v>2.122390285470814</v>
      </c>
      <c r="C56" s="31">
        <f t="shared" si="1"/>
        <v>2.176455992343412</v>
      </c>
      <c r="D56" s="31">
        <f t="shared" si="1"/>
        <v>1.987837906893556</v>
      </c>
      <c r="E56" s="31">
        <f t="shared" si="1"/>
        <v>2.2308546059933407</v>
      </c>
      <c r="F56" s="31">
        <f t="shared" si="1"/>
        <v>2.1770682148040637</v>
      </c>
      <c r="G56" s="31">
        <f t="shared" si="1"/>
        <v>1.6570605187319885</v>
      </c>
      <c r="H56" s="31">
        <f t="shared" si="1"/>
        <v>1.6304347826086956</v>
      </c>
      <c r="I56" s="31">
        <f t="shared" si="1"/>
        <v>1.6260162601626018</v>
      </c>
      <c r="J56" s="31">
        <f t="shared" si="1"/>
        <v>2.108829868848866</v>
      </c>
    </row>
    <row r="57" spans="1:10" ht="12.75">
      <c r="A57" s="12" t="s">
        <v>55</v>
      </c>
      <c r="B57" s="31">
        <f t="shared" si="1"/>
        <v>2.5750958670643374</v>
      </c>
      <c r="C57" s="31">
        <f t="shared" si="1"/>
        <v>2.371415405338343</v>
      </c>
      <c r="D57" s="31">
        <f t="shared" si="1"/>
        <v>2.360876897133221</v>
      </c>
      <c r="E57" s="31">
        <f t="shared" si="1"/>
        <v>2.064372918978912</v>
      </c>
      <c r="F57" s="31">
        <f t="shared" si="1"/>
        <v>2.3494194484760524</v>
      </c>
      <c r="G57" s="31">
        <f t="shared" si="1"/>
        <v>2.0172910662824206</v>
      </c>
      <c r="H57" s="31">
        <f t="shared" si="1"/>
        <v>2.2644927536231885</v>
      </c>
      <c r="I57" s="31">
        <f t="shared" si="1"/>
        <v>2.0325203252032518</v>
      </c>
      <c r="J57" s="31">
        <f t="shared" si="1"/>
        <v>2.401088664011983</v>
      </c>
    </row>
    <row r="58" spans="1:10" ht="12.75">
      <c r="A58" s="12" t="s">
        <v>56</v>
      </c>
      <c r="B58" s="31">
        <f t="shared" si="1"/>
        <v>6.244674051981253</v>
      </c>
      <c r="C58" s="31">
        <f t="shared" si="1"/>
        <v>6.532912693630144</v>
      </c>
      <c r="D58" s="31">
        <f t="shared" si="1"/>
        <v>6.081046553221933</v>
      </c>
      <c r="E58" s="31">
        <f t="shared" si="1"/>
        <v>6.703662597114317</v>
      </c>
      <c r="F58" s="31">
        <f t="shared" si="1"/>
        <v>5.760159651669086</v>
      </c>
      <c r="G58" s="31">
        <f t="shared" si="1"/>
        <v>6.484149855907781</v>
      </c>
      <c r="H58" s="31">
        <f t="shared" si="1"/>
        <v>4.528985507246377</v>
      </c>
      <c r="I58" s="31">
        <f t="shared" si="1"/>
        <v>7.317073170731707</v>
      </c>
      <c r="J58" s="31">
        <f t="shared" si="1"/>
        <v>6.269864464983743</v>
      </c>
    </row>
    <row r="59" spans="1:10" ht="12.75">
      <c r="A59" s="12" t="s">
        <v>57</v>
      </c>
      <c r="B59" s="31">
        <f t="shared" si="1"/>
        <v>5.3978483170004266</v>
      </c>
      <c r="C59" s="31">
        <f t="shared" si="1"/>
        <v>5.731806742050973</v>
      </c>
      <c r="D59" s="31">
        <f t="shared" si="1"/>
        <v>5.242986355971179</v>
      </c>
      <c r="E59" s="31">
        <f t="shared" si="1"/>
        <v>5.227524972253052</v>
      </c>
      <c r="F59" s="31">
        <f t="shared" si="1"/>
        <v>5.361030478955008</v>
      </c>
      <c r="G59" s="31">
        <f t="shared" si="1"/>
        <v>5.763688760806916</v>
      </c>
      <c r="H59" s="31">
        <f t="shared" si="1"/>
        <v>7.155797101449275</v>
      </c>
      <c r="I59" s="31">
        <f t="shared" si="1"/>
        <v>2.8455284552845526</v>
      </c>
      <c r="J59" s="31">
        <f t="shared" si="1"/>
        <v>5.459759617140978</v>
      </c>
    </row>
    <row r="60" spans="1:10" ht="12.75">
      <c r="A60" s="12" t="s">
        <v>58</v>
      </c>
      <c r="B60" s="31">
        <f t="shared" si="1"/>
        <v>6.071580741371965</v>
      </c>
      <c r="C60" s="31">
        <f t="shared" si="1"/>
        <v>6.153628017440005</v>
      </c>
      <c r="D60" s="31">
        <f t="shared" si="1"/>
        <v>5.994174459604476</v>
      </c>
      <c r="E60" s="31">
        <f t="shared" si="1"/>
        <v>5.671476137624861</v>
      </c>
      <c r="F60" s="31">
        <f t="shared" si="1"/>
        <v>5.8599419448476056</v>
      </c>
      <c r="G60" s="31">
        <f t="shared" si="1"/>
        <v>5.007204610951009</v>
      </c>
      <c r="H60" s="31">
        <f t="shared" si="1"/>
        <v>4.981884057971015</v>
      </c>
      <c r="I60" s="31">
        <f t="shared" si="1"/>
        <v>5.691056910569105</v>
      </c>
      <c r="J60" s="31">
        <f t="shared" si="1"/>
        <v>5.985825448434589</v>
      </c>
    </row>
    <row r="61" spans="1:10" ht="12.75">
      <c r="A61" s="12" t="s">
        <v>59</v>
      </c>
      <c r="B61" s="31">
        <f t="shared" si="1"/>
        <v>18.230720068172136</v>
      </c>
      <c r="C61" s="31">
        <f t="shared" si="1"/>
        <v>19.035128141505087</v>
      </c>
      <c r="D61" s="31">
        <f t="shared" si="1"/>
        <v>18.05406510296898</v>
      </c>
      <c r="E61" s="31">
        <f t="shared" si="1"/>
        <v>19.156492785793564</v>
      </c>
      <c r="F61" s="31">
        <f t="shared" si="1"/>
        <v>18.6955732946299</v>
      </c>
      <c r="G61" s="31">
        <f t="shared" si="1"/>
        <v>19.812680115273775</v>
      </c>
      <c r="H61" s="31">
        <f t="shared" si="1"/>
        <v>19.384057971014492</v>
      </c>
      <c r="I61" s="31">
        <f t="shared" si="1"/>
        <v>19.91869918699187</v>
      </c>
      <c r="J61" s="31">
        <f t="shared" si="1"/>
        <v>18.584919446169586</v>
      </c>
    </row>
    <row r="62" spans="1:10" ht="12.75">
      <c r="A62" s="12" t="s">
        <v>60</v>
      </c>
      <c r="B62" s="31">
        <f t="shared" si="1"/>
        <v>14.611738389433318</v>
      </c>
      <c r="C62" s="31">
        <f t="shared" si="1"/>
        <v>14.11506150083301</v>
      </c>
      <c r="D62" s="31">
        <f t="shared" si="1"/>
        <v>14.323675200572334</v>
      </c>
      <c r="E62" s="31">
        <f t="shared" si="1"/>
        <v>15.738068812430633</v>
      </c>
      <c r="F62" s="31">
        <f t="shared" si="1"/>
        <v>14.41400580551524</v>
      </c>
      <c r="G62" s="31">
        <f t="shared" si="1"/>
        <v>14.553314121037463</v>
      </c>
      <c r="H62" s="31">
        <f t="shared" si="1"/>
        <v>14.130434782608695</v>
      </c>
      <c r="I62" s="31">
        <f t="shared" si="1"/>
        <v>15.040650406504067</v>
      </c>
      <c r="J62" s="31">
        <f t="shared" si="1"/>
        <v>14.49968947503014</v>
      </c>
    </row>
    <row r="63" spans="1:10" ht="12.75">
      <c r="A63" s="12" t="s">
        <v>61</v>
      </c>
      <c r="B63" s="31">
        <f t="shared" si="1"/>
        <v>11.003408606731998</v>
      </c>
      <c r="C63" s="31">
        <f t="shared" si="1"/>
        <v>11.747190812094573</v>
      </c>
      <c r="D63" s="31">
        <f t="shared" si="1"/>
        <v>11.753283254126424</v>
      </c>
      <c r="E63" s="31">
        <f t="shared" si="1"/>
        <v>11.975582685904552</v>
      </c>
      <c r="F63" s="31">
        <f t="shared" si="1"/>
        <v>12.5544267053701</v>
      </c>
      <c r="G63" s="31">
        <f t="shared" si="1"/>
        <v>11.239193083573488</v>
      </c>
      <c r="H63" s="31">
        <f t="shared" si="1"/>
        <v>11.41304347826087</v>
      </c>
      <c r="I63" s="31">
        <f t="shared" si="1"/>
        <v>14.634146341463413</v>
      </c>
      <c r="J63" s="31">
        <f t="shared" si="1"/>
        <v>11.583494684543163</v>
      </c>
    </row>
    <row r="64" spans="1:10" ht="12.75">
      <c r="A64" s="12" t="s">
        <v>62</v>
      </c>
      <c r="B64" s="31">
        <f t="shared" si="1"/>
        <v>8.09277801448658</v>
      </c>
      <c r="C64" s="31">
        <f t="shared" si="1"/>
        <v>8.805076034171067</v>
      </c>
      <c r="D64" s="31">
        <f t="shared" si="1"/>
        <v>8.50324492820277</v>
      </c>
      <c r="E64" s="31">
        <f t="shared" si="1"/>
        <v>7.824639289678135</v>
      </c>
      <c r="F64" s="31">
        <f t="shared" si="1"/>
        <v>8.572206095791001</v>
      </c>
      <c r="G64" s="31">
        <f t="shared" si="1"/>
        <v>9.185878962536023</v>
      </c>
      <c r="H64" s="31">
        <f t="shared" si="1"/>
        <v>9.601449275362318</v>
      </c>
      <c r="I64" s="31">
        <f t="shared" si="1"/>
        <v>6.910569105691057</v>
      </c>
      <c r="J64" s="31">
        <f t="shared" si="1"/>
        <v>8.416139991962883</v>
      </c>
    </row>
    <row r="65" spans="1:10" ht="12.75">
      <c r="A65" s="12" t="s">
        <v>63</v>
      </c>
      <c r="B65" s="31">
        <f t="shared" si="1"/>
        <v>13.091180230080953</v>
      </c>
      <c r="C65" s="31">
        <f t="shared" si="1"/>
        <v>12.70426429406969</v>
      </c>
      <c r="D65" s="31">
        <f t="shared" si="1"/>
        <v>13.296540446624764</v>
      </c>
      <c r="E65" s="31">
        <f t="shared" si="1"/>
        <v>12.630410654827969</v>
      </c>
      <c r="F65" s="31">
        <f t="shared" si="1"/>
        <v>12.763062409288825</v>
      </c>
      <c r="G65" s="31">
        <f t="shared" si="1"/>
        <v>12.572046109510088</v>
      </c>
      <c r="H65" s="31">
        <f t="shared" si="1"/>
        <v>14.855072463768115</v>
      </c>
      <c r="I65" s="31">
        <f t="shared" si="1"/>
        <v>13.821138211382115</v>
      </c>
      <c r="J65" s="31">
        <f t="shared" si="1"/>
        <v>12.963504182954006</v>
      </c>
    </row>
    <row r="66" spans="1:10" ht="12.75">
      <c r="A66" s="12" t="s">
        <v>64</v>
      </c>
      <c r="B66" s="31">
        <f t="shared" si="1"/>
        <v>10.308372390285472</v>
      </c>
      <c r="C66" s="31">
        <f t="shared" si="1"/>
        <v>8.585303604976783</v>
      </c>
      <c r="D66" s="31">
        <f t="shared" si="1"/>
        <v>10.399100618324901</v>
      </c>
      <c r="E66" s="31">
        <f t="shared" si="1"/>
        <v>8.49056603773585</v>
      </c>
      <c r="F66" s="31">
        <f t="shared" si="1"/>
        <v>9.560957910014514</v>
      </c>
      <c r="G66" s="31">
        <f t="shared" si="1"/>
        <v>9.72622478386167</v>
      </c>
      <c r="H66" s="31">
        <f t="shared" si="1"/>
        <v>7.789855072463768</v>
      </c>
      <c r="I66" s="31">
        <f t="shared" si="1"/>
        <v>8.94308943089431</v>
      </c>
      <c r="J66" s="31">
        <f t="shared" si="1"/>
        <v>9.612574434661893</v>
      </c>
    </row>
    <row r="67" spans="1:10" ht="12.75">
      <c r="A67" s="26" t="s">
        <v>33</v>
      </c>
      <c r="B67" s="32">
        <f t="shared" si="1"/>
        <v>100</v>
      </c>
      <c r="C67" s="32">
        <f t="shared" si="1"/>
        <v>100</v>
      </c>
      <c r="D67" s="32">
        <f t="shared" si="1"/>
        <v>100</v>
      </c>
      <c r="E67" s="32">
        <f t="shared" si="1"/>
        <v>100</v>
      </c>
      <c r="F67" s="32">
        <f t="shared" si="1"/>
        <v>100</v>
      </c>
      <c r="G67" s="32">
        <f t="shared" si="1"/>
        <v>100</v>
      </c>
      <c r="H67" s="32">
        <f t="shared" si="1"/>
        <v>100</v>
      </c>
      <c r="I67" s="32">
        <f t="shared" si="1"/>
        <v>100</v>
      </c>
      <c r="J67" s="32">
        <f t="shared" si="1"/>
        <v>100</v>
      </c>
    </row>
    <row r="68" spans="1:10" ht="12.75">
      <c r="A68" s="25" t="s">
        <v>34</v>
      </c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12" t="s">
        <v>53</v>
      </c>
      <c r="B69" s="31">
        <f>B19/B$31*100</f>
        <v>3.1776315789473686</v>
      </c>
      <c r="C69" s="31">
        <f aca="true" t="shared" si="2" ref="C69:J69">C19/C$31*100</f>
        <v>3.0046700149792933</v>
      </c>
      <c r="D69" s="31">
        <f t="shared" si="2"/>
        <v>3.683705303575714</v>
      </c>
      <c r="E69" s="31">
        <f t="shared" si="2"/>
        <v>3.4948604992657852</v>
      </c>
      <c r="F69" s="31">
        <f t="shared" si="2"/>
        <v>3.1318281136198105</v>
      </c>
      <c r="G69" s="31">
        <f t="shared" si="2"/>
        <v>3.6726128016789086</v>
      </c>
      <c r="H69" s="31">
        <f t="shared" si="2"/>
        <v>4.118993135011442</v>
      </c>
      <c r="I69" s="31">
        <f t="shared" si="2"/>
        <v>2.9197080291970803</v>
      </c>
      <c r="J69" s="31">
        <f t="shared" si="2"/>
        <v>3.268539172394956</v>
      </c>
    </row>
    <row r="70" spans="1:10" ht="12.75">
      <c r="A70" s="12" t="s">
        <v>54</v>
      </c>
      <c r="B70" s="31">
        <f aca="true" t="shared" si="3" ref="B70:J81">B20/B$31*100</f>
        <v>3.2302631578947367</v>
      </c>
      <c r="C70" s="31">
        <f t="shared" si="3"/>
        <v>2.802008987575998</v>
      </c>
      <c r="D70" s="31">
        <f t="shared" si="3"/>
        <v>2.8917686585073192</v>
      </c>
      <c r="E70" s="31">
        <f t="shared" si="3"/>
        <v>3.1718061674008813</v>
      </c>
      <c r="F70" s="31">
        <f t="shared" si="3"/>
        <v>3.058994901675164</v>
      </c>
      <c r="G70" s="31">
        <f t="shared" si="3"/>
        <v>3.3578174186778593</v>
      </c>
      <c r="H70" s="31">
        <f t="shared" si="3"/>
        <v>2.517162471395881</v>
      </c>
      <c r="I70" s="31">
        <f t="shared" si="3"/>
        <v>2.9197080291970803</v>
      </c>
      <c r="J70" s="31">
        <f t="shared" si="3"/>
        <v>3.0295443164747122</v>
      </c>
    </row>
    <row r="71" spans="1:10" ht="12.75">
      <c r="A71" s="12" t="s">
        <v>55</v>
      </c>
      <c r="B71" s="31">
        <f t="shared" si="3"/>
        <v>3.2171052631578947</v>
      </c>
      <c r="C71" s="31">
        <f t="shared" si="3"/>
        <v>3.3835580227332804</v>
      </c>
      <c r="D71" s="31">
        <f t="shared" si="3"/>
        <v>2.9997600191984644</v>
      </c>
      <c r="E71" s="31">
        <f t="shared" si="3"/>
        <v>3.671071953010279</v>
      </c>
      <c r="F71" s="31">
        <f t="shared" si="3"/>
        <v>2.9133284777858703</v>
      </c>
      <c r="G71" s="31">
        <f t="shared" si="3"/>
        <v>3.882476390346275</v>
      </c>
      <c r="H71" s="31">
        <f t="shared" si="3"/>
        <v>3.4324942791762014</v>
      </c>
      <c r="I71" s="31">
        <f t="shared" si="3"/>
        <v>3.64963503649635</v>
      </c>
      <c r="J71" s="31">
        <f t="shared" si="3"/>
        <v>3.243501616060454</v>
      </c>
    </row>
    <row r="72" spans="1:10" ht="12.75">
      <c r="A72" s="12" t="s">
        <v>56</v>
      </c>
      <c r="B72" s="31">
        <f t="shared" si="3"/>
        <v>8.335526315789474</v>
      </c>
      <c r="C72" s="31">
        <f t="shared" si="3"/>
        <v>8.291479425500043</v>
      </c>
      <c r="D72" s="31">
        <f t="shared" si="3"/>
        <v>7.427405807535398</v>
      </c>
      <c r="E72" s="31">
        <f t="shared" si="3"/>
        <v>8.81057268722467</v>
      </c>
      <c r="F72" s="31">
        <f t="shared" si="3"/>
        <v>7.55037630492838</v>
      </c>
      <c r="G72" s="31">
        <f t="shared" si="3"/>
        <v>6.190975865687303</v>
      </c>
      <c r="H72" s="31">
        <f t="shared" si="3"/>
        <v>8.237986270022883</v>
      </c>
      <c r="I72" s="31">
        <f t="shared" si="3"/>
        <v>6.569343065693431</v>
      </c>
      <c r="J72" s="31">
        <f t="shared" si="3"/>
        <v>8.062093139709564</v>
      </c>
    </row>
    <row r="73" spans="1:10" ht="12.75">
      <c r="A73" s="12" t="s">
        <v>57</v>
      </c>
      <c r="B73" s="31">
        <f t="shared" si="3"/>
        <v>7.105263157894736</v>
      </c>
      <c r="C73" s="31">
        <f t="shared" si="3"/>
        <v>7.251740241430964</v>
      </c>
      <c r="D73" s="31">
        <f t="shared" si="3"/>
        <v>6.827453803695704</v>
      </c>
      <c r="E73" s="31">
        <f t="shared" si="3"/>
        <v>6.343612334801763</v>
      </c>
      <c r="F73" s="31">
        <f t="shared" si="3"/>
        <v>6.797766448167031</v>
      </c>
      <c r="G73" s="31">
        <f t="shared" si="3"/>
        <v>9.548793284365162</v>
      </c>
      <c r="H73" s="31">
        <f t="shared" si="3"/>
        <v>8.924485125858125</v>
      </c>
      <c r="I73" s="31">
        <f t="shared" si="3"/>
        <v>5.109489051094891</v>
      </c>
      <c r="J73" s="31">
        <f t="shared" si="3"/>
        <v>7.0674193107843575</v>
      </c>
    </row>
    <row r="74" spans="1:10" ht="12.75">
      <c r="A74" s="12" t="s">
        <v>58</v>
      </c>
      <c r="B74" s="31">
        <f t="shared" si="3"/>
        <v>6.75</v>
      </c>
      <c r="C74" s="31">
        <f t="shared" si="3"/>
        <v>7.427967221781655</v>
      </c>
      <c r="D74" s="31">
        <f t="shared" si="3"/>
        <v>6.8034557235421165</v>
      </c>
      <c r="E74" s="31">
        <f t="shared" si="3"/>
        <v>6.9897209985315705</v>
      </c>
      <c r="F74" s="31">
        <f t="shared" si="3"/>
        <v>7.137654770575383</v>
      </c>
      <c r="G74" s="31">
        <f t="shared" si="3"/>
        <v>6.715634837355719</v>
      </c>
      <c r="H74" s="31">
        <f t="shared" si="3"/>
        <v>5.034324942791762</v>
      </c>
      <c r="I74" s="31">
        <f t="shared" si="3"/>
        <v>4.37956204379562</v>
      </c>
      <c r="J74" s="31">
        <f t="shared" si="3"/>
        <v>6.964992943961397</v>
      </c>
    </row>
    <row r="75" spans="1:10" ht="12.75">
      <c r="A75" s="12" t="s">
        <v>59</v>
      </c>
      <c r="B75" s="31">
        <f t="shared" si="3"/>
        <v>19.986842105263158</v>
      </c>
      <c r="C75" s="31">
        <f t="shared" si="3"/>
        <v>21.226539783240813</v>
      </c>
      <c r="D75" s="31">
        <f t="shared" si="3"/>
        <v>20.398368130549557</v>
      </c>
      <c r="E75" s="31">
        <f t="shared" si="3"/>
        <v>21.3215859030837</v>
      </c>
      <c r="F75" s="31">
        <f t="shared" si="3"/>
        <v>21.291575625151733</v>
      </c>
      <c r="G75" s="31">
        <f t="shared" si="3"/>
        <v>19.097586568730325</v>
      </c>
      <c r="H75" s="31">
        <f t="shared" si="3"/>
        <v>20.137299771167047</v>
      </c>
      <c r="I75" s="31">
        <f t="shared" si="3"/>
        <v>18.248175182481752</v>
      </c>
      <c r="J75" s="31">
        <f t="shared" si="3"/>
        <v>20.587699731415306</v>
      </c>
    </row>
    <row r="76" spans="1:10" ht="12.75">
      <c r="A76" s="12" t="s">
        <v>60</v>
      </c>
      <c r="B76" s="31">
        <f t="shared" si="3"/>
        <v>14.421052631578949</v>
      </c>
      <c r="C76" s="31">
        <f t="shared" si="3"/>
        <v>13.66640232619614</v>
      </c>
      <c r="D76" s="31">
        <f t="shared" si="3"/>
        <v>14.290856731461481</v>
      </c>
      <c r="E76" s="31">
        <f t="shared" si="3"/>
        <v>14.801762114537445</v>
      </c>
      <c r="F76" s="31">
        <f t="shared" si="3"/>
        <v>14.688031075503764</v>
      </c>
      <c r="G76" s="31">
        <f t="shared" si="3"/>
        <v>13.746065057712487</v>
      </c>
      <c r="H76" s="31">
        <f t="shared" si="3"/>
        <v>12.585812356979407</v>
      </c>
      <c r="I76" s="31">
        <f t="shared" si="3"/>
        <v>10.218978102189782</v>
      </c>
      <c r="J76" s="31">
        <f t="shared" si="3"/>
        <v>14.209951290572223</v>
      </c>
    </row>
    <row r="77" spans="1:10" ht="12.75">
      <c r="A77" s="12" t="s">
        <v>61</v>
      </c>
      <c r="B77" s="31">
        <f t="shared" si="3"/>
        <v>9.69078947368421</v>
      </c>
      <c r="C77" s="31">
        <f t="shared" si="3"/>
        <v>10.485505330866156</v>
      </c>
      <c r="D77" s="31">
        <f t="shared" si="3"/>
        <v>10.367170626349893</v>
      </c>
      <c r="E77" s="31">
        <f t="shared" si="3"/>
        <v>10.13215859030837</v>
      </c>
      <c r="F77" s="31">
        <f t="shared" si="3"/>
        <v>10.949259529011895</v>
      </c>
      <c r="G77" s="31">
        <f t="shared" si="3"/>
        <v>10.807974816369361</v>
      </c>
      <c r="H77" s="31">
        <f t="shared" si="3"/>
        <v>8.466819221967963</v>
      </c>
      <c r="I77" s="31">
        <f t="shared" si="3"/>
        <v>18.248175182481752</v>
      </c>
      <c r="J77" s="31">
        <f t="shared" si="3"/>
        <v>10.215322984476716</v>
      </c>
    </row>
    <row r="78" spans="1:10" ht="12.75">
      <c r="A78" s="12" t="s">
        <v>62</v>
      </c>
      <c r="B78" s="31">
        <f t="shared" si="3"/>
        <v>6.059210526315789</v>
      </c>
      <c r="C78" s="31">
        <f t="shared" si="3"/>
        <v>6.740681998413957</v>
      </c>
      <c r="D78" s="31">
        <f t="shared" si="3"/>
        <v>6.779457643388528</v>
      </c>
      <c r="E78" s="31">
        <f t="shared" si="3"/>
        <v>6.725403817914831</v>
      </c>
      <c r="F78" s="31">
        <f t="shared" si="3"/>
        <v>7.186210245205146</v>
      </c>
      <c r="G78" s="31">
        <f t="shared" si="3"/>
        <v>6.925498426023085</v>
      </c>
      <c r="H78" s="31">
        <f t="shared" si="3"/>
        <v>8.237986270022883</v>
      </c>
      <c r="I78" s="31">
        <f t="shared" si="3"/>
        <v>4.37956204379562</v>
      </c>
      <c r="J78" s="31">
        <f t="shared" si="3"/>
        <v>6.564392042609368</v>
      </c>
    </row>
    <row r="79" spans="1:10" ht="12.75">
      <c r="A79" s="12" t="s">
        <v>63</v>
      </c>
      <c r="B79" s="31">
        <f t="shared" si="3"/>
        <v>9.743421052631579</v>
      </c>
      <c r="C79" s="31">
        <f t="shared" si="3"/>
        <v>8.846594413604723</v>
      </c>
      <c r="D79" s="31">
        <f t="shared" si="3"/>
        <v>9.827213822894167</v>
      </c>
      <c r="E79" s="31">
        <f t="shared" si="3"/>
        <v>8.370044052863436</v>
      </c>
      <c r="F79" s="31">
        <f t="shared" si="3"/>
        <v>9.225540179655257</v>
      </c>
      <c r="G79" s="31">
        <f t="shared" si="3"/>
        <v>8.709338929695697</v>
      </c>
      <c r="H79" s="31">
        <f t="shared" si="3"/>
        <v>12.585812356979407</v>
      </c>
      <c r="I79" s="31">
        <f t="shared" si="3"/>
        <v>7.2992700729927</v>
      </c>
      <c r="J79" s="31">
        <f t="shared" si="3"/>
        <v>9.370874493558519</v>
      </c>
    </row>
    <row r="80" spans="1:10" ht="12.75">
      <c r="A80" s="12" t="s">
        <v>64</v>
      </c>
      <c r="B80" s="31">
        <f t="shared" si="3"/>
        <v>8.282894736842106</v>
      </c>
      <c r="C80" s="31">
        <f t="shared" si="3"/>
        <v>6.872852233676976</v>
      </c>
      <c r="D80" s="31">
        <f t="shared" si="3"/>
        <v>7.703383729301656</v>
      </c>
      <c r="E80" s="31">
        <f t="shared" si="3"/>
        <v>6.167400881057269</v>
      </c>
      <c r="F80" s="31">
        <f t="shared" si="3"/>
        <v>6.069434328720563</v>
      </c>
      <c r="G80" s="31">
        <f t="shared" si="3"/>
        <v>7.345225603357817</v>
      </c>
      <c r="H80" s="31">
        <f t="shared" si="3"/>
        <v>5.720823798627003</v>
      </c>
      <c r="I80" s="31">
        <f t="shared" si="3"/>
        <v>16.05839416058394</v>
      </c>
      <c r="J80" s="31">
        <f t="shared" si="3"/>
        <v>7.415668957982429</v>
      </c>
    </row>
    <row r="81" spans="1:10" ht="12.75">
      <c r="A81" s="26" t="s">
        <v>36</v>
      </c>
      <c r="B81" s="32">
        <f t="shared" si="3"/>
        <v>100</v>
      </c>
      <c r="C81" s="32">
        <f t="shared" si="3"/>
        <v>100</v>
      </c>
      <c r="D81" s="32">
        <f t="shared" si="3"/>
        <v>100</v>
      </c>
      <c r="E81" s="32">
        <f t="shared" si="3"/>
        <v>100</v>
      </c>
      <c r="F81" s="32">
        <f t="shared" si="3"/>
        <v>100</v>
      </c>
      <c r="G81" s="32">
        <f t="shared" si="3"/>
        <v>100</v>
      </c>
      <c r="H81" s="32">
        <f t="shared" si="3"/>
        <v>100</v>
      </c>
      <c r="I81" s="32">
        <f t="shared" si="3"/>
        <v>100</v>
      </c>
      <c r="J81" s="32">
        <f t="shared" si="3"/>
        <v>100</v>
      </c>
    </row>
    <row r="82" spans="1:10" ht="12.75">
      <c r="A82" s="25" t="s">
        <v>37</v>
      </c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2.75">
      <c r="A83" s="12" t="s">
        <v>53</v>
      </c>
      <c r="B83" s="31">
        <f>B33/B$45*100</f>
        <v>2.5174400970579316</v>
      </c>
      <c r="C83" s="31">
        <f aca="true" t="shared" si="4" ref="C83:J83">C33/C$45*100</f>
        <v>2.3179979777553084</v>
      </c>
      <c r="D83" s="31">
        <f t="shared" si="4"/>
        <v>2.5051069777443287</v>
      </c>
      <c r="E83" s="31">
        <f t="shared" si="4"/>
        <v>2.6178010471204187</v>
      </c>
      <c r="F83" s="31">
        <f t="shared" si="4"/>
        <v>2.258469259723965</v>
      </c>
      <c r="G83" s="31">
        <f t="shared" si="4"/>
        <v>2.413515687851971</v>
      </c>
      <c r="H83" s="31">
        <f t="shared" si="4"/>
        <v>2.790395846852693</v>
      </c>
      <c r="I83" s="31">
        <f t="shared" si="4"/>
        <v>1.8276762402088773</v>
      </c>
      <c r="J83" s="31">
        <f t="shared" si="4"/>
        <v>2.4448268220510214</v>
      </c>
    </row>
    <row r="84" spans="1:10" ht="12.75">
      <c r="A84" s="12" t="s">
        <v>54</v>
      </c>
      <c r="B84" s="31">
        <f aca="true" t="shared" si="5" ref="B84:J95">B34/B$45*100</f>
        <v>2.4416135881104037</v>
      </c>
      <c r="C84" s="31">
        <f t="shared" si="5"/>
        <v>2.3559150657229524</v>
      </c>
      <c r="D84" s="31">
        <f t="shared" si="5"/>
        <v>2.257821739597893</v>
      </c>
      <c r="E84" s="31">
        <f t="shared" si="5"/>
        <v>2.4889246878775673</v>
      </c>
      <c r="F84" s="31">
        <f t="shared" si="5"/>
        <v>2.416958330581787</v>
      </c>
      <c r="G84" s="31">
        <f t="shared" si="5"/>
        <v>2.091713596138375</v>
      </c>
      <c r="H84" s="31">
        <f t="shared" si="5"/>
        <v>1.881894873458793</v>
      </c>
      <c r="I84" s="31">
        <f t="shared" si="5"/>
        <v>2.088772845953003</v>
      </c>
      <c r="J84" s="31">
        <f t="shared" si="5"/>
        <v>2.372479240806643</v>
      </c>
    </row>
    <row r="85" spans="1:10" ht="12.75">
      <c r="A85" s="12" t="s">
        <v>55</v>
      </c>
      <c r="B85" s="31">
        <f t="shared" si="5"/>
        <v>2.7600849256900215</v>
      </c>
      <c r="C85" s="31">
        <f t="shared" si="5"/>
        <v>2.6617795753286146</v>
      </c>
      <c r="D85" s="31">
        <f t="shared" si="5"/>
        <v>2.5516969501487297</v>
      </c>
      <c r="E85" s="31">
        <f t="shared" si="5"/>
        <v>2.505034232782924</v>
      </c>
      <c r="F85" s="31">
        <f t="shared" si="5"/>
        <v>2.5028065772964405</v>
      </c>
      <c r="G85" s="31">
        <f t="shared" si="5"/>
        <v>2.49396621078037</v>
      </c>
      <c r="H85" s="31">
        <f t="shared" si="5"/>
        <v>2.5957170668397147</v>
      </c>
      <c r="I85" s="31">
        <f t="shared" si="5"/>
        <v>2.610966057441253</v>
      </c>
      <c r="J85" s="31">
        <f t="shared" si="5"/>
        <v>2.642316165447838</v>
      </c>
    </row>
    <row r="86" spans="1:10" ht="12.75">
      <c r="A86" s="12" t="s">
        <v>56</v>
      </c>
      <c r="B86" s="31">
        <f t="shared" si="5"/>
        <v>6.8471337579617835</v>
      </c>
      <c r="C86" s="31">
        <f t="shared" si="5"/>
        <v>7.037411526794742</v>
      </c>
      <c r="D86" s="31">
        <f t="shared" si="5"/>
        <v>6.483173852273949</v>
      </c>
      <c r="E86" s="31">
        <f t="shared" si="5"/>
        <v>7.281514297221103</v>
      </c>
      <c r="F86" s="31">
        <f t="shared" si="5"/>
        <v>6.247110876312488</v>
      </c>
      <c r="G86" s="31">
        <f t="shared" si="5"/>
        <v>6.40922499329579</v>
      </c>
      <c r="H86" s="31">
        <f t="shared" si="5"/>
        <v>5.580791693705386</v>
      </c>
      <c r="I86" s="31">
        <f t="shared" si="5"/>
        <v>7.049608355091384</v>
      </c>
      <c r="J86" s="31">
        <f t="shared" si="5"/>
        <v>6.7830745766688825</v>
      </c>
    </row>
    <row r="87" spans="1:10" ht="12.75">
      <c r="A87" s="12" t="s">
        <v>57</v>
      </c>
      <c r="B87" s="31">
        <f t="shared" si="5"/>
        <v>5.889824082499242</v>
      </c>
      <c r="C87" s="31">
        <f t="shared" si="5"/>
        <v>6.167846309403438</v>
      </c>
      <c r="D87" s="31">
        <f t="shared" si="5"/>
        <v>5.716231229616888</v>
      </c>
      <c r="E87" s="31">
        <f t="shared" si="5"/>
        <v>5.533628674989932</v>
      </c>
      <c r="F87" s="31">
        <f t="shared" si="5"/>
        <v>5.751832529881794</v>
      </c>
      <c r="G87" s="31">
        <f t="shared" si="5"/>
        <v>6.731027085009386</v>
      </c>
      <c r="H87" s="31">
        <f t="shared" si="5"/>
        <v>7.657365347177157</v>
      </c>
      <c r="I87" s="31">
        <f t="shared" si="5"/>
        <v>3.6553524804177546</v>
      </c>
      <c r="J87" s="31">
        <f t="shared" si="5"/>
        <v>5.920117841826027</v>
      </c>
    </row>
    <row r="88" spans="1:10" ht="12.75">
      <c r="A88" s="12" t="s">
        <v>58</v>
      </c>
      <c r="B88" s="31">
        <f t="shared" si="5"/>
        <v>6.267060964513194</v>
      </c>
      <c r="C88" s="31">
        <f t="shared" si="5"/>
        <v>6.519211324570273</v>
      </c>
      <c r="D88" s="31">
        <f t="shared" si="5"/>
        <v>6.235888614127513</v>
      </c>
      <c r="E88" s="31">
        <f t="shared" si="5"/>
        <v>6.033024567055981</v>
      </c>
      <c r="F88" s="31">
        <f t="shared" si="5"/>
        <v>6.207488608598032</v>
      </c>
      <c r="G88" s="31">
        <f t="shared" si="5"/>
        <v>5.443818718155001</v>
      </c>
      <c r="H88" s="31">
        <f t="shared" si="5"/>
        <v>4.99675535366645</v>
      </c>
      <c r="I88" s="31">
        <f t="shared" si="5"/>
        <v>5.221932114882506</v>
      </c>
      <c r="J88" s="31">
        <f t="shared" si="5"/>
        <v>6.266213027778863</v>
      </c>
    </row>
    <row r="89" spans="1:10" ht="12.75">
      <c r="A89" s="12" t="s">
        <v>59</v>
      </c>
      <c r="B89" s="31">
        <f t="shared" si="5"/>
        <v>18.73673036093418</v>
      </c>
      <c r="C89" s="31">
        <f t="shared" si="5"/>
        <v>19.663801820020222</v>
      </c>
      <c r="D89" s="31">
        <f t="shared" si="5"/>
        <v>18.75425581478694</v>
      </c>
      <c r="E89" s="31">
        <f t="shared" si="5"/>
        <v>19.750302053966976</v>
      </c>
      <c r="F89" s="31">
        <f t="shared" si="5"/>
        <v>19.401703757511722</v>
      </c>
      <c r="G89" s="31">
        <f t="shared" si="5"/>
        <v>19.629927594529363</v>
      </c>
      <c r="H89" s="31">
        <f t="shared" si="5"/>
        <v>19.597663854639844</v>
      </c>
      <c r="I89" s="31">
        <f t="shared" si="5"/>
        <v>19.321148825065272</v>
      </c>
      <c r="J89" s="31">
        <f t="shared" si="5"/>
        <v>19.15842164952485</v>
      </c>
    </row>
    <row r="90" spans="1:10" ht="12.75">
      <c r="A90" s="12" t="s">
        <v>60</v>
      </c>
      <c r="B90" s="31">
        <f t="shared" si="5"/>
        <v>14.5567940552017</v>
      </c>
      <c r="C90" s="31">
        <f t="shared" si="5"/>
        <v>13.986349848331647</v>
      </c>
      <c r="D90" s="31">
        <f t="shared" si="5"/>
        <v>14.313873060244417</v>
      </c>
      <c r="E90" s="31">
        <f t="shared" si="5"/>
        <v>15.481272654047523</v>
      </c>
      <c r="F90" s="31">
        <f t="shared" si="5"/>
        <v>14.488542560919237</v>
      </c>
      <c r="G90" s="31">
        <f t="shared" si="5"/>
        <v>14.34700992223116</v>
      </c>
      <c r="H90" s="31">
        <f t="shared" si="5"/>
        <v>13.692407527579494</v>
      </c>
      <c r="I90" s="31">
        <f t="shared" si="5"/>
        <v>13.315926892950392</v>
      </c>
      <c r="J90" s="31">
        <f t="shared" si="5"/>
        <v>14.41672206796762</v>
      </c>
    </row>
    <row r="91" spans="1:10" ht="12.75">
      <c r="A91" s="12" t="s">
        <v>61</v>
      </c>
      <c r="B91" s="31">
        <f t="shared" si="5"/>
        <v>10.62518956627237</v>
      </c>
      <c r="C91" s="31">
        <f t="shared" si="5"/>
        <v>11.385237613751265</v>
      </c>
      <c r="D91" s="31">
        <f t="shared" si="5"/>
        <v>11.339282514424973</v>
      </c>
      <c r="E91" s="31">
        <f t="shared" si="5"/>
        <v>11.469995972613773</v>
      </c>
      <c r="F91" s="31">
        <f t="shared" si="5"/>
        <v>12.117810209337648</v>
      </c>
      <c r="G91" s="31">
        <f t="shared" si="5"/>
        <v>11.1289890050952</v>
      </c>
      <c r="H91" s="31">
        <f t="shared" si="5"/>
        <v>10.577547047371837</v>
      </c>
      <c r="I91" s="31">
        <f t="shared" si="5"/>
        <v>15.926892950391643</v>
      </c>
      <c r="J91" s="31">
        <f t="shared" si="5"/>
        <v>11.19171457249749</v>
      </c>
    </row>
    <row r="92" spans="1:10" ht="12.75">
      <c r="A92" s="12" t="s">
        <v>62</v>
      </c>
      <c r="B92" s="31">
        <f t="shared" si="5"/>
        <v>7.5068243858052774</v>
      </c>
      <c r="C92" s="31">
        <f t="shared" si="5"/>
        <v>8.212841253791709</v>
      </c>
      <c r="D92" s="31">
        <f t="shared" si="5"/>
        <v>7.98838834533921</v>
      </c>
      <c r="E92" s="31">
        <f t="shared" si="5"/>
        <v>7.523157470801451</v>
      </c>
      <c r="F92" s="31">
        <f t="shared" si="5"/>
        <v>8.19520570560655</v>
      </c>
      <c r="G92" s="31">
        <f t="shared" si="5"/>
        <v>8.608205953338697</v>
      </c>
      <c r="H92" s="31">
        <f t="shared" si="5"/>
        <v>9.214795587280987</v>
      </c>
      <c r="I92" s="31">
        <f t="shared" si="5"/>
        <v>6.005221932114883</v>
      </c>
      <c r="J92" s="31">
        <f t="shared" si="5"/>
        <v>7.885886355637245</v>
      </c>
    </row>
    <row r="93" spans="1:10" ht="12.75">
      <c r="A93" s="12" t="s">
        <v>63</v>
      </c>
      <c r="B93" s="31">
        <f t="shared" si="5"/>
        <v>12.126554443433424</v>
      </c>
      <c r="C93" s="31">
        <f t="shared" si="5"/>
        <v>11.597573306370071</v>
      </c>
      <c r="D93" s="31">
        <f t="shared" si="5"/>
        <v>12.260330430419668</v>
      </c>
      <c r="E93" s="31">
        <f t="shared" si="5"/>
        <v>11.461941200161094</v>
      </c>
      <c r="F93" s="31">
        <f t="shared" si="5"/>
        <v>11.800832067622004</v>
      </c>
      <c r="G93" s="31">
        <f t="shared" si="5"/>
        <v>11.584875301689461</v>
      </c>
      <c r="H93" s="31">
        <f t="shared" si="5"/>
        <v>14.211550940947436</v>
      </c>
      <c r="I93" s="31">
        <f t="shared" si="5"/>
        <v>11.488250652741515</v>
      </c>
      <c r="J93" s="31">
        <f t="shared" si="5"/>
        <v>11.934743785277593</v>
      </c>
    </row>
    <row r="94" spans="1:10" ht="12.75">
      <c r="A94" s="12" t="s">
        <v>64</v>
      </c>
      <c r="B94" s="31">
        <f t="shared" si="5"/>
        <v>9.724749772520473</v>
      </c>
      <c r="C94" s="31">
        <f t="shared" si="5"/>
        <v>8.094034378159758</v>
      </c>
      <c r="D94" s="31">
        <f t="shared" si="5"/>
        <v>9.593950471275491</v>
      </c>
      <c r="E94" s="31">
        <f t="shared" si="5"/>
        <v>7.853403141361256</v>
      </c>
      <c r="F94" s="31">
        <f t="shared" si="5"/>
        <v>8.611239516608334</v>
      </c>
      <c r="G94" s="31">
        <f t="shared" si="5"/>
        <v>9.117725931885223</v>
      </c>
      <c r="H94" s="31">
        <f t="shared" si="5"/>
        <v>7.203114860480207</v>
      </c>
      <c r="I94" s="31">
        <f t="shared" si="5"/>
        <v>11.488250652741515</v>
      </c>
      <c r="J94" s="31">
        <f t="shared" si="5"/>
        <v>8.983483894515922</v>
      </c>
    </row>
    <row r="95" spans="1:10" ht="12.75">
      <c r="A95" s="33" t="s">
        <v>38</v>
      </c>
      <c r="B95" s="34">
        <f t="shared" si="5"/>
        <v>100</v>
      </c>
      <c r="C95" s="34">
        <f t="shared" si="5"/>
        <v>100</v>
      </c>
      <c r="D95" s="34">
        <f t="shared" si="5"/>
        <v>100</v>
      </c>
      <c r="E95" s="34">
        <f t="shared" si="5"/>
        <v>100</v>
      </c>
      <c r="F95" s="34">
        <f t="shared" si="5"/>
        <v>100</v>
      </c>
      <c r="G95" s="34">
        <f t="shared" si="5"/>
        <v>100</v>
      </c>
      <c r="H95" s="34">
        <f t="shared" si="5"/>
        <v>100</v>
      </c>
      <c r="I95" s="34">
        <f t="shared" si="5"/>
        <v>100</v>
      </c>
      <c r="J95" s="34">
        <f t="shared" si="5"/>
        <v>100</v>
      </c>
    </row>
    <row r="96" ht="12.75">
      <c r="A96" s="21" t="s">
        <v>40</v>
      </c>
    </row>
  </sheetData>
  <mergeCells count="2">
    <mergeCell ref="B4:J4"/>
    <mergeCell ref="B54:J5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J45" sqref="J45:J46"/>
    </sheetView>
  </sheetViews>
  <sheetFormatPr defaultColWidth="9.140625" defaultRowHeight="12.75"/>
  <cols>
    <col min="1" max="1" width="14.8515625" style="0" customWidth="1"/>
    <col min="2" max="2" width="11.421875" style="0" customWidth="1"/>
    <col min="6" max="6" width="7.28125" style="0" customWidth="1"/>
    <col min="7" max="7" width="9.421875" style="0" customWidth="1"/>
  </cols>
  <sheetData>
    <row r="1" spans="1:7" ht="16.5">
      <c r="A1" s="1" t="s">
        <v>67</v>
      </c>
      <c r="B1" s="1"/>
      <c r="C1" s="1"/>
      <c r="D1" s="1"/>
      <c r="E1" s="1"/>
      <c r="F1" s="1"/>
      <c r="G1" s="3"/>
    </row>
    <row r="2" spans="1:7" ht="13.5" customHeight="1">
      <c r="A2" s="50" t="s">
        <v>143</v>
      </c>
      <c r="B2" s="4"/>
      <c r="C2" s="4"/>
      <c r="D2" s="4"/>
      <c r="E2" s="4"/>
      <c r="F2" s="4"/>
      <c r="G2" s="6"/>
    </row>
    <row r="3" spans="1:7" ht="22.5">
      <c r="A3" s="35" t="s">
        <v>52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25</v>
      </c>
    </row>
    <row r="4" spans="1:7" ht="12.75">
      <c r="A4" s="25" t="s">
        <v>26</v>
      </c>
      <c r="B4" s="102" t="s">
        <v>27</v>
      </c>
      <c r="C4" s="102"/>
      <c r="D4" s="102"/>
      <c r="E4" s="102"/>
      <c r="F4" s="102"/>
      <c r="G4" s="102"/>
    </row>
    <row r="5" spans="1:8" ht="12.75">
      <c r="A5" s="12" t="s">
        <v>53</v>
      </c>
      <c r="B5" s="10">
        <v>1530</v>
      </c>
      <c r="C5" s="10">
        <v>574</v>
      </c>
      <c r="D5" s="10">
        <v>199</v>
      </c>
      <c r="E5" s="10">
        <v>10</v>
      </c>
      <c r="F5" s="10">
        <v>2</v>
      </c>
      <c r="G5" s="10">
        <v>2315</v>
      </c>
      <c r="H5" s="10"/>
    </row>
    <row r="6" spans="1:8" ht="12.75">
      <c r="A6" s="12" t="s">
        <v>54</v>
      </c>
      <c r="B6" s="10">
        <v>1571</v>
      </c>
      <c r="C6" s="10">
        <v>569</v>
      </c>
      <c r="D6" s="10">
        <v>154</v>
      </c>
      <c r="E6" s="10">
        <v>14</v>
      </c>
      <c r="F6" s="10">
        <v>1</v>
      </c>
      <c r="G6" s="10">
        <v>2309</v>
      </c>
      <c r="H6" s="10"/>
    </row>
    <row r="7" spans="1:8" ht="12.75">
      <c r="A7" s="12" t="s">
        <v>55</v>
      </c>
      <c r="B7" s="10">
        <v>1701</v>
      </c>
      <c r="C7" s="10">
        <v>690</v>
      </c>
      <c r="D7" s="10">
        <v>217</v>
      </c>
      <c r="E7" s="10">
        <v>15</v>
      </c>
      <c r="F7" s="10">
        <v>6</v>
      </c>
      <c r="G7" s="10">
        <v>2629</v>
      </c>
      <c r="H7" s="10"/>
    </row>
    <row r="8" spans="1:8" ht="12.75">
      <c r="A8" s="12" t="s">
        <v>56</v>
      </c>
      <c r="B8" s="10">
        <v>4543</v>
      </c>
      <c r="C8" s="10">
        <v>1718</v>
      </c>
      <c r="D8" s="10">
        <v>554</v>
      </c>
      <c r="E8" s="10">
        <v>41</v>
      </c>
      <c r="F8" s="10">
        <v>9</v>
      </c>
      <c r="G8" s="10">
        <v>6865</v>
      </c>
      <c r="H8" s="10"/>
    </row>
    <row r="9" spans="1:8" ht="12.75">
      <c r="A9" s="12" t="s">
        <v>57</v>
      </c>
      <c r="B9" s="10">
        <v>3977</v>
      </c>
      <c r="C9" s="10">
        <v>1460</v>
      </c>
      <c r="D9" s="10">
        <v>504</v>
      </c>
      <c r="E9" s="10">
        <v>36</v>
      </c>
      <c r="F9" s="10">
        <v>1</v>
      </c>
      <c r="G9" s="10">
        <v>5978</v>
      </c>
      <c r="H9" s="10"/>
    </row>
    <row r="10" spans="1:8" ht="12.75">
      <c r="A10" s="12" t="s">
        <v>58</v>
      </c>
      <c r="B10" s="10">
        <v>4400</v>
      </c>
      <c r="C10" s="10">
        <v>1615</v>
      </c>
      <c r="D10" s="10">
        <v>495</v>
      </c>
      <c r="E10" s="10">
        <v>37</v>
      </c>
      <c r="F10" s="10">
        <v>7</v>
      </c>
      <c r="G10" s="10">
        <v>6554</v>
      </c>
      <c r="H10" s="10"/>
    </row>
    <row r="11" spans="1:8" ht="12.75">
      <c r="A11" s="12" t="s">
        <v>59</v>
      </c>
      <c r="B11" s="10">
        <v>13496</v>
      </c>
      <c r="C11" s="10">
        <v>5066</v>
      </c>
      <c r="D11" s="10">
        <v>1627</v>
      </c>
      <c r="E11" s="10">
        <v>131</v>
      </c>
      <c r="F11" s="10">
        <v>29</v>
      </c>
      <c r="G11" s="10">
        <v>20349</v>
      </c>
      <c r="H11" s="10"/>
    </row>
    <row r="12" spans="1:8" ht="12.75">
      <c r="A12" s="12" t="s">
        <v>60</v>
      </c>
      <c r="B12" s="10">
        <v>10579</v>
      </c>
      <c r="C12" s="10">
        <v>3901</v>
      </c>
      <c r="D12" s="10">
        <v>1315</v>
      </c>
      <c r="E12" s="10">
        <v>61</v>
      </c>
      <c r="F12" s="10">
        <v>20</v>
      </c>
      <c r="G12" s="10">
        <v>15876</v>
      </c>
      <c r="H12" s="10"/>
    </row>
    <row r="13" spans="1:8" ht="12.75">
      <c r="A13" s="12" t="s">
        <v>61</v>
      </c>
      <c r="B13" s="10">
        <v>8402</v>
      </c>
      <c r="C13" s="10">
        <v>3037</v>
      </c>
      <c r="D13" s="10">
        <v>1164</v>
      </c>
      <c r="E13" s="10">
        <v>73</v>
      </c>
      <c r="F13" s="10">
        <v>7</v>
      </c>
      <c r="G13" s="10">
        <v>12683</v>
      </c>
      <c r="H13" s="10"/>
    </row>
    <row r="14" spans="1:8" ht="12.75">
      <c r="A14" s="12" t="s">
        <v>62</v>
      </c>
      <c r="B14" s="10">
        <v>6146</v>
      </c>
      <c r="C14" s="10">
        <v>2179</v>
      </c>
      <c r="D14" s="10">
        <v>830</v>
      </c>
      <c r="E14" s="10">
        <v>51</v>
      </c>
      <c r="F14" s="10">
        <v>9</v>
      </c>
      <c r="G14" s="10">
        <v>9215</v>
      </c>
      <c r="H14" s="10"/>
    </row>
    <row r="15" spans="1:8" ht="12.75">
      <c r="A15" s="12" t="s">
        <v>63</v>
      </c>
      <c r="B15" s="10">
        <v>9804</v>
      </c>
      <c r="C15" s="10">
        <v>3134</v>
      </c>
      <c r="D15" s="10">
        <v>1157</v>
      </c>
      <c r="E15" s="10">
        <v>77</v>
      </c>
      <c r="F15" s="10">
        <v>22</v>
      </c>
      <c r="G15" s="10">
        <v>14194</v>
      </c>
      <c r="H15" s="10"/>
    </row>
    <row r="16" spans="1:8" ht="12.75">
      <c r="A16" s="12" t="s">
        <v>64</v>
      </c>
      <c r="B16" s="10">
        <v>7215</v>
      </c>
      <c r="C16" s="10">
        <v>2335</v>
      </c>
      <c r="D16" s="10">
        <v>896</v>
      </c>
      <c r="E16" s="10">
        <v>57</v>
      </c>
      <c r="F16" s="10">
        <v>22</v>
      </c>
      <c r="G16" s="10">
        <v>10525</v>
      </c>
      <c r="H16" s="10"/>
    </row>
    <row r="17" spans="1:8" ht="12.75">
      <c r="A17" s="26" t="s">
        <v>33</v>
      </c>
      <c r="B17" s="27">
        <v>73364</v>
      </c>
      <c r="C17" s="27">
        <v>26278</v>
      </c>
      <c r="D17" s="27">
        <v>9112</v>
      </c>
      <c r="E17" s="27">
        <v>603</v>
      </c>
      <c r="F17" s="27">
        <v>135</v>
      </c>
      <c r="G17" s="27">
        <v>109492</v>
      </c>
      <c r="H17" s="27"/>
    </row>
    <row r="18" spans="1:8" ht="12.75">
      <c r="A18" s="25" t="s">
        <v>34</v>
      </c>
      <c r="B18" s="10" t="s">
        <v>35</v>
      </c>
      <c r="C18" s="10"/>
      <c r="D18" s="10"/>
      <c r="E18" s="10"/>
      <c r="F18" s="10"/>
      <c r="G18" s="10"/>
      <c r="H18" s="10"/>
    </row>
    <row r="19" spans="1:8" ht="12.75">
      <c r="A19" s="12" t="s">
        <v>53</v>
      </c>
      <c r="B19" s="10">
        <v>937</v>
      </c>
      <c r="C19" s="10">
        <v>381</v>
      </c>
      <c r="D19" s="10">
        <v>105</v>
      </c>
      <c r="E19" s="10">
        <v>9</v>
      </c>
      <c r="F19" s="10">
        <v>4</v>
      </c>
      <c r="G19" s="10">
        <v>1436</v>
      </c>
      <c r="H19" s="10"/>
    </row>
    <row r="20" spans="1:8" ht="12.75">
      <c r="A20" s="12" t="s">
        <v>54</v>
      </c>
      <c r="B20" s="10">
        <v>863</v>
      </c>
      <c r="C20" s="10">
        <v>337</v>
      </c>
      <c r="D20" s="10">
        <v>117</v>
      </c>
      <c r="E20" s="10">
        <v>9</v>
      </c>
      <c r="F20" s="10">
        <v>5</v>
      </c>
      <c r="G20" s="10">
        <v>1331</v>
      </c>
      <c r="H20" s="10"/>
    </row>
    <row r="21" spans="1:8" ht="12.75">
      <c r="A21" s="12" t="s">
        <v>55</v>
      </c>
      <c r="B21" s="10">
        <v>923</v>
      </c>
      <c r="C21" s="10">
        <v>372</v>
      </c>
      <c r="D21" s="10">
        <v>121</v>
      </c>
      <c r="E21" s="10">
        <v>6</v>
      </c>
      <c r="F21" s="10">
        <v>3</v>
      </c>
      <c r="G21" s="10">
        <v>1425</v>
      </c>
      <c r="H21" s="10"/>
    </row>
    <row r="22" spans="1:8" ht="12.75">
      <c r="A22" s="12" t="s">
        <v>56</v>
      </c>
      <c r="B22" s="10">
        <v>2324</v>
      </c>
      <c r="C22" s="10">
        <v>866</v>
      </c>
      <c r="D22" s="10">
        <v>324</v>
      </c>
      <c r="E22" s="10">
        <v>20</v>
      </c>
      <c r="F22" s="10">
        <v>8</v>
      </c>
      <c r="G22" s="10">
        <v>3542</v>
      </c>
      <c r="H22" s="10"/>
    </row>
    <row r="23" spans="1:8" ht="12.75">
      <c r="A23" s="12" t="s">
        <v>57</v>
      </c>
      <c r="B23" s="10">
        <v>2010</v>
      </c>
      <c r="C23" s="10">
        <v>797</v>
      </c>
      <c r="D23" s="10">
        <v>275</v>
      </c>
      <c r="E23" s="10">
        <v>19</v>
      </c>
      <c r="F23" s="10">
        <v>4</v>
      </c>
      <c r="G23" s="10">
        <v>3105</v>
      </c>
      <c r="H23" s="10"/>
    </row>
    <row r="24" spans="1:8" ht="12.75">
      <c r="A24" s="12" t="s">
        <v>58</v>
      </c>
      <c r="B24" s="10">
        <v>1996</v>
      </c>
      <c r="C24" s="10">
        <v>782</v>
      </c>
      <c r="D24" s="10">
        <v>262</v>
      </c>
      <c r="E24" s="10">
        <v>15</v>
      </c>
      <c r="F24" s="10">
        <v>5</v>
      </c>
      <c r="G24" s="10">
        <v>3060</v>
      </c>
      <c r="H24" s="10"/>
    </row>
    <row r="25" spans="1:8" ht="12.75">
      <c r="A25" s="12" t="s">
        <v>59</v>
      </c>
      <c r="B25" s="10">
        <v>5910</v>
      </c>
      <c r="C25" s="10">
        <v>2248</v>
      </c>
      <c r="D25" s="10">
        <v>804</v>
      </c>
      <c r="E25" s="10">
        <v>62</v>
      </c>
      <c r="F25" s="10">
        <v>21</v>
      </c>
      <c r="G25" s="10">
        <v>9045</v>
      </c>
      <c r="H25" s="10"/>
    </row>
    <row r="26" spans="1:8" ht="12.75">
      <c r="A26" s="12" t="s">
        <v>60</v>
      </c>
      <c r="B26" s="10">
        <v>4117</v>
      </c>
      <c r="C26" s="10">
        <v>1497</v>
      </c>
      <c r="D26" s="10">
        <v>575</v>
      </c>
      <c r="E26" s="10">
        <v>36</v>
      </c>
      <c r="F26" s="10">
        <v>18</v>
      </c>
      <c r="G26" s="10">
        <v>6243</v>
      </c>
      <c r="H26" s="10"/>
    </row>
    <row r="27" spans="1:8" ht="12.75">
      <c r="A27" s="12" t="s">
        <v>61</v>
      </c>
      <c r="B27" s="10">
        <v>2917</v>
      </c>
      <c r="C27" s="10">
        <v>1102</v>
      </c>
      <c r="D27" s="10">
        <v>423</v>
      </c>
      <c r="E27" s="10">
        <v>36</v>
      </c>
      <c r="F27" s="10">
        <v>10</v>
      </c>
      <c r="G27" s="10">
        <v>4488</v>
      </c>
      <c r="H27" s="10"/>
    </row>
    <row r="28" spans="1:8" ht="12.75">
      <c r="A28" s="12" t="s">
        <v>62</v>
      </c>
      <c r="B28" s="10">
        <v>1861</v>
      </c>
      <c r="C28" s="10">
        <v>691</v>
      </c>
      <c r="D28" s="10">
        <v>303</v>
      </c>
      <c r="E28" s="10">
        <v>20</v>
      </c>
      <c r="F28" s="10">
        <v>9</v>
      </c>
      <c r="G28" s="10">
        <v>2884</v>
      </c>
      <c r="H28" s="10"/>
    </row>
    <row r="29" spans="1:8" ht="12.75">
      <c r="A29" s="12" t="s">
        <v>63</v>
      </c>
      <c r="B29" s="10">
        <v>2755</v>
      </c>
      <c r="C29" s="10">
        <v>926</v>
      </c>
      <c r="D29" s="10">
        <v>400</v>
      </c>
      <c r="E29" s="10">
        <v>24</v>
      </c>
      <c r="F29" s="10">
        <v>12</v>
      </c>
      <c r="G29" s="10">
        <v>4117</v>
      </c>
      <c r="H29" s="10"/>
    </row>
    <row r="30" spans="1:8" ht="12.75">
      <c r="A30" s="12" t="s">
        <v>64</v>
      </c>
      <c r="B30" s="10">
        <v>2184</v>
      </c>
      <c r="C30" s="10">
        <v>719</v>
      </c>
      <c r="D30" s="10">
        <v>302</v>
      </c>
      <c r="E30" s="10">
        <v>35</v>
      </c>
      <c r="F30" s="10">
        <v>18</v>
      </c>
      <c r="G30" s="10">
        <v>3258</v>
      </c>
      <c r="H30" s="10"/>
    </row>
    <row r="31" spans="1:8" ht="12.75">
      <c r="A31" s="26" t="s">
        <v>36</v>
      </c>
      <c r="B31" s="27">
        <v>28797</v>
      </c>
      <c r="C31" s="27">
        <v>10718</v>
      </c>
      <c r="D31" s="27">
        <v>4011</v>
      </c>
      <c r="E31" s="27">
        <v>291</v>
      </c>
      <c r="F31" s="27">
        <v>117</v>
      </c>
      <c r="G31" s="27">
        <v>43934</v>
      </c>
      <c r="H31" s="27"/>
    </row>
    <row r="32" spans="1:8" ht="12.75">
      <c r="A32" s="25" t="s">
        <v>37</v>
      </c>
      <c r="B32" s="10" t="s">
        <v>35</v>
      </c>
      <c r="C32" s="10"/>
      <c r="D32" s="10"/>
      <c r="E32" s="10"/>
      <c r="F32" s="10"/>
      <c r="G32" s="10"/>
      <c r="H32" s="10"/>
    </row>
    <row r="33" spans="1:8" ht="12.75">
      <c r="A33" s="12" t="s">
        <v>53</v>
      </c>
      <c r="B33" s="10">
        <v>2467</v>
      </c>
      <c r="C33" s="10">
        <v>955</v>
      </c>
      <c r="D33" s="10">
        <v>304</v>
      </c>
      <c r="E33" s="10">
        <v>19</v>
      </c>
      <c r="F33" s="10">
        <v>6</v>
      </c>
      <c r="G33" s="10">
        <v>3751</v>
      </c>
      <c r="H33" s="10"/>
    </row>
    <row r="34" spans="1:8" ht="12.75">
      <c r="A34" s="12" t="s">
        <v>54</v>
      </c>
      <c r="B34" s="10">
        <v>2434</v>
      </c>
      <c r="C34" s="10">
        <v>906</v>
      </c>
      <c r="D34" s="10">
        <v>271</v>
      </c>
      <c r="E34" s="10">
        <v>23</v>
      </c>
      <c r="F34" s="10">
        <v>6</v>
      </c>
      <c r="G34" s="10">
        <v>3640</v>
      </c>
      <c r="H34" s="10"/>
    </row>
    <row r="35" spans="1:8" ht="12.75">
      <c r="A35" s="12" t="s">
        <v>55</v>
      </c>
      <c r="B35" s="10">
        <v>2624</v>
      </c>
      <c r="C35" s="10">
        <v>1062</v>
      </c>
      <c r="D35" s="10">
        <v>338</v>
      </c>
      <c r="E35" s="10">
        <v>21</v>
      </c>
      <c r="F35" s="10">
        <v>9</v>
      </c>
      <c r="G35" s="10">
        <v>4054</v>
      </c>
      <c r="H35" s="10"/>
    </row>
    <row r="36" spans="1:8" ht="12.75">
      <c r="A36" s="12" t="s">
        <v>56</v>
      </c>
      <c r="B36" s="10">
        <v>6867</v>
      </c>
      <c r="C36" s="10">
        <v>2584</v>
      </c>
      <c r="D36" s="10">
        <v>878</v>
      </c>
      <c r="E36" s="10">
        <v>61</v>
      </c>
      <c r="F36" s="10">
        <v>17</v>
      </c>
      <c r="G36" s="10">
        <v>10407</v>
      </c>
      <c r="H36" s="10"/>
    </row>
    <row r="37" spans="1:8" ht="12.75">
      <c r="A37" s="12" t="s">
        <v>57</v>
      </c>
      <c r="B37" s="10">
        <v>5987</v>
      </c>
      <c r="C37" s="10">
        <v>2257</v>
      </c>
      <c r="D37" s="10">
        <v>779</v>
      </c>
      <c r="E37" s="10">
        <v>55</v>
      </c>
      <c r="F37" s="10">
        <v>5</v>
      </c>
      <c r="G37" s="10">
        <v>9083</v>
      </c>
      <c r="H37" s="10"/>
    </row>
    <row r="38" spans="1:8" ht="12.75">
      <c r="A38" s="12" t="s">
        <v>58</v>
      </c>
      <c r="B38" s="10">
        <v>6396</v>
      </c>
      <c r="C38" s="10">
        <v>2397</v>
      </c>
      <c r="D38" s="10">
        <v>757</v>
      </c>
      <c r="E38" s="10">
        <v>52</v>
      </c>
      <c r="F38" s="10">
        <v>12</v>
      </c>
      <c r="G38" s="10">
        <v>9614</v>
      </c>
      <c r="H38" s="10"/>
    </row>
    <row r="39" spans="1:8" ht="12.75">
      <c r="A39" s="12" t="s">
        <v>59</v>
      </c>
      <c r="B39" s="10">
        <v>19406</v>
      </c>
      <c r="C39" s="10">
        <v>7314</v>
      </c>
      <c r="D39" s="10">
        <v>2431</v>
      </c>
      <c r="E39" s="10">
        <v>193</v>
      </c>
      <c r="F39" s="10">
        <v>50</v>
      </c>
      <c r="G39" s="10">
        <v>29394</v>
      </c>
      <c r="H39" s="10"/>
    </row>
    <row r="40" spans="1:8" ht="12.75">
      <c r="A40" s="12" t="s">
        <v>60</v>
      </c>
      <c r="B40" s="10">
        <v>14696</v>
      </c>
      <c r="C40" s="10">
        <v>5398</v>
      </c>
      <c r="D40" s="10">
        <v>1890</v>
      </c>
      <c r="E40" s="10">
        <v>97</v>
      </c>
      <c r="F40" s="10">
        <v>38</v>
      </c>
      <c r="G40" s="10">
        <v>22119</v>
      </c>
      <c r="H40" s="10"/>
    </row>
    <row r="41" spans="1:8" ht="12.75">
      <c r="A41" s="12" t="s">
        <v>61</v>
      </c>
      <c r="B41" s="10">
        <v>11319</v>
      </c>
      <c r="C41" s="10">
        <v>4139</v>
      </c>
      <c r="D41" s="10">
        <v>1587</v>
      </c>
      <c r="E41" s="10">
        <v>109</v>
      </c>
      <c r="F41" s="10">
        <v>17</v>
      </c>
      <c r="G41" s="10">
        <v>17171</v>
      </c>
      <c r="H41" s="10"/>
    </row>
    <row r="42" spans="1:8" ht="12.75">
      <c r="A42" s="12" t="s">
        <v>62</v>
      </c>
      <c r="B42" s="10">
        <v>8007</v>
      </c>
      <c r="C42" s="10">
        <v>2870</v>
      </c>
      <c r="D42" s="10">
        <v>1133</v>
      </c>
      <c r="E42" s="10">
        <v>71</v>
      </c>
      <c r="F42" s="10">
        <v>18</v>
      </c>
      <c r="G42" s="10">
        <v>12099</v>
      </c>
      <c r="H42" s="10"/>
    </row>
    <row r="43" spans="1:8" ht="12.75">
      <c r="A43" s="12" t="s">
        <v>63</v>
      </c>
      <c r="B43" s="10">
        <v>12559</v>
      </c>
      <c r="C43" s="10">
        <v>4060</v>
      </c>
      <c r="D43" s="10">
        <v>1557</v>
      </c>
      <c r="E43" s="10">
        <v>101</v>
      </c>
      <c r="F43" s="10">
        <v>34</v>
      </c>
      <c r="G43" s="10">
        <v>18311</v>
      </c>
      <c r="H43" s="10"/>
    </row>
    <row r="44" spans="1:8" ht="12.75">
      <c r="A44" s="12" t="s">
        <v>64</v>
      </c>
      <c r="B44" s="10">
        <v>9399</v>
      </c>
      <c r="C44" s="10">
        <v>3054</v>
      </c>
      <c r="D44" s="10">
        <v>1198</v>
      </c>
      <c r="E44" s="10">
        <v>92</v>
      </c>
      <c r="F44" s="10">
        <v>40</v>
      </c>
      <c r="G44" s="10">
        <v>13783</v>
      </c>
      <c r="H44" s="10"/>
    </row>
    <row r="45" spans="1:8" ht="12.75">
      <c r="A45" s="33" t="s">
        <v>38</v>
      </c>
      <c r="B45" s="47">
        <v>102161</v>
      </c>
      <c r="C45" s="47">
        <v>36996</v>
      </c>
      <c r="D45" s="47">
        <v>13123</v>
      </c>
      <c r="E45" s="47">
        <v>894</v>
      </c>
      <c r="F45" s="47">
        <v>252</v>
      </c>
      <c r="G45" s="47">
        <v>153426</v>
      </c>
      <c r="H45" s="45"/>
    </row>
    <row r="46" ht="14.25">
      <c r="G46" s="51" t="s">
        <v>65</v>
      </c>
    </row>
    <row r="49" spans="1:7" ht="15">
      <c r="A49" s="1" t="s">
        <v>68</v>
      </c>
      <c r="B49" s="1"/>
      <c r="C49" s="1"/>
      <c r="D49" s="1"/>
      <c r="E49" s="1"/>
      <c r="F49" s="1"/>
      <c r="G49" s="3"/>
    </row>
    <row r="50" spans="1:7" ht="15.75" customHeight="1">
      <c r="A50" s="4" t="s">
        <v>144</v>
      </c>
      <c r="B50" s="4"/>
      <c r="C50" s="4"/>
      <c r="D50" s="4"/>
      <c r="E50" s="4"/>
      <c r="F50" s="4"/>
      <c r="G50" s="6"/>
    </row>
    <row r="51" spans="1:7" ht="22.5">
      <c r="A51" s="35" t="s">
        <v>52</v>
      </c>
      <c r="B51" s="8" t="s">
        <v>44</v>
      </c>
      <c r="C51" s="8" t="s">
        <v>45</v>
      </c>
      <c r="D51" s="8" t="s">
        <v>46</v>
      </c>
      <c r="E51" s="8" t="s">
        <v>47</v>
      </c>
      <c r="F51" s="8" t="s">
        <v>48</v>
      </c>
      <c r="G51" s="8" t="s">
        <v>25</v>
      </c>
    </row>
    <row r="52" spans="1:7" ht="12.75">
      <c r="A52" s="25" t="s">
        <v>26</v>
      </c>
      <c r="B52" s="102" t="s">
        <v>39</v>
      </c>
      <c r="C52" s="102"/>
      <c r="D52" s="102"/>
      <c r="E52" s="102"/>
      <c r="F52" s="102"/>
      <c r="G52" s="102"/>
    </row>
    <row r="53" spans="1:7" ht="12.75">
      <c r="A53" s="12" t="s">
        <v>53</v>
      </c>
      <c r="B53" s="52">
        <f aca="true" t="shared" si="0" ref="B53:G65">B5/B$17*100</f>
        <v>2.0854915217272776</v>
      </c>
      <c r="C53" s="52">
        <f t="shared" si="0"/>
        <v>2.1843367075119873</v>
      </c>
      <c r="D53" s="52">
        <f t="shared" si="0"/>
        <v>2.1839332748024582</v>
      </c>
      <c r="E53" s="52">
        <f t="shared" si="0"/>
        <v>1.658374792703151</v>
      </c>
      <c r="F53" s="52">
        <f t="shared" si="0"/>
        <v>1.4814814814814816</v>
      </c>
      <c r="G53" s="52">
        <f t="shared" si="0"/>
        <v>2.114309721258174</v>
      </c>
    </row>
    <row r="54" spans="1:7" ht="12.75">
      <c r="A54" s="12" t="s">
        <v>54</v>
      </c>
      <c r="B54" s="52">
        <f t="shared" si="0"/>
        <v>2.141377242244152</v>
      </c>
      <c r="C54" s="52">
        <f t="shared" si="0"/>
        <v>2.16530938427582</v>
      </c>
      <c r="D54" s="52">
        <f t="shared" si="0"/>
        <v>1.6900790166812993</v>
      </c>
      <c r="E54" s="52">
        <f t="shared" si="0"/>
        <v>2.321724709784411</v>
      </c>
      <c r="F54" s="52">
        <f t="shared" si="0"/>
        <v>0.7407407407407408</v>
      </c>
      <c r="G54" s="52">
        <f t="shared" si="0"/>
        <v>2.108829868848866</v>
      </c>
    </row>
    <row r="55" spans="1:7" ht="12.75">
      <c r="A55" s="12" t="s">
        <v>55</v>
      </c>
      <c r="B55" s="52">
        <f t="shared" si="0"/>
        <v>2.3185758682732676</v>
      </c>
      <c r="C55" s="52">
        <f t="shared" si="0"/>
        <v>2.6257706065910646</v>
      </c>
      <c r="D55" s="52">
        <f t="shared" si="0"/>
        <v>2.381474978050922</v>
      </c>
      <c r="E55" s="52">
        <f t="shared" si="0"/>
        <v>2.4875621890547266</v>
      </c>
      <c r="F55" s="52">
        <f t="shared" si="0"/>
        <v>4.444444444444445</v>
      </c>
      <c r="G55" s="52">
        <f t="shared" si="0"/>
        <v>2.401088664011983</v>
      </c>
    </row>
    <row r="56" spans="1:7" ht="12.75">
      <c r="A56" s="12" t="s">
        <v>56</v>
      </c>
      <c r="B56" s="52">
        <f t="shared" si="0"/>
        <v>6.192410446540538</v>
      </c>
      <c r="C56" s="52">
        <f t="shared" si="0"/>
        <v>6.537788263947028</v>
      </c>
      <c r="D56" s="52">
        <f t="shared" si="0"/>
        <v>6.079894644424934</v>
      </c>
      <c r="E56" s="52">
        <f t="shared" si="0"/>
        <v>6.799336650082918</v>
      </c>
      <c r="F56" s="52">
        <f t="shared" si="0"/>
        <v>6.666666666666667</v>
      </c>
      <c r="G56" s="52">
        <f t="shared" si="0"/>
        <v>6.269864464983743</v>
      </c>
    </row>
    <row r="57" spans="1:7" ht="12.75">
      <c r="A57" s="12" t="s">
        <v>57</v>
      </c>
      <c r="B57" s="52">
        <f t="shared" si="0"/>
        <v>5.420914890136852</v>
      </c>
      <c r="C57" s="52">
        <f t="shared" si="0"/>
        <v>5.555978384960804</v>
      </c>
      <c r="D57" s="52">
        <f t="shared" si="0"/>
        <v>5.53116769095698</v>
      </c>
      <c r="E57" s="52">
        <f t="shared" si="0"/>
        <v>5.970149253731343</v>
      </c>
      <c r="F57" s="52">
        <f t="shared" si="0"/>
        <v>0.7407407407407408</v>
      </c>
      <c r="G57" s="52">
        <f t="shared" si="0"/>
        <v>5.459759617140978</v>
      </c>
    </row>
    <row r="58" spans="1:7" ht="12.75">
      <c r="A58" s="12" t="s">
        <v>58</v>
      </c>
      <c r="B58" s="52">
        <f t="shared" si="0"/>
        <v>5.997491957908511</v>
      </c>
      <c r="C58" s="52">
        <f t="shared" si="0"/>
        <v>6.145825405281985</v>
      </c>
      <c r="D58" s="52">
        <f t="shared" si="0"/>
        <v>5.432396839332748</v>
      </c>
      <c r="E58" s="52">
        <f t="shared" si="0"/>
        <v>6.135986733001658</v>
      </c>
      <c r="F58" s="52">
        <f t="shared" si="0"/>
        <v>5.185185185185185</v>
      </c>
      <c r="G58" s="52">
        <f t="shared" si="0"/>
        <v>5.985825448434589</v>
      </c>
    </row>
    <row r="59" spans="1:7" ht="12.75">
      <c r="A59" s="12" t="s">
        <v>59</v>
      </c>
      <c r="B59" s="52">
        <f t="shared" si="0"/>
        <v>18.395943514530288</v>
      </c>
      <c r="C59" s="52">
        <f t="shared" si="0"/>
        <v>19.278483902884542</v>
      </c>
      <c r="D59" s="52">
        <f t="shared" si="0"/>
        <v>17.855575065847233</v>
      </c>
      <c r="E59" s="52">
        <f t="shared" si="0"/>
        <v>21.724709784411278</v>
      </c>
      <c r="F59" s="52">
        <f t="shared" si="0"/>
        <v>21.48148148148148</v>
      </c>
      <c r="G59" s="52">
        <f t="shared" si="0"/>
        <v>18.584919446169586</v>
      </c>
    </row>
    <row r="60" spans="1:7" ht="12.75">
      <c r="A60" s="12" t="s">
        <v>60</v>
      </c>
      <c r="B60" s="52">
        <f t="shared" si="0"/>
        <v>14.419878959707757</v>
      </c>
      <c r="C60" s="52">
        <f t="shared" si="0"/>
        <v>14.845117588857597</v>
      </c>
      <c r="D60" s="52">
        <f t="shared" si="0"/>
        <v>14.4315188762072</v>
      </c>
      <c r="E60" s="52">
        <f t="shared" si="0"/>
        <v>10.11608623548922</v>
      </c>
      <c r="F60" s="52">
        <f t="shared" si="0"/>
        <v>14.814814814814813</v>
      </c>
      <c r="G60" s="52">
        <f t="shared" si="0"/>
        <v>14.49968947503014</v>
      </c>
    </row>
    <row r="61" spans="1:7" ht="12.75">
      <c r="A61" s="12" t="s">
        <v>61</v>
      </c>
      <c r="B61" s="52">
        <f t="shared" si="0"/>
        <v>11.452483506897115</v>
      </c>
      <c r="C61" s="52">
        <f t="shared" si="0"/>
        <v>11.557196133647917</v>
      </c>
      <c r="D61" s="52">
        <f t="shared" si="0"/>
        <v>12.774363476733978</v>
      </c>
      <c r="E61" s="52">
        <f t="shared" si="0"/>
        <v>12.106135986733001</v>
      </c>
      <c r="F61" s="52">
        <f t="shared" si="0"/>
        <v>5.185185185185185</v>
      </c>
      <c r="G61" s="52">
        <f t="shared" si="0"/>
        <v>11.583494684543163</v>
      </c>
    </row>
    <row r="62" spans="1:7" ht="12.75">
      <c r="A62" s="12" t="s">
        <v>62</v>
      </c>
      <c r="B62" s="52">
        <f t="shared" si="0"/>
        <v>8.377405812114933</v>
      </c>
      <c r="C62" s="52">
        <f t="shared" si="0"/>
        <v>8.292107466321639</v>
      </c>
      <c r="D62" s="52">
        <f t="shared" si="0"/>
        <v>9.108867427568041</v>
      </c>
      <c r="E62" s="52">
        <f t="shared" si="0"/>
        <v>8.45771144278607</v>
      </c>
      <c r="F62" s="52">
        <f t="shared" si="0"/>
        <v>6.666666666666667</v>
      </c>
      <c r="G62" s="52">
        <f t="shared" si="0"/>
        <v>8.416139991962883</v>
      </c>
    </row>
    <row r="63" spans="1:7" ht="12.75">
      <c r="A63" s="12" t="s">
        <v>63</v>
      </c>
      <c r="B63" s="52">
        <f t="shared" si="0"/>
        <v>13.363502535303418</v>
      </c>
      <c r="C63" s="52">
        <f t="shared" si="0"/>
        <v>11.92632620442956</v>
      </c>
      <c r="D63" s="52">
        <f t="shared" si="0"/>
        <v>12.697541703248463</v>
      </c>
      <c r="E63" s="52">
        <f t="shared" si="0"/>
        <v>12.769485903814262</v>
      </c>
      <c r="F63" s="52">
        <f t="shared" si="0"/>
        <v>16.296296296296298</v>
      </c>
      <c r="G63" s="52">
        <f t="shared" si="0"/>
        <v>12.963504182954006</v>
      </c>
    </row>
    <row r="64" spans="1:7" ht="12.75">
      <c r="A64" s="12" t="s">
        <v>64</v>
      </c>
      <c r="B64" s="52">
        <f t="shared" si="0"/>
        <v>9.834523744615888</v>
      </c>
      <c r="C64" s="52">
        <f t="shared" si="0"/>
        <v>8.885759951290053</v>
      </c>
      <c r="D64" s="52">
        <f t="shared" si="0"/>
        <v>9.833187006145742</v>
      </c>
      <c r="E64" s="52">
        <f t="shared" si="0"/>
        <v>9.45273631840796</v>
      </c>
      <c r="F64" s="52">
        <f t="shared" si="0"/>
        <v>16.296296296296298</v>
      </c>
      <c r="G64" s="52">
        <f t="shared" si="0"/>
        <v>9.612574434661893</v>
      </c>
    </row>
    <row r="65" spans="1:7" ht="12.75">
      <c r="A65" s="26" t="s">
        <v>33</v>
      </c>
      <c r="B65" s="53">
        <f t="shared" si="0"/>
        <v>100</v>
      </c>
      <c r="C65" s="53">
        <f t="shared" si="0"/>
        <v>100</v>
      </c>
      <c r="D65" s="53">
        <f t="shared" si="0"/>
        <v>100</v>
      </c>
      <c r="E65" s="53">
        <f t="shared" si="0"/>
        <v>100</v>
      </c>
      <c r="F65" s="53">
        <f t="shared" si="0"/>
        <v>100</v>
      </c>
      <c r="G65" s="53">
        <f t="shared" si="0"/>
        <v>100</v>
      </c>
    </row>
    <row r="66" spans="1:7" ht="12.75">
      <c r="A66" s="25" t="s">
        <v>34</v>
      </c>
      <c r="B66" s="36"/>
      <c r="C66" s="36"/>
      <c r="D66" s="36"/>
      <c r="E66" s="36"/>
      <c r="F66" s="36"/>
      <c r="G66" s="36"/>
    </row>
    <row r="67" spans="1:7" ht="12.75">
      <c r="A67" s="12" t="s">
        <v>53</v>
      </c>
      <c r="B67" s="52">
        <f aca="true" t="shared" si="1" ref="B67:G79">B19/B$31*100</f>
        <v>3.2538111608848146</v>
      </c>
      <c r="C67" s="52">
        <f t="shared" si="1"/>
        <v>3.5547676805374135</v>
      </c>
      <c r="D67" s="52">
        <f t="shared" si="1"/>
        <v>2.6178010471204187</v>
      </c>
      <c r="E67" s="52">
        <f t="shared" si="1"/>
        <v>3.0927835051546393</v>
      </c>
      <c r="F67" s="52">
        <f t="shared" si="1"/>
        <v>3.418803418803419</v>
      </c>
      <c r="G67" s="52">
        <f t="shared" si="1"/>
        <v>3.268539172394956</v>
      </c>
    </row>
    <row r="68" spans="1:7" ht="12.75">
      <c r="A68" s="12" t="s">
        <v>54</v>
      </c>
      <c r="B68" s="52">
        <f t="shared" si="1"/>
        <v>2.9968399486057575</v>
      </c>
      <c r="C68" s="52">
        <f t="shared" si="1"/>
        <v>3.144243328979287</v>
      </c>
      <c r="D68" s="52">
        <f t="shared" si="1"/>
        <v>2.9169783096484667</v>
      </c>
      <c r="E68" s="52">
        <f t="shared" si="1"/>
        <v>3.0927835051546393</v>
      </c>
      <c r="F68" s="52">
        <f t="shared" si="1"/>
        <v>4.273504273504273</v>
      </c>
      <c r="G68" s="52">
        <f t="shared" si="1"/>
        <v>3.0295443164747122</v>
      </c>
    </row>
    <row r="69" spans="1:7" ht="12.75">
      <c r="A69" s="12" t="s">
        <v>55</v>
      </c>
      <c r="B69" s="52">
        <f t="shared" si="1"/>
        <v>3.2051949855887765</v>
      </c>
      <c r="C69" s="52">
        <f t="shared" si="1"/>
        <v>3.4707967904459784</v>
      </c>
      <c r="D69" s="52">
        <f t="shared" si="1"/>
        <v>3.016704063824483</v>
      </c>
      <c r="E69" s="52">
        <f t="shared" si="1"/>
        <v>2.0618556701030926</v>
      </c>
      <c r="F69" s="52">
        <f t="shared" si="1"/>
        <v>2.564102564102564</v>
      </c>
      <c r="G69" s="52">
        <f t="shared" si="1"/>
        <v>3.243501616060454</v>
      </c>
    </row>
    <row r="70" spans="1:7" ht="12.75">
      <c r="A70" s="12" t="s">
        <v>56</v>
      </c>
      <c r="B70" s="52">
        <f t="shared" si="1"/>
        <v>8.070285099142271</v>
      </c>
      <c r="C70" s="52">
        <f t="shared" si="1"/>
        <v>8.079865646575854</v>
      </c>
      <c r="D70" s="52">
        <f t="shared" si="1"/>
        <v>8.077786088257293</v>
      </c>
      <c r="E70" s="52">
        <f t="shared" si="1"/>
        <v>6.872852233676976</v>
      </c>
      <c r="F70" s="52">
        <f t="shared" si="1"/>
        <v>6.837606837606838</v>
      </c>
      <c r="G70" s="52">
        <f t="shared" si="1"/>
        <v>8.062093139709564</v>
      </c>
    </row>
    <row r="71" spans="1:7" ht="12.75">
      <c r="A71" s="12" t="s">
        <v>57</v>
      </c>
      <c r="B71" s="52">
        <f t="shared" si="1"/>
        <v>6.979893738931138</v>
      </c>
      <c r="C71" s="52">
        <f t="shared" si="1"/>
        <v>7.436088822541518</v>
      </c>
      <c r="D71" s="52">
        <f t="shared" si="1"/>
        <v>6.856145599601097</v>
      </c>
      <c r="E71" s="52">
        <f t="shared" si="1"/>
        <v>6.529209621993128</v>
      </c>
      <c r="F71" s="52">
        <f t="shared" si="1"/>
        <v>3.418803418803419</v>
      </c>
      <c r="G71" s="52">
        <f t="shared" si="1"/>
        <v>7.0674193107843575</v>
      </c>
    </row>
    <row r="72" spans="1:7" ht="12.75">
      <c r="A72" s="12" t="s">
        <v>58</v>
      </c>
      <c r="B72" s="52">
        <f t="shared" si="1"/>
        <v>6.931277563635101</v>
      </c>
      <c r="C72" s="52">
        <f t="shared" si="1"/>
        <v>7.296137339055794</v>
      </c>
      <c r="D72" s="52">
        <f t="shared" si="1"/>
        <v>6.532036898529045</v>
      </c>
      <c r="E72" s="52">
        <f t="shared" si="1"/>
        <v>5.154639175257731</v>
      </c>
      <c r="F72" s="52">
        <f t="shared" si="1"/>
        <v>4.273504273504273</v>
      </c>
      <c r="G72" s="52">
        <f t="shared" si="1"/>
        <v>6.964992943961397</v>
      </c>
    </row>
    <row r="73" spans="1:7" ht="12.75">
      <c r="A73" s="12" t="s">
        <v>59</v>
      </c>
      <c r="B73" s="52">
        <f t="shared" si="1"/>
        <v>20.52297114282738</v>
      </c>
      <c r="C73" s="52">
        <f t="shared" si="1"/>
        <v>20.974062325060647</v>
      </c>
      <c r="D73" s="52">
        <f t="shared" si="1"/>
        <v>20.044876589379207</v>
      </c>
      <c r="E73" s="52">
        <f t="shared" si="1"/>
        <v>21.305841924398624</v>
      </c>
      <c r="F73" s="52">
        <f t="shared" si="1"/>
        <v>17.94871794871795</v>
      </c>
      <c r="G73" s="52">
        <f t="shared" si="1"/>
        <v>20.587699731415306</v>
      </c>
    </row>
    <row r="74" spans="1:7" ht="12.75">
      <c r="A74" s="12" t="s">
        <v>60</v>
      </c>
      <c r="B74" s="52">
        <f t="shared" si="1"/>
        <v>14.296628120984826</v>
      </c>
      <c r="C74" s="52">
        <f t="shared" si="1"/>
        <v>13.96715805187535</v>
      </c>
      <c r="D74" s="52">
        <f t="shared" si="1"/>
        <v>14.335577162802293</v>
      </c>
      <c r="E74" s="52">
        <f t="shared" si="1"/>
        <v>12.371134020618557</v>
      </c>
      <c r="F74" s="52">
        <f t="shared" si="1"/>
        <v>15.384615384615385</v>
      </c>
      <c r="G74" s="52">
        <f t="shared" si="1"/>
        <v>14.209951290572223</v>
      </c>
    </row>
    <row r="75" spans="1:7" ht="12.75">
      <c r="A75" s="12" t="s">
        <v>61</v>
      </c>
      <c r="B75" s="52">
        <f t="shared" si="1"/>
        <v>10.129527381324444</v>
      </c>
      <c r="C75" s="52">
        <f t="shared" si="1"/>
        <v>10.28176898675126</v>
      </c>
      <c r="D75" s="52">
        <f t="shared" si="1"/>
        <v>10.545998504113689</v>
      </c>
      <c r="E75" s="52">
        <f t="shared" si="1"/>
        <v>12.371134020618557</v>
      </c>
      <c r="F75" s="52">
        <f t="shared" si="1"/>
        <v>8.547008547008547</v>
      </c>
      <c r="G75" s="52">
        <f t="shared" si="1"/>
        <v>10.215322984476716</v>
      </c>
    </row>
    <row r="76" spans="1:7" ht="12.75">
      <c r="A76" s="12" t="s">
        <v>62</v>
      </c>
      <c r="B76" s="52">
        <f t="shared" si="1"/>
        <v>6.4624787304233084</v>
      </c>
      <c r="C76" s="52">
        <f t="shared" si="1"/>
        <v>6.447098339242396</v>
      </c>
      <c r="D76" s="52">
        <f t="shared" si="1"/>
        <v>7.554225878833208</v>
      </c>
      <c r="E76" s="52">
        <f t="shared" si="1"/>
        <v>6.872852233676976</v>
      </c>
      <c r="F76" s="52">
        <f t="shared" si="1"/>
        <v>7.6923076923076925</v>
      </c>
      <c r="G76" s="52">
        <f t="shared" si="1"/>
        <v>6.564392042609368</v>
      </c>
    </row>
    <row r="77" spans="1:7" ht="12.75">
      <c r="A77" s="12" t="s">
        <v>63</v>
      </c>
      <c r="B77" s="52">
        <f t="shared" si="1"/>
        <v>9.566968781470292</v>
      </c>
      <c r="C77" s="52">
        <f t="shared" si="1"/>
        <v>8.639671580518755</v>
      </c>
      <c r="D77" s="52">
        <f t="shared" si="1"/>
        <v>9.972575417601595</v>
      </c>
      <c r="E77" s="52">
        <f t="shared" si="1"/>
        <v>8.24742268041237</v>
      </c>
      <c r="F77" s="52">
        <f t="shared" si="1"/>
        <v>10.256410256410255</v>
      </c>
      <c r="G77" s="52">
        <f t="shared" si="1"/>
        <v>9.370874493558519</v>
      </c>
    </row>
    <row r="78" spans="1:7" ht="12.75">
      <c r="A78" s="12" t="s">
        <v>64</v>
      </c>
      <c r="B78" s="52">
        <f t="shared" si="1"/>
        <v>7.584123346181894</v>
      </c>
      <c r="C78" s="52">
        <f t="shared" si="1"/>
        <v>6.70834110841575</v>
      </c>
      <c r="D78" s="52">
        <f t="shared" si="1"/>
        <v>7.529294440289205</v>
      </c>
      <c r="E78" s="52">
        <f t="shared" si="1"/>
        <v>12.027491408934708</v>
      </c>
      <c r="F78" s="52">
        <f t="shared" si="1"/>
        <v>15.384615384615385</v>
      </c>
      <c r="G78" s="52">
        <f t="shared" si="1"/>
        <v>7.415668957982429</v>
      </c>
    </row>
    <row r="79" spans="1:7" ht="12.75">
      <c r="A79" s="26" t="s">
        <v>36</v>
      </c>
      <c r="B79" s="53">
        <f t="shared" si="1"/>
        <v>100</v>
      </c>
      <c r="C79" s="53">
        <f t="shared" si="1"/>
        <v>100</v>
      </c>
      <c r="D79" s="53">
        <f t="shared" si="1"/>
        <v>100</v>
      </c>
      <c r="E79" s="53">
        <f t="shared" si="1"/>
        <v>100</v>
      </c>
      <c r="F79" s="53">
        <f t="shared" si="1"/>
        <v>100</v>
      </c>
      <c r="G79" s="53">
        <f t="shared" si="1"/>
        <v>100</v>
      </c>
    </row>
    <row r="80" spans="1:7" ht="12.75">
      <c r="A80" s="25" t="s">
        <v>37</v>
      </c>
      <c r="B80" s="36"/>
      <c r="C80" s="36"/>
      <c r="D80" s="36"/>
      <c r="E80" s="36"/>
      <c r="F80" s="36"/>
      <c r="G80" s="36"/>
    </row>
    <row r="81" spans="1:7" ht="12.75">
      <c r="A81" s="12" t="s">
        <v>53</v>
      </c>
      <c r="B81" s="52">
        <f aca="true" t="shared" si="2" ref="B81:G93">B33/B$45*100</f>
        <v>2.4148158299155256</v>
      </c>
      <c r="C81" s="52">
        <f t="shared" si="2"/>
        <v>2.5813601470429237</v>
      </c>
      <c r="D81" s="52">
        <f t="shared" si="2"/>
        <v>2.3165434732911683</v>
      </c>
      <c r="E81" s="52">
        <f t="shared" si="2"/>
        <v>2.1252796420581657</v>
      </c>
      <c r="F81" s="52">
        <f t="shared" si="2"/>
        <v>2.380952380952381</v>
      </c>
      <c r="G81" s="52">
        <f t="shared" si="2"/>
        <v>2.4448268220510214</v>
      </c>
    </row>
    <row r="82" spans="1:7" ht="12.75">
      <c r="A82" s="12" t="s">
        <v>54</v>
      </c>
      <c r="B82" s="52">
        <f t="shared" si="2"/>
        <v>2.3825138751578394</v>
      </c>
      <c r="C82" s="52">
        <f t="shared" si="2"/>
        <v>2.4489133960428155</v>
      </c>
      <c r="D82" s="52">
        <f t="shared" si="2"/>
        <v>2.065076583098377</v>
      </c>
      <c r="E82" s="52">
        <f t="shared" si="2"/>
        <v>2.5727069351230423</v>
      </c>
      <c r="F82" s="52">
        <f t="shared" si="2"/>
        <v>2.380952380952381</v>
      </c>
      <c r="G82" s="52">
        <f t="shared" si="2"/>
        <v>2.372479240806643</v>
      </c>
    </row>
    <row r="83" spans="1:7" ht="12.75">
      <c r="A83" s="12" t="s">
        <v>55</v>
      </c>
      <c r="B83" s="52">
        <f t="shared" si="2"/>
        <v>2.5684948267930032</v>
      </c>
      <c r="C83" s="52">
        <f t="shared" si="2"/>
        <v>2.8705806033084658</v>
      </c>
      <c r="D83" s="52">
        <f t="shared" si="2"/>
        <v>2.57563057227768</v>
      </c>
      <c r="E83" s="52">
        <f t="shared" si="2"/>
        <v>2.348993288590604</v>
      </c>
      <c r="F83" s="52">
        <f t="shared" si="2"/>
        <v>3.571428571428571</v>
      </c>
      <c r="G83" s="52">
        <f t="shared" si="2"/>
        <v>2.642316165447838</v>
      </c>
    </row>
    <row r="84" spans="1:7" ht="12.75">
      <c r="A84" s="12" t="s">
        <v>56</v>
      </c>
      <c r="B84" s="52">
        <f t="shared" si="2"/>
        <v>6.721743130940379</v>
      </c>
      <c r="C84" s="52">
        <f t="shared" si="2"/>
        <v>6.984538869066927</v>
      </c>
      <c r="D84" s="52">
        <f t="shared" si="2"/>
        <v>6.690543320886992</v>
      </c>
      <c r="E84" s="52">
        <f t="shared" si="2"/>
        <v>6.823266219239374</v>
      </c>
      <c r="F84" s="52">
        <f t="shared" si="2"/>
        <v>6.746031746031746</v>
      </c>
      <c r="G84" s="52">
        <f t="shared" si="2"/>
        <v>6.7830745766688825</v>
      </c>
    </row>
    <row r="85" spans="1:7" ht="12.75">
      <c r="A85" s="12" t="s">
        <v>57</v>
      </c>
      <c r="B85" s="52">
        <f t="shared" si="2"/>
        <v>5.860357670735407</v>
      </c>
      <c r="C85" s="52">
        <f t="shared" si="2"/>
        <v>6.100659530760082</v>
      </c>
      <c r="D85" s="52">
        <f t="shared" si="2"/>
        <v>5.936142650308619</v>
      </c>
      <c r="E85" s="52">
        <f t="shared" si="2"/>
        <v>6.152125279642058</v>
      </c>
      <c r="F85" s="52">
        <f t="shared" si="2"/>
        <v>1.984126984126984</v>
      </c>
      <c r="G85" s="52">
        <f t="shared" si="2"/>
        <v>5.920117841826027</v>
      </c>
    </row>
    <row r="86" spans="1:7" ht="12.75">
      <c r="A86" s="12" t="s">
        <v>58</v>
      </c>
      <c r="B86" s="52">
        <f t="shared" si="2"/>
        <v>6.260706140307945</v>
      </c>
      <c r="C86" s="52">
        <f t="shared" si="2"/>
        <v>6.47907881933182</v>
      </c>
      <c r="D86" s="52">
        <f t="shared" si="2"/>
        <v>5.768498056846758</v>
      </c>
      <c r="E86" s="52">
        <f t="shared" si="2"/>
        <v>5.8165548098434</v>
      </c>
      <c r="F86" s="52">
        <f t="shared" si="2"/>
        <v>4.761904761904762</v>
      </c>
      <c r="G86" s="52">
        <f t="shared" si="2"/>
        <v>6.266213027778863</v>
      </c>
    </row>
    <row r="87" spans="1:7" ht="12.75">
      <c r="A87" s="12" t="s">
        <v>59</v>
      </c>
      <c r="B87" s="52">
        <f t="shared" si="2"/>
        <v>18.995507091747342</v>
      </c>
      <c r="C87" s="52">
        <f t="shared" si="2"/>
        <v>19.769704832954915</v>
      </c>
      <c r="D87" s="52">
        <f t="shared" si="2"/>
        <v>18.524727577535625</v>
      </c>
      <c r="E87" s="52">
        <f t="shared" si="2"/>
        <v>21.588366890380314</v>
      </c>
      <c r="F87" s="52">
        <f t="shared" si="2"/>
        <v>19.841269841269842</v>
      </c>
      <c r="G87" s="52">
        <f t="shared" si="2"/>
        <v>19.15842164952485</v>
      </c>
    </row>
    <row r="88" spans="1:7" ht="12.75">
      <c r="A88" s="12" t="s">
        <v>60</v>
      </c>
      <c r="B88" s="52">
        <f t="shared" si="2"/>
        <v>14.385137185423009</v>
      </c>
      <c r="C88" s="52">
        <f t="shared" si="2"/>
        <v>14.590766569358848</v>
      </c>
      <c r="D88" s="52">
        <f t="shared" si="2"/>
        <v>14.40219462013259</v>
      </c>
      <c r="E88" s="52">
        <f t="shared" si="2"/>
        <v>10.850111856823267</v>
      </c>
      <c r="F88" s="52">
        <f t="shared" si="2"/>
        <v>15.079365079365079</v>
      </c>
      <c r="G88" s="52">
        <f t="shared" si="2"/>
        <v>14.41672206796762</v>
      </c>
    </row>
    <row r="89" spans="1:7" ht="12.75">
      <c r="A89" s="12" t="s">
        <v>61</v>
      </c>
      <c r="B89" s="52">
        <f t="shared" si="2"/>
        <v>11.079570481886435</v>
      </c>
      <c r="C89" s="52">
        <f t="shared" si="2"/>
        <v>11.187695967131582</v>
      </c>
      <c r="D89" s="52">
        <f t="shared" si="2"/>
        <v>12.093271355635144</v>
      </c>
      <c r="E89" s="52">
        <f t="shared" si="2"/>
        <v>12.192393736017896</v>
      </c>
      <c r="F89" s="52">
        <f t="shared" si="2"/>
        <v>6.746031746031746</v>
      </c>
      <c r="G89" s="52">
        <f t="shared" si="2"/>
        <v>11.19171457249749</v>
      </c>
    </row>
    <row r="90" spans="1:7" ht="12.75">
      <c r="A90" s="12" t="s">
        <v>62</v>
      </c>
      <c r="B90" s="52">
        <f t="shared" si="2"/>
        <v>7.837628840751363</v>
      </c>
      <c r="C90" s="52">
        <f t="shared" si="2"/>
        <v>7.757595415720618</v>
      </c>
      <c r="D90" s="52">
        <f t="shared" si="2"/>
        <v>8.633696563285834</v>
      </c>
      <c r="E90" s="52">
        <f t="shared" si="2"/>
        <v>7.941834451901567</v>
      </c>
      <c r="F90" s="52">
        <f t="shared" si="2"/>
        <v>7.142857142857142</v>
      </c>
      <c r="G90" s="52">
        <f t="shared" si="2"/>
        <v>7.885886355637245</v>
      </c>
    </row>
    <row r="91" spans="1:7" ht="12.75">
      <c r="A91" s="12" t="s">
        <v>63</v>
      </c>
      <c r="B91" s="52">
        <f t="shared" si="2"/>
        <v>12.293340903084347</v>
      </c>
      <c r="C91" s="52">
        <f t="shared" si="2"/>
        <v>10.974159368580388</v>
      </c>
      <c r="D91" s="52">
        <f t="shared" si="2"/>
        <v>11.864665091823516</v>
      </c>
      <c r="E91" s="52">
        <f t="shared" si="2"/>
        <v>11.297539149888143</v>
      </c>
      <c r="F91" s="52">
        <f t="shared" si="2"/>
        <v>13.492063492063492</v>
      </c>
      <c r="G91" s="52">
        <f t="shared" si="2"/>
        <v>11.934743785277593</v>
      </c>
    </row>
    <row r="92" spans="1:7" ht="12.75">
      <c r="A92" s="12" t="s">
        <v>64</v>
      </c>
      <c r="B92" s="52">
        <f t="shared" si="2"/>
        <v>9.200184023257407</v>
      </c>
      <c r="C92" s="52">
        <f t="shared" si="2"/>
        <v>8.254946480700616</v>
      </c>
      <c r="D92" s="52">
        <f t="shared" si="2"/>
        <v>9.129010134877696</v>
      </c>
      <c r="E92" s="52">
        <f t="shared" si="2"/>
        <v>10.290827740492169</v>
      </c>
      <c r="F92" s="52">
        <f t="shared" si="2"/>
        <v>15.873015873015872</v>
      </c>
      <c r="G92" s="52">
        <f t="shared" si="2"/>
        <v>8.983483894515922</v>
      </c>
    </row>
    <row r="93" spans="1:7" ht="12.75">
      <c r="A93" s="33" t="s">
        <v>38</v>
      </c>
      <c r="B93" s="42">
        <f t="shared" si="2"/>
        <v>100</v>
      </c>
      <c r="C93" s="42">
        <f t="shared" si="2"/>
        <v>100</v>
      </c>
      <c r="D93" s="42">
        <f t="shared" si="2"/>
        <v>100</v>
      </c>
      <c r="E93" s="42">
        <f t="shared" si="2"/>
        <v>100</v>
      </c>
      <c r="F93" s="42">
        <f t="shared" si="2"/>
        <v>100</v>
      </c>
      <c r="G93" s="42">
        <f t="shared" si="2"/>
        <v>100</v>
      </c>
    </row>
    <row r="94" spans="1:6" ht="12.75">
      <c r="A94" s="21" t="s">
        <v>129</v>
      </c>
      <c r="B94" s="44"/>
      <c r="C94" s="44"/>
      <c r="D94" s="44"/>
      <c r="E94" s="44"/>
      <c r="F94" s="44"/>
    </row>
  </sheetData>
  <mergeCells count="2">
    <mergeCell ref="B4:G4"/>
    <mergeCell ref="B52:G5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K98" sqref="K98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7.57421875" style="0" customWidth="1"/>
    <col min="4" max="4" width="8.140625" style="0" customWidth="1"/>
    <col min="5" max="5" width="7.421875" style="0" customWidth="1"/>
    <col min="6" max="6" width="7.00390625" style="0" customWidth="1"/>
    <col min="7" max="7" width="6.00390625" style="0" customWidth="1"/>
    <col min="8" max="8" width="5.28125" style="0" customWidth="1"/>
    <col min="9" max="9" width="5.7109375" style="0" customWidth="1"/>
    <col min="10" max="10" width="8.8515625" style="0" customWidth="1"/>
  </cols>
  <sheetData>
    <row r="1" spans="1:10" ht="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 t="s">
        <v>146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23" t="s">
        <v>52</v>
      </c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</row>
    <row r="4" spans="1:10" ht="12.75">
      <c r="A4" s="25" t="s">
        <v>26</v>
      </c>
      <c r="B4" s="102" t="s">
        <v>27</v>
      </c>
      <c r="C4" s="102"/>
      <c r="D4" s="102"/>
      <c r="E4" s="102"/>
      <c r="F4" s="102"/>
      <c r="G4" s="102"/>
      <c r="H4" s="102"/>
      <c r="I4" s="102"/>
      <c r="J4" s="102"/>
    </row>
    <row r="5" spans="1:10" ht="12.75">
      <c r="A5" s="12" t="s">
        <v>53</v>
      </c>
      <c r="B5" s="10">
        <v>820</v>
      </c>
      <c r="C5" s="10">
        <v>428</v>
      </c>
      <c r="D5" s="10">
        <v>300</v>
      </c>
      <c r="E5" s="10">
        <v>143</v>
      </c>
      <c r="F5" s="10">
        <v>205</v>
      </c>
      <c r="G5" s="10">
        <v>47</v>
      </c>
      <c r="H5" s="10">
        <v>13</v>
      </c>
      <c r="I5" s="10">
        <v>1</v>
      </c>
      <c r="J5" s="10">
        <v>1957</v>
      </c>
    </row>
    <row r="6" spans="1:10" ht="12.75">
      <c r="A6" s="12" t="s">
        <v>54</v>
      </c>
      <c r="B6" s="10">
        <v>582</v>
      </c>
      <c r="C6" s="10">
        <v>336</v>
      </c>
      <c r="D6" s="10">
        <v>231</v>
      </c>
      <c r="E6" s="10">
        <v>121</v>
      </c>
      <c r="F6" s="10">
        <v>121</v>
      </c>
      <c r="G6" s="10">
        <v>29</v>
      </c>
      <c r="H6" s="10">
        <v>10</v>
      </c>
      <c r="I6" s="10">
        <v>5</v>
      </c>
      <c r="J6" s="10">
        <v>1435</v>
      </c>
    </row>
    <row r="7" spans="1:10" ht="12.75">
      <c r="A7" s="12" t="s">
        <v>55</v>
      </c>
      <c r="B7" s="10">
        <v>488</v>
      </c>
      <c r="C7" s="10">
        <v>357</v>
      </c>
      <c r="D7" s="10">
        <v>193</v>
      </c>
      <c r="E7" s="10">
        <v>109</v>
      </c>
      <c r="F7" s="10">
        <v>113</v>
      </c>
      <c r="G7" s="10">
        <v>36</v>
      </c>
      <c r="H7" s="10">
        <v>10</v>
      </c>
      <c r="I7" s="10">
        <v>3</v>
      </c>
      <c r="J7" s="10">
        <v>1309</v>
      </c>
    </row>
    <row r="8" spans="1:10" ht="12.75">
      <c r="A8" s="12" t="s">
        <v>56</v>
      </c>
      <c r="B8" s="10">
        <v>855</v>
      </c>
      <c r="C8" s="10">
        <v>646</v>
      </c>
      <c r="D8" s="10">
        <v>383</v>
      </c>
      <c r="E8" s="10">
        <v>209</v>
      </c>
      <c r="F8" s="10">
        <v>206</v>
      </c>
      <c r="G8" s="10">
        <v>57</v>
      </c>
      <c r="H8" s="10">
        <v>27</v>
      </c>
      <c r="I8" s="10">
        <v>4</v>
      </c>
      <c r="J8" s="10">
        <v>2387</v>
      </c>
    </row>
    <row r="9" spans="1:10" ht="12.75">
      <c r="A9" s="12" t="s">
        <v>57</v>
      </c>
      <c r="B9" s="10">
        <v>570</v>
      </c>
      <c r="C9" s="10">
        <v>441</v>
      </c>
      <c r="D9" s="10">
        <v>297</v>
      </c>
      <c r="E9" s="10">
        <v>152</v>
      </c>
      <c r="F9" s="10">
        <v>148</v>
      </c>
      <c r="G9" s="10">
        <v>40</v>
      </c>
      <c r="H9" s="10">
        <v>14</v>
      </c>
      <c r="I9" s="10">
        <v>5</v>
      </c>
      <c r="J9" s="10">
        <v>1667</v>
      </c>
    </row>
    <row r="10" spans="1:10" ht="12.75">
      <c r="A10" s="12" t="s">
        <v>58</v>
      </c>
      <c r="B10" s="10">
        <v>547</v>
      </c>
      <c r="C10" s="10">
        <v>394</v>
      </c>
      <c r="D10" s="10">
        <v>254</v>
      </c>
      <c r="E10" s="10">
        <v>118</v>
      </c>
      <c r="F10" s="10">
        <v>153</v>
      </c>
      <c r="G10" s="10">
        <v>47</v>
      </c>
      <c r="H10" s="10">
        <v>16</v>
      </c>
      <c r="I10" s="10">
        <v>1</v>
      </c>
      <c r="J10" s="10">
        <v>1530</v>
      </c>
    </row>
    <row r="11" spans="1:10" ht="12.75">
      <c r="A11" s="12" t="s">
        <v>59</v>
      </c>
      <c r="B11" s="10">
        <v>1655</v>
      </c>
      <c r="C11" s="10">
        <v>1263</v>
      </c>
      <c r="D11" s="10">
        <v>787</v>
      </c>
      <c r="E11" s="10">
        <v>434</v>
      </c>
      <c r="F11" s="10">
        <v>472</v>
      </c>
      <c r="G11" s="10">
        <v>168</v>
      </c>
      <c r="H11" s="10">
        <v>50</v>
      </c>
      <c r="I11" s="10">
        <v>8</v>
      </c>
      <c r="J11" s="10">
        <v>4837</v>
      </c>
    </row>
    <row r="12" spans="1:10" ht="12.75">
      <c r="A12" s="12" t="s">
        <v>60</v>
      </c>
      <c r="B12" s="10">
        <v>1377</v>
      </c>
      <c r="C12" s="10">
        <v>1059</v>
      </c>
      <c r="D12" s="10">
        <v>707</v>
      </c>
      <c r="E12" s="10">
        <v>381</v>
      </c>
      <c r="F12" s="10">
        <v>372</v>
      </c>
      <c r="G12" s="10">
        <v>125</v>
      </c>
      <c r="H12" s="10">
        <v>36</v>
      </c>
      <c r="I12" s="10">
        <v>12</v>
      </c>
      <c r="J12" s="10">
        <v>4069</v>
      </c>
    </row>
    <row r="13" spans="1:10" ht="12.75">
      <c r="A13" s="12" t="s">
        <v>61</v>
      </c>
      <c r="B13" s="10">
        <v>1136</v>
      </c>
      <c r="C13" s="10">
        <v>961</v>
      </c>
      <c r="D13" s="10">
        <v>571</v>
      </c>
      <c r="E13" s="10">
        <v>264</v>
      </c>
      <c r="F13" s="10">
        <v>318</v>
      </c>
      <c r="G13" s="10">
        <v>94</v>
      </c>
      <c r="H13" s="10">
        <v>37</v>
      </c>
      <c r="I13" s="10">
        <v>6</v>
      </c>
      <c r="J13" s="10">
        <v>3387</v>
      </c>
    </row>
    <row r="14" spans="1:10" ht="12.75">
      <c r="A14" s="12" t="s">
        <v>62</v>
      </c>
      <c r="B14" s="10">
        <v>857</v>
      </c>
      <c r="C14" s="10">
        <v>648</v>
      </c>
      <c r="D14" s="10">
        <v>431</v>
      </c>
      <c r="E14" s="10">
        <v>219</v>
      </c>
      <c r="F14" s="10">
        <v>246</v>
      </c>
      <c r="G14" s="10">
        <v>60</v>
      </c>
      <c r="H14" s="10">
        <v>36</v>
      </c>
      <c r="I14" s="10">
        <v>2</v>
      </c>
      <c r="J14" s="10">
        <v>2499</v>
      </c>
    </row>
    <row r="15" spans="1:10" ht="12.75">
      <c r="A15" s="12" t="s">
        <v>63</v>
      </c>
      <c r="B15" s="10">
        <v>1376</v>
      </c>
      <c r="C15" s="10">
        <v>1023</v>
      </c>
      <c r="D15" s="10">
        <v>737</v>
      </c>
      <c r="E15" s="10">
        <v>373</v>
      </c>
      <c r="F15" s="10">
        <v>416</v>
      </c>
      <c r="G15" s="10">
        <v>111</v>
      </c>
      <c r="H15" s="10">
        <v>42</v>
      </c>
      <c r="I15" s="10">
        <v>8</v>
      </c>
      <c r="J15" s="10">
        <v>4086</v>
      </c>
    </row>
    <row r="16" spans="1:10" ht="12.75">
      <c r="A16" s="12" t="s">
        <v>64</v>
      </c>
      <c r="B16" s="10">
        <v>1065</v>
      </c>
      <c r="C16" s="10">
        <v>716</v>
      </c>
      <c r="D16" s="10">
        <v>525</v>
      </c>
      <c r="E16" s="10">
        <v>228</v>
      </c>
      <c r="F16" s="10">
        <v>324</v>
      </c>
      <c r="G16" s="10">
        <v>92</v>
      </c>
      <c r="H16" s="10">
        <v>30</v>
      </c>
      <c r="I16" s="10">
        <v>5</v>
      </c>
      <c r="J16" s="10">
        <v>2985</v>
      </c>
    </row>
    <row r="17" spans="1:10" ht="12.75">
      <c r="A17" s="26" t="s">
        <v>33</v>
      </c>
      <c r="B17" s="27">
        <v>11328</v>
      </c>
      <c r="C17" s="27">
        <v>8272</v>
      </c>
      <c r="D17" s="27">
        <v>5416</v>
      </c>
      <c r="E17" s="27">
        <v>2751</v>
      </c>
      <c r="F17" s="27">
        <v>3094</v>
      </c>
      <c r="G17" s="27">
        <v>906</v>
      </c>
      <c r="H17" s="27">
        <v>321</v>
      </c>
      <c r="I17" s="27">
        <v>60</v>
      </c>
      <c r="J17" s="27">
        <v>32148</v>
      </c>
    </row>
    <row r="18" spans="1:10" ht="12.75">
      <c r="A18" s="25" t="s">
        <v>34</v>
      </c>
      <c r="B18" s="10" t="s">
        <v>35</v>
      </c>
      <c r="C18" s="10"/>
      <c r="D18" s="10" t="s">
        <v>35</v>
      </c>
      <c r="E18" s="10"/>
      <c r="F18" s="10" t="s">
        <v>35</v>
      </c>
      <c r="G18" s="10"/>
      <c r="H18" s="10"/>
      <c r="I18" s="10"/>
      <c r="J18" s="10"/>
    </row>
    <row r="19" spans="1:10" ht="12.75">
      <c r="A19" s="12" t="s">
        <v>53</v>
      </c>
      <c r="B19" s="10">
        <v>823</v>
      </c>
      <c r="C19" s="10">
        <v>444</v>
      </c>
      <c r="D19" s="10">
        <v>322</v>
      </c>
      <c r="E19" s="10">
        <v>151</v>
      </c>
      <c r="F19" s="10">
        <v>216</v>
      </c>
      <c r="G19" s="10">
        <v>51</v>
      </c>
      <c r="H19" s="10">
        <v>21</v>
      </c>
      <c r="I19" s="10">
        <v>2</v>
      </c>
      <c r="J19" s="10">
        <v>2030</v>
      </c>
    </row>
    <row r="20" spans="1:10" ht="12.75">
      <c r="A20" s="12" t="s">
        <v>54</v>
      </c>
      <c r="B20" s="10">
        <v>507</v>
      </c>
      <c r="C20" s="10">
        <v>329</v>
      </c>
      <c r="D20" s="10">
        <v>237</v>
      </c>
      <c r="E20" s="10">
        <v>99</v>
      </c>
      <c r="F20" s="10">
        <v>125</v>
      </c>
      <c r="G20" s="10">
        <v>25</v>
      </c>
      <c r="H20" s="10">
        <v>6</v>
      </c>
      <c r="I20" s="10">
        <v>1</v>
      </c>
      <c r="J20" s="10">
        <v>1329</v>
      </c>
    </row>
    <row r="21" spans="1:10" ht="12.75">
      <c r="A21" s="12" t="s">
        <v>55</v>
      </c>
      <c r="B21" s="10">
        <v>451</v>
      </c>
      <c r="C21" s="10">
        <v>309</v>
      </c>
      <c r="D21" s="10">
        <v>200</v>
      </c>
      <c r="E21" s="10">
        <v>110</v>
      </c>
      <c r="F21" s="10">
        <v>103</v>
      </c>
      <c r="G21" s="10">
        <v>29</v>
      </c>
      <c r="H21" s="10">
        <v>9</v>
      </c>
      <c r="I21" s="10">
        <v>3</v>
      </c>
      <c r="J21" s="10">
        <v>1214</v>
      </c>
    </row>
    <row r="22" spans="1:10" ht="12.75">
      <c r="A22" s="12" t="s">
        <v>56</v>
      </c>
      <c r="B22" s="10">
        <v>694</v>
      </c>
      <c r="C22" s="10">
        <v>513</v>
      </c>
      <c r="D22" s="10">
        <v>384</v>
      </c>
      <c r="E22" s="10">
        <v>156</v>
      </c>
      <c r="F22" s="10">
        <v>181</v>
      </c>
      <c r="G22" s="10">
        <v>37</v>
      </c>
      <c r="H22" s="10">
        <v>16</v>
      </c>
      <c r="I22" s="10">
        <v>4</v>
      </c>
      <c r="J22" s="10">
        <v>1985</v>
      </c>
    </row>
    <row r="23" spans="1:10" ht="12.75">
      <c r="A23" s="12" t="s">
        <v>57</v>
      </c>
      <c r="B23" s="10">
        <v>503</v>
      </c>
      <c r="C23" s="10">
        <v>366</v>
      </c>
      <c r="D23" s="10">
        <v>233</v>
      </c>
      <c r="E23" s="10">
        <v>123</v>
      </c>
      <c r="F23" s="10">
        <v>125</v>
      </c>
      <c r="G23" s="10">
        <v>36</v>
      </c>
      <c r="H23" s="10">
        <v>9</v>
      </c>
      <c r="I23" s="10">
        <v>2</v>
      </c>
      <c r="J23" s="10">
        <v>1397</v>
      </c>
    </row>
    <row r="24" spans="1:10" ht="12.75">
      <c r="A24" s="12" t="s">
        <v>58</v>
      </c>
      <c r="B24" s="10">
        <v>367</v>
      </c>
      <c r="C24" s="10">
        <v>257</v>
      </c>
      <c r="D24" s="10">
        <v>219</v>
      </c>
      <c r="E24" s="10">
        <v>94</v>
      </c>
      <c r="F24" s="10">
        <v>87</v>
      </c>
      <c r="G24" s="10">
        <v>26</v>
      </c>
      <c r="H24" s="10">
        <v>13</v>
      </c>
      <c r="I24" s="10">
        <v>3</v>
      </c>
      <c r="J24" s="10">
        <v>1066</v>
      </c>
    </row>
    <row r="25" spans="1:10" ht="12.75">
      <c r="A25" s="12" t="s">
        <v>59</v>
      </c>
      <c r="B25" s="10">
        <v>1077</v>
      </c>
      <c r="C25" s="10">
        <v>837</v>
      </c>
      <c r="D25" s="10">
        <v>543</v>
      </c>
      <c r="E25" s="10">
        <v>262</v>
      </c>
      <c r="F25" s="10">
        <v>296</v>
      </c>
      <c r="G25" s="10">
        <v>98</v>
      </c>
      <c r="H25" s="10">
        <v>28</v>
      </c>
      <c r="I25" s="10">
        <v>8</v>
      </c>
      <c r="J25" s="10">
        <v>3149</v>
      </c>
    </row>
    <row r="26" spans="1:10" ht="12.75">
      <c r="A26" s="12" t="s">
        <v>60</v>
      </c>
      <c r="B26" s="10">
        <v>707</v>
      </c>
      <c r="C26" s="10">
        <v>544</v>
      </c>
      <c r="D26" s="10">
        <v>414</v>
      </c>
      <c r="E26" s="10">
        <v>206</v>
      </c>
      <c r="F26" s="10">
        <v>182</v>
      </c>
      <c r="G26" s="10">
        <v>60</v>
      </c>
      <c r="H26" s="10">
        <v>20</v>
      </c>
      <c r="I26" s="10">
        <v>4</v>
      </c>
      <c r="J26" s="10">
        <v>2137</v>
      </c>
    </row>
    <row r="27" spans="1:10" ht="12.75">
      <c r="A27" s="12" t="s">
        <v>61</v>
      </c>
      <c r="B27" s="10">
        <v>465</v>
      </c>
      <c r="C27" s="10">
        <v>374</v>
      </c>
      <c r="D27" s="10">
        <v>292</v>
      </c>
      <c r="E27" s="10">
        <v>148</v>
      </c>
      <c r="F27" s="10">
        <v>144</v>
      </c>
      <c r="G27" s="10">
        <v>44</v>
      </c>
      <c r="H27" s="10">
        <v>16</v>
      </c>
      <c r="I27" s="10">
        <v>3</v>
      </c>
      <c r="J27" s="10">
        <v>1486</v>
      </c>
    </row>
    <row r="28" spans="1:10" ht="12.75">
      <c r="A28" s="12" t="s">
        <v>62</v>
      </c>
      <c r="B28" s="10">
        <v>321</v>
      </c>
      <c r="C28" s="10">
        <v>264</v>
      </c>
      <c r="D28" s="10">
        <v>181</v>
      </c>
      <c r="E28" s="10">
        <v>85</v>
      </c>
      <c r="F28" s="10">
        <v>104</v>
      </c>
      <c r="G28" s="10">
        <v>23</v>
      </c>
      <c r="H28" s="10">
        <v>9</v>
      </c>
      <c r="I28" s="10">
        <v>8</v>
      </c>
      <c r="J28" s="10">
        <v>995</v>
      </c>
    </row>
    <row r="29" spans="1:10" ht="12.75">
      <c r="A29" s="12" t="s">
        <v>63</v>
      </c>
      <c r="B29" s="10">
        <v>461</v>
      </c>
      <c r="C29" s="10">
        <v>312</v>
      </c>
      <c r="D29" s="10">
        <v>235</v>
      </c>
      <c r="E29" s="10">
        <v>99</v>
      </c>
      <c r="F29" s="10">
        <v>120</v>
      </c>
      <c r="G29" s="10">
        <v>34</v>
      </c>
      <c r="H29" s="10">
        <v>13</v>
      </c>
      <c r="I29" s="10">
        <v>6</v>
      </c>
      <c r="J29" s="10">
        <v>1280</v>
      </c>
    </row>
    <row r="30" spans="1:10" ht="12.75">
      <c r="A30" s="12" t="s">
        <v>64</v>
      </c>
      <c r="B30" s="10">
        <v>280</v>
      </c>
      <c r="C30" s="10">
        <v>198</v>
      </c>
      <c r="D30" s="10">
        <v>164</v>
      </c>
      <c r="E30" s="10">
        <v>72</v>
      </c>
      <c r="F30" s="10">
        <v>65</v>
      </c>
      <c r="G30" s="10">
        <v>12</v>
      </c>
      <c r="H30" s="10">
        <v>9</v>
      </c>
      <c r="I30" s="10">
        <v>10</v>
      </c>
      <c r="J30" s="10">
        <v>810</v>
      </c>
    </row>
    <row r="31" spans="1:10" ht="12.75">
      <c r="A31" s="26" t="s">
        <v>36</v>
      </c>
      <c r="B31" s="27">
        <v>6656</v>
      </c>
      <c r="C31" s="27">
        <v>4747</v>
      </c>
      <c r="D31" s="27">
        <v>3424</v>
      </c>
      <c r="E31" s="27">
        <v>1605</v>
      </c>
      <c r="F31" s="27">
        <v>1748</v>
      </c>
      <c r="G31" s="27">
        <v>475</v>
      </c>
      <c r="H31" s="27">
        <v>169</v>
      </c>
      <c r="I31" s="27">
        <v>54</v>
      </c>
      <c r="J31" s="27">
        <v>18878</v>
      </c>
    </row>
    <row r="32" spans="1:10" ht="12.75">
      <c r="A32" s="25" t="s">
        <v>37</v>
      </c>
      <c r="B32" s="10" t="s">
        <v>35</v>
      </c>
      <c r="C32" s="10"/>
      <c r="D32" s="10" t="s">
        <v>35</v>
      </c>
      <c r="E32" s="10"/>
      <c r="F32" s="10" t="s">
        <v>35</v>
      </c>
      <c r="G32" s="10"/>
      <c r="H32" s="10"/>
      <c r="I32" s="10"/>
      <c r="J32" s="10"/>
    </row>
    <row r="33" spans="1:10" ht="12.75">
      <c r="A33" s="12" t="s">
        <v>53</v>
      </c>
      <c r="B33" s="10">
        <v>1643</v>
      </c>
      <c r="C33" s="10">
        <v>872</v>
      </c>
      <c r="D33" s="10">
        <v>622</v>
      </c>
      <c r="E33" s="10">
        <v>294</v>
      </c>
      <c r="F33" s="10">
        <v>421</v>
      </c>
      <c r="G33" s="10">
        <v>98</v>
      </c>
      <c r="H33" s="10">
        <v>34</v>
      </c>
      <c r="I33" s="10">
        <v>3</v>
      </c>
      <c r="J33" s="10">
        <v>3987</v>
      </c>
    </row>
    <row r="34" spans="1:10" ht="12.75">
      <c r="A34" s="12" t="s">
        <v>54</v>
      </c>
      <c r="B34" s="10">
        <v>1089</v>
      </c>
      <c r="C34" s="10">
        <v>665</v>
      </c>
      <c r="D34" s="10">
        <v>468</v>
      </c>
      <c r="E34" s="10">
        <v>220</v>
      </c>
      <c r="F34" s="10">
        <v>246</v>
      </c>
      <c r="G34" s="10">
        <v>54</v>
      </c>
      <c r="H34" s="10">
        <v>16</v>
      </c>
      <c r="I34" s="10">
        <v>6</v>
      </c>
      <c r="J34" s="10">
        <v>2764</v>
      </c>
    </row>
    <row r="35" spans="1:10" ht="12.75">
      <c r="A35" s="12" t="s">
        <v>55</v>
      </c>
      <c r="B35" s="10">
        <v>939</v>
      </c>
      <c r="C35" s="10">
        <v>666</v>
      </c>
      <c r="D35" s="10">
        <v>393</v>
      </c>
      <c r="E35" s="10">
        <v>219</v>
      </c>
      <c r="F35" s="10">
        <v>216</v>
      </c>
      <c r="G35" s="10">
        <v>65</v>
      </c>
      <c r="H35" s="10">
        <v>19</v>
      </c>
      <c r="I35" s="10">
        <v>6</v>
      </c>
      <c r="J35" s="10">
        <v>2523</v>
      </c>
    </row>
    <row r="36" spans="1:10" ht="12.75">
      <c r="A36" s="12" t="s">
        <v>56</v>
      </c>
      <c r="B36" s="10">
        <v>1549</v>
      </c>
      <c r="C36" s="10">
        <v>1159</v>
      </c>
      <c r="D36" s="10">
        <v>767</v>
      </c>
      <c r="E36" s="10">
        <v>365</v>
      </c>
      <c r="F36" s="10">
        <v>387</v>
      </c>
      <c r="G36" s="10">
        <v>94</v>
      </c>
      <c r="H36" s="10">
        <v>43</v>
      </c>
      <c r="I36" s="10">
        <v>8</v>
      </c>
      <c r="J36" s="10">
        <v>4372</v>
      </c>
    </row>
    <row r="37" spans="1:10" ht="12.75">
      <c r="A37" s="12" t="s">
        <v>57</v>
      </c>
      <c r="B37" s="10">
        <v>1073</v>
      </c>
      <c r="C37" s="10">
        <v>807</v>
      </c>
      <c r="D37" s="10">
        <v>530</v>
      </c>
      <c r="E37" s="10">
        <v>275</v>
      </c>
      <c r="F37" s="10">
        <v>273</v>
      </c>
      <c r="G37" s="10">
        <v>76</v>
      </c>
      <c r="H37" s="10">
        <v>23</v>
      </c>
      <c r="I37" s="10">
        <v>7</v>
      </c>
      <c r="J37" s="10">
        <v>3064</v>
      </c>
    </row>
    <row r="38" spans="1:10" ht="12.75">
      <c r="A38" s="12" t="s">
        <v>58</v>
      </c>
      <c r="B38" s="10">
        <v>914</v>
      </c>
      <c r="C38" s="10">
        <v>651</v>
      </c>
      <c r="D38" s="10">
        <v>473</v>
      </c>
      <c r="E38" s="10">
        <v>212</v>
      </c>
      <c r="F38" s="10">
        <v>240</v>
      </c>
      <c r="G38" s="10">
        <v>73</v>
      </c>
      <c r="H38" s="10">
        <v>29</v>
      </c>
      <c r="I38" s="10">
        <v>4</v>
      </c>
      <c r="J38" s="10">
        <v>2596</v>
      </c>
    </row>
    <row r="39" spans="1:10" ht="12.75">
      <c r="A39" s="12" t="s">
        <v>59</v>
      </c>
      <c r="B39" s="10">
        <v>2732</v>
      </c>
      <c r="C39" s="10">
        <v>2100</v>
      </c>
      <c r="D39" s="10">
        <v>1330</v>
      </c>
      <c r="E39" s="10">
        <v>696</v>
      </c>
      <c r="F39" s="10">
        <v>768</v>
      </c>
      <c r="G39" s="10">
        <v>266</v>
      </c>
      <c r="H39" s="10">
        <v>78</v>
      </c>
      <c r="I39" s="10">
        <v>16</v>
      </c>
      <c r="J39" s="10">
        <v>7986</v>
      </c>
    </row>
    <row r="40" spans="1:10" ht="12.75">
      <c r="A40" s="12" t="s">
        <v>60</v>
      </c>
      <c r="B40" s="10">
        <v>2084</v>
      </c>
      <c r="C40" s="10">
        <v>1603</v>
      </c>
      <c r="D40" s="10">
        <v>1121</v>
      </c>
      <c r="E40" s="10">
        <v>587</v>
      </c>
      <c r="F40" s="10">
        <v>554</v>
      </c>
      <c r="G40" s="10">
        <v>185</v>
      </c>
      <c r="H40" s="10">
        <v>56</v>
      </c>
      <c r="I40" s="10">
        <v>16</v>
      </c>
      <c r="J40" s="10">
        <v>6206</v>
      </c>
    </row>
    <row r="41" spans="1:10" ht="12.75">
      <c r="A41" s="12" t="s">
        <v>61</v>
      </c>
      <c r="B41" s="10">
        <v>1601</v>
      </c>
      <c r="C41" s="10">
        <v>1335</v>
      </c>
      <c r="D41" s="10">
        <v>863</v>
      </c>
      <c r="E41" s="10">
        <v>412</v>
      </c>
      <c r="F41" s="10">
        <v>462</v>
      </c>
      <c r="G41" s="10">
        <v>138</v>
      </c>
      <c r="H41" s="10">
        <v>53</v>
      </c>
      <c r="I41" s="10">
        <v>9</v>
      </c>
      <c r="J41" s="10">
        <v>4873</v>
      </c>
    </row>
    <row r="42" spans="1:10" ht="12.75">
      <c r="A42" s="12" t="s">
        <v>62</v>
      </c>
      <c r="B42" s="10">
        <v>1178</v>
      </c>
      <c r="C42" s="10">
        <v>912</v>
      </c>
      <c r="D42" s="10">
        <v>612</v>
      </c>
      <c r="E42" s="10">
        <v>304</v>
      </c>
      <c r="F42" s="10">
        <v>350</v>
      </c>
      <c r="G42" s="10">
        <v>83</v>
      </c>
      <c r="H42" s="10">
        <v>45</v>
      </c>
      <c r="I42" s="10">
        <v>10</v>
      </c>
      <c r="J42" s="10">
        <v>3494</v>
      </c>
    </row>
    <row r="43" spans="1:10" ht="12.75">
      <c r="A43" s="12" t="s">
        <v>63</v>
      </c>
      <c r="B43" s="10">
        <v>1837</v>
      </c>
      <c r="C43" s="10">
        <v>1335</v>
      </c>
      <c r="D43" s="10">
        <v>972</v>
      </c>
      <c r="E43" s="10">
        <v>472</v>
      </c>
      <c r="F43" s="10">
        <v>536</v>
      </c>
      <c r="G43" s="10">
        <v>145</v>
      </c>
      <c r="H43" s="10">
        <v>55</v>
      </c>
      <c r="I43" s="10">
        <v>14</v>
      </c>
      <c r="J43" s="10">
        <v>5366</v>
      </c>
    </row>
    <row r="44" spans="1:10" ht="12.75">
      <c r="A44" s="12" t="s">
        <v>64</v>
      </c>
      <c r="B44" s="10">
        <v>1345</v>
      </c>
      <c r="C44" s="10">
        <v>914</v>
      </c>
      <c r="D44" s="10">
        <v>689</v>
      </c>
      <c r="E44" s="10">
        <v>300</v>
      </c>
      <c r="F44" s="10">
        <v>389</v>
      </c>
      <c r="G44" s="10">
        <v>104</v>
      </c>
      <c r="H44" s="10">
        <v>39</v>
      </c>
      <c r="I44" s="10">
        <v>15</v>
      </c>
      <c r="J44" s="10">
        <v>3795</v>
      </c>
    </row>
    <row r="45" spans="1:10" ht="12.75">
      <c r="A45" s="33" t="s">
        <v>38</v>
      </c>
      <c r="B45" s="47">
        <v>17984</v>
      </c>
      <c r="C45" s="47">
        <v>13019</v>
      </c>
      <c r="D45" s="47">
        <v>8840</v>
      </c>
      <c r="E45" s="47">
        <v>4356</v>
      </c>
      <c r="F45" s="47">
        <v>4842</v>
      </c>
      <c r="G45" s="47">
        <v>1381</v>
      </c>
      <c r="H45" s="47">
        <v>490</v>
      </c>
      <c r="I45" s="47">
        <v>114</v>
      </c>
      <c r="J45" s="47">
        <v>51026</v>
      </c>
    </row>
    <row r="46" spans="1:10" ht="14.25">
      <c r="A46" s="28"/>
      <c r="B46" s="28"/>
      <c r="C46" s="28"/>
      <c r="D46" s="28"/>
      <c r="E46" s="28"/>
      <c r="F46" s="28"/>
      <c r="G46" s="28"/>
      <c r="H46" s="28"/>
      <c r="I46" s="28"/>
      <c r="J46" s="48" t="s">
        <v>65</v>
      </c>
    </row>
    <row r="47" ht="14.25">
      <c r="J47" s="49"/>
    </row>
    <row r="49" ht="15">
      <c r="A49" s="22" t="s">
        <v>66</v>
      </c>
    </row>
    <row r="50" spans="1:10" ht="15.75" customHeight="1">
      <c r="A50" s="4" t="s">
        <v>147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23" t="s">
        <v>52</v>
      </c>
      <c r="B51" s="24" t="s">
        <v>17</v>
      </c>
      <c r="C51" s="24" t="s">
        <v>18</v>
      </c>
      <c r="D51" s="24" t="s">
        <v>19</v>
      </c>
      <c r="E51" s="24" t="s">
        <v>20</v>
      </c>
      <c r="F51" s="24" t="s">
        <v>21</v>
      </c>
      <c r="G51" s="24" t="s">
        <v>22</v>
      </c>
      <c r="H51" s="24" t="s">
        <v>23</v>
      </c>
      <c r="I51" s="24" t="s">
        <v>24</v>
      </c>
      <c r="J51" s="24" t="s">
        <v>25</v>
      </c>
    </row>
    <row r="52" spans="1:10" ht="12.75">
      <c r="A52" s="25" t="s">
        <v>26</v>
      </c>
      <c r="B52" s="102" t="s">
        <v>39</v>
      </c>
      <c r="C52" s="102"/>
      <c r="D52" s="102"/>
      <c r="E52" s="102"/>
      <c r="F52" s="102"/>
      <c r="G52" s="102"/>
      <c r="H52" s="102"/>
      <c r="I52" s="102"/>
      <c r="J52" s="102"/>
    </row>
    <row r="53" spans="1:10" ht="12.75">
      <c r="A53" s="12" t="s">
        <v>53</v>
      </c>
      <c r="B53" s="31">
        <f aca="true" t="shared" si="0" ref="B53:J65">B5/B$17*100</f>
        <v>7.238700564971752</v>
      </c>
      <c r="C53" s="31">
        <f t="shared" si="0"/>
        <v>5.174081237911025</v>
      </c>
      <c r="D53" s="31">
        <f t="shared" si="0"/>
        <v>5.539143279172822</v>
      </c>
      <c r="E53" s="31">
        <f t="shared" si="0"/>
        <v>5.19810977826245</v>
      </c>
      <c r="F53" s="31">
        <f t="shared" si="0"/>
        <v>6.6257272139625085</v>
      </c>
      <c r="G53" s="31">
        <f t="shared" si="0"/>
        <v>5.187637969094923</v>
      </c>
      <c r="H53" s="31">
        <f t="shared" si="0"/>
        <v>4.049844236760125</v>
      </c>
      <c r="I53" s="31">
        <f t="shared" si="0"/>
        <v>1.6666666666666667</v>
      </c>
      <c r="J53" s="31">
        <f t="shared" si="0"/>
        <v>6.087470449172576</v>
      </c>
    </row>
    <row r="54" spans="1:10" ht="12.75">
      <c r="A54" s="12" t="s">
        <v>54</v>
      </c>
      <c r="B54" s="31">
        <f t="shared" si="0"/>
        <v>5.13771186440678</v>
      </c>
      <c r="C54" s="31">
        <f t="shared" si="0"/>
        <v>4.061895551257253</v>
      </c>
      <c r="D54" s="31">
        <f t="shared" si="0"/>
        <v>4.265140324963072</v>
      </c>
      <c r="E54" s="31">
        <f t="shared" si="0"/>
        <v>4.398400581606689</v>
      </c>
      <c r="F54" s="31">
        <f t="shared" si="0"/>
        <v>3.9107950872656754</v>
      </c>
      <c r="G54" s="31">
        <f t="shared" si="0"/>
        <v>3.2008830022075054</v>
      </c>
      <c r="H54" s="31">
        <f t="shared" si="0"/>
        <v>3.115264797507788</v>
      </c>
      <c r="I54" s="31">
        <f t="shared" si="0"/>
        <v>8.333333333333332</v>
      </c>
      <c r="J54" s="31">
        <f t="shared" si="0"/>
        <v>4.463730247604827</v>
      </c>
    </row>
    <row r="55" spans="1:10" ht="12.75">
      <c r="A55" s="12" t="s">
        <v>55</v>
      </c>
      <c r="B55" s="31">
        <f t="shared" si="0"/>
        <v>4.307909604519774</v>
      </c>
      <c r="C55" s="31">
        <f t="shared" si="0"/>
        <v>4.315764023210831</v>
      </c>
      <c r="D55" s="31">
        <f t="shared" si="0"/>
        <v>3.563515509601182</v>
      </c>
      <c r="E55" s="31">
        <f t="shared" si="0"/>
        <v>3.962195565249001</v>
      </c>
      <c r="F55" s="31">
        <f t="shared" si="0"/>
        <v>3.6522301228183585</v>
      </c>
      <c r="G55" s="31">
        <f t="shared" si="0"/>
        <v>3.9735099337748347</v>
      </c>
      <c r="H55" s="31">
        <f t="shared" si="0"/>
        <v>3.115264797507788</v>
      </c>
      <c r="I55" s="31">
        <f t="shared" si="0"/>
        <v>5</v>
      </c>
      <c r="J55" s="31">
        <f t="shared" si="0"/>
        <v>4.071792957571233</v>
      </c>
    </row>
    <row r="56" spans="1:10" ht="12.75">
      <c r="A56" s="12" t="s">
        <v>56</v>
      </c>
      <c r="B56" s="31">
        <f t="shared" si="0"/>
        <v>7.547669491525423</v>
      </c>
      <c r="C56" s="31">
        <f t="shared" si="0"/>
        <v>7.809477756286267</v>
      </c>
      <c r="D56" s="31">
        <f t="shared" si="0"/>
        <v>7.071639586410636</v>
      </c>
      <c r="E56" s="31">
        <f t="shared" si="0"/>
        <v>7.597237368229735</v>
      </c>
      <c r="F56" s="31">
        <f t="shared" si="0"/>
        <v>6.658047834518423</v>
      </c>
      <c r="G56" s="31">
        <f t="shared" si="0"/>
        <v>6.291390728476822</v>
      </c>
      <c r="H56" s="31">
        <f t="shared" si="0"/>
        <v>8.411214953271028</v>
      </c>
      <c r="I56" s="31">
        <f t="shared" si="0"/>
        <v>6.666666666666667</v>
      </c>
      <c r="J56" s="31">
        <f t="shared" si="0"/>
        <v>7.425034216747542</v>
      </c>
    </row>
    <row r="57" spans="1:10" ht="12.75">
      <c r="A57" s="12" t="s">
        <v>57</v>
      </c>
      <c r="B57" s="31">
        <f t="shared" si="0"/>
        <v>5.031779661016949</v>
      </c>
      <c r="C57" s="31">
        <f t="shared" si="0"/>
        <v>5.331237911025146</v>
      </c>
      <c r="D57" s="31">
        <f t="shared" si="0"/>
        <v>5.483751846381093</v>
      </c>
      <c r="E57" s="31">
        <f t="shared" si="0"/>
        <v>5.525263540530716</v>
      </c>
      <c r="F57" s="31">
        <f t="shared" si="0"/>
        <v>4.783451842275372</v>
      </c>
      <c r="G57" s="31">
        <f t="shared" si="0"/>
        <v>4.415011037527594</v>
      </c>
      <c r="H57" s="31">
        <f t="shared" si="0"/>
        <v>4.361370716510903</v>
      </c>
      <c r="I57" s="31">
        <f t="shared" si="0"/>
        <v>8.333333333333332</v>
      </c>
      <c r="J57" s="31">
        <f t="shared" si="0"/>
        <v>5.1853925594127155</v>
      </c>
    </row>
    <row r="58" spans="1:10" ht="12.75">
      <c r="A58" s="12" t="s">
        <v>58</v>
      </c>
      <c r="B58" s="31">
        <f t="shared" si="0"/>
        <v>4.828742937853107</v>
      </c>
      <c r="C58" s="31">
        <f t="shared" si="0"/>
        <v>4.763056092843327</v>
      </c>
      <c r="D58" s="31">
        <f t="shared" si="0"/>
        <v>4.689807976366322</v>
      </c>
      <c r="E58" s="31">
        <f t="shared" si="0"/>
        <v>4.289349327517266</v>
      </c>
      <c r="F58" s="31">
        <f t="shared" si="0"/>
        <v>4.945054945054945</v>
      </c>
      <c r="G58" s="31">
        <f t="shared" si="0"/>
        <v>5.187637969094923</v>
      </c>
      <c r="H58" s="31">
        <f t="shared" si="0"/>
        <v>4.984423676012461</v>
      </c>
      <c r="I58" s="31">
        <f t="shared" si="0"/>
        <v>1.6666666666666667</v>
      </c>
      <c r="J58" s="31">
        <f t="shared" si="0"/>
        <v>4.759238521836506</v>
      </c>
    </row>
    <row r="59" spans="1:10" ht="12.75">
      <c r="A59" s="12" t="s">
        <v>59</v>
      </c>
      <c r="B59" s="31">
        <f t="shared" si="0"/>
        <v>14.60981638418079</v>
      </c>
      <c r="C59" s="31">
        <f t="shared" si="0"/>
        <v>15.268375241779497</v>
      </c>
      <c r="D59" s="31">
        <f t="shared" si="0"/>
        <v>14.531019202363368</v>
      </c>
      <c r="E59" s="31">
        <f t="shared" si="0"/>
        <v>15.776081424936386</v>
      </c>
      <c r="F59" s="31">
        <f t="shared" si="0"/>
        <v>15.255332902391727</v>
      </c>
      <c r="G59" s="31">
        <f t="shared" si="0"/>
        <v>18.543046357615893</v>
      </c>
      <c r="H59" s="31">
        <f t="shared" si="0"/>
        <v>15.57632398753894</v>
      </c>
      <c r="I59" s="31">
        <f t="shared" si="0"/>
        <v>13.333333333333334</v>
      </c>
      <c r="J59" s="31">
        <f t="shared" si="0"/>
        <v>15.046037078511882</v>
      </c>
    </row>
    <row r="60" spans="1:10" ht="12.75">
      <c r="A60" s="12" t="s">
        <v>60</v>
      </c>
      <c r="B60" s="31">
        <f t="shared" si="0"/>
        <v>12.15572033898305</v>
      </c>
      <c r="C60" s="31">
        <f t="shared" si="0"/>
        <v>12.802224371373308</v>
      </c>
      <c r="D60" s="31">
        <f t="shared" si="0"/>
        <v>13.053914327917282</v>
      </c>
      <c r="E60" s="31">
        <f t="shared" si="0"/>
        <v>13.849509269356597</v>
      </c>
      <c r="F60" s="31">
        <f t="shared" si="0"/>
        <v>12.023270846800258</v>
      </c>
      <c r="G60" s="31">
        <f t="shared" si="0"/>
        <v>13.796909492273732</v>
      </c>
      <c r="H60" s="31">
        <f t="shared" si="0"/>
        <v>11.214953271028037</v>
      </c>
      <c r="I60" s="31">
        <f t="shared" si="0"/>
        <v>20</v>
      </c>
      <c r="J60" s="31">
        <f t="shared" si="0"/>
        <v>12.657085977354734</v>
      </c>
    </row>
    <row r="61" spans="1:10" ht="12.75">
      <c r="A61" s="12" t="s">
        <v>61</v>
      </c>
      <c r="B61" s="31">
        <f t="shared" si="0"/>
        <v>10.028248587570623</v>
      </c>
      <c r="C61" s="31">
        <f t="shared" si="0"/>
        <v>11.617504835589942</v>
      </c>
      <c r="D61" s="31">
        <f t="shared" si="0"/>
        <v>10.542836041358937</v>
      </c>
      <c r="E61" s="31">
        <f t="shared" si="0"/>
        <v>9.59651035986914</v>
      </c>
      <c r="F61" s="31">
        <f t="shared" si="0"/>
        <v>10.277957336780865</v>
      </c>
      <c r="G61" s="31">
        <f t="shared" si="0"/>
        <v>10.375275938189846</v>
      </c>
      <c r="H61" s="31">
        <f t="shared" si="0"/>
        <v>11.526479750778815</v>
      </c>
      <c r="I61" s="31">
        <f t="shared" si="0"/>
        <v>10</v>
      </c>
      <c r="J61" s="31">
        <f t="shared" si="0"/>
        <v>10.535647629712578</v>
      </c>
    </row>
    <row r="62" spans="1:10" ht="12.75">
      <c r="A62" s="12" t="s">
        <v>62</v>
      </c>
      <c r="B62" s="31">
        <f t="shared" si="0"/>
        <v>7.565324858757062</v>
      </c>
      <c r="C62" s="31">
        <f t="shared" si="0"/>
        <v>7.833655705996131</v>
      </c>
      <c r="D62" s="31">
        <f t="shared" si="0"/>
        <v>7.957902511078287</v>
      </c>
      <c r="E62" s="31">
        <f t="shared" si="0"/>
        <v>7.960741548527809</v>
      </c>
      <c r="F62" s="31">
        <f t="shared" si="0"/>
        <v>7.950872656755009</v>
      </c>
      <c r="G62" s="31">
        <f t="shared" si="0"/>
        <v>6.622516556291391</v>
      </c>
      <c r="H62" s="31">
        <f t="shared" si="0"/>
        <v>11.214953271028037</v>
      </c>
      <c r="I62" s="31">
        <f t="shared" si="0"/>
        <v>3.3333333333333335</v>
      </c>
      <c r="J62" s="31">
        <f t="shared" si="0"/>
        <v>7.773422918999627</v>
      </c>
    </row>
    <row r="63" spans="1:10" ht="12.75">
      <c r="A63" s="12" t="s">
        <v>63</v>
      </c>
      <c r="B63" s="31">
        <f t="shared" si="0"/>
        <v>12.146892655367232</v>
      </c>
      <c r="C63" s="31">
        <f t="shared" si="0"/>
        <v>12.367021276595745</v>
      </c>
      <c r="D63" s="31">
        <f t="shared" si="0"/>
        <v>13.607828655834563</v>
      </c>
      <c r="E63" s="31">
        <f t="shared" si="0"/>
        <v>13.558705925118138</v>
      </c>
      <c r="F63" s="31">
        <f t="shared" si="0"/>
        <v>13.445378151260504</v>
      </c>
      <c r="G63" s="31">
        <f t="shared" si="0"/>
        <v>12.251655629139073</v>
      </c>
      <c r="H63" s="31">
        <f t="shared" si="0"/>
        <v>13.084112149532709</v>
      </c>
      <c r="I63" s="31">
        <f t="shared" si="0"/>
        <v>13.333333333333334</v>
      </c>
      <c r="J63" s="31">
        <f t="shared" si="0"/>
        <v>12.70996640537514</v>
      </c>
    </row>
    <row r="64" spans="1:10" ht="12.75">
      <c r="A64" s="12" t="s">
        <v>64</v>
      </c>
      <c r="B64" s="31">
        <f t="shared" si="0"/>
        <v>9.401483050847457</v>
      </c>
      <c r="C64" s="31">
        <f t="shared" si="0"/>
        <v>8.655705996131529</v>
      </c>
      <c r="D64" s="31">
        <f t="shared" si="0"/>
        <v>9.693500738552437</v>
      </c>
      <c r="E64" s="31">
        <f t="shared" si="0"/>
        <v>8.287895310796074</v>
      </c>
      <c r="F64" s="31">
        <f t="shared" si="0"/>
        <v>10.471881060116354</v>
      </c>
      <c r="G64" s="31">
        <f t="shared" si="0"/>
        <v>10.154525386313466</v>
      </c>
      <c r="H64" s="31">
        <f t="shared" si="0"/>
        <v>9.345794392523365</v>
      </c>
      <c r="I64" s="31">
        <f t="shared" si="0"/>
        <v>8.333333333333332</v>
      </c>
      <c r="J64" s="31">
        <f t="shared" si="0"/>
        <v>9.285181037700635</v>
      </c>
    </row>
    <row r="65" spans="1:10" ht="12.75">
      <c r="A65" s="26" t="s">
        <v>33</v>
      </c>
      <c r="B65" s="32">
        <f t="shared" si="0"/>
        <v>100</v>
      </c>
      <c r="C65" s="32">
        <f t="shared" si="0"/>
        <v>100</v>
      </c>
      <c r="D65" s="32">
        <f t="shared" si="0"/>
        <v>100</v>
      </c>
      <c r="E65" s="32">
        <f t="shared" si="0"/>
        <v>100</v>
      </c>
      <c r="F65" s="32">
        <f t="shared" si="0"/>
        <v>100</v>
      </c>
      <c r="G65" s="32">
        <f t="shared" si="0"/>
        <v>100</v>
      </c>
      <c r="H65" s="32">
        <f t="shared" si="0"/>
        <v>100</v>
      </c>
      <c r="I65" s="32">
        <f t="shared" si="0"/>
        <v>100</v>
      </c>
      <c r="J65" s="32">
        <f t="shared" si="0"/>
        <v>100</v>
      </c>
    </row>
    <row r="66" spans="1:10" ht="12.75">
      <c r="A66" s="25" t="s">
        <v>34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2.75">
      <c r="A67" s="12" t="s">
        <v>53</v>
      </c>
      <c r="B67" s="31">
        <f aca="true" t="shared" si="1" ref="B67:J79">B19/B$31*100</f>
        <v>12.364783653846153</v>
      </c>
      <c r="C67" s="31">
        <f t="shared" si="1"/>
        <v>9.353275753107225</v>
      </c>
      <c r="D67" s="31">
        <f t="shared" si="1"/>
        <v>9.404205607476635</v>
      </c>
      <c r="E67" s="31">
        <f t="shared" si="1"/>
        <v>9.40809968847352</v>
      </c>
      <c r="F67" s="31">
        <f t="shared" si="1"/>
        <v>12.356979405034325</v>
      </c>
      <c r="G67" s="31">
        <f t="shared" si="1"/>
        <v>10.73684210526316</v>
      </c>
      <c r="H67" s="31">
        <f t="shared" si="1"/>
        <v>12.42603550295858</v>
      </c>
      <c r="I67" s="31">
        <f t="shared" si="1"/>
        <v>3.7037037037037033</v>
      </c>
      <c r="J67" s="31">
        <f t="shared" si="1"/>
        <v>10.75325776035597</v>
      </c>
    </row>
    <row r="68" spans="1:10" ht="12.75">
      <c r="A68" s="12" t="s">
        <v>54</v>
      </c>
      <c r="B68" s="31">
        <f t="shared" si="1"/>
        <v>7.6171875</v>
      </c>
      <c r="C68" s="31">
        <f t="shared" si="1"/>
        <v>6.9306930693069315</v>
      </c>
      <c r="D68" s="31">
        <f t="shared" si="1"/>
        <v>6.921728971962617</v>
      </c>
      <c r="E68" s="31">
        <f t="shared" si="1"/>
        <v>6.16822429906542</v>
      </c>
      <c r="F68" s="31">
        <f t="shared" si="1"/>
        <v>7.1510297482837535</v>
      </c>
      <c r="G68" s="31">
        <f t="shared" si="1"/>
        <v>5.263157894736842</v>
      </c>
      <c r="H68" s="31">
        <f t="shared" si="1"/>
        <v>3.5502958579881656</v>
      </c>
      <c r="I68" s="31">
        <f t="shared" si="1"/>
        <v>1.8518518518518516</v>
      </c>
      <c r="J68" s="31">
        <f t="shared" si="1"/>
        <v>7.039940671681322</v>
      </c>
    </row>
    <row r="69" spans="1:10" ht="12.75">
      <c r="A69" s="12" t="s">
        <v>55</v>
      </c>
      <c r="B69" s="31">
        <f t="shared" si="1"/>
        <v>6.775841346153847</v>
      </c>
      <c r="C69" s="31">
        <f t="shared" si="1"/>
        <v>6.509374341689488</v>
      </c>
      <c r="D69" s="31">
        <f t="shared" si="1"/>
        <v>5.841121495327103</v>
      </c>
      <c r="E69" s="31">
        <f t="shared" si="1"/>
        <v>6.853582554517133</v>
      </c>
      <c r="F69" s="31">
        <f t="shared" si="1"/>
        <v>5.892448512585812</v>
      </c>
      <c r="G69" s="31">
        <f t="shared" si="1"/>
        <v>6.105263157894736</v>
      </c>
      <c r="H69" s="31">
        <f t="shared" si="1"/>
        <v>5.325443786982249</v>
      </c>
      <c r="I69" s="31">
        <f t="shared" si="1"/>
        <v>5.555555555555555</v>
      </c>
      <c r="J69" s="31">
        <f t="shared" si="1"/>
        <v>6.4307659709715015</v>
      </c>
    </row>
    <row r="70" spans="1:10" ht="12.75">
      <c r="A70" s="12" t="s">
        <v>56</v>
      </c>
      <c r="B70" s="31">
        <f t="shared" si="1"/>
        <v>10.426682692307693</v>
      </c>
      <c r="C70" s="31">
        <f t="shared" si="1"/>
        <v>10.806825363387402</v>
      </c>
      <c r="D70" s="31">
        <f t="shared" si="1"/>
        <v>11.214953271028037</v>
      </c>
      <c r="E70" s="31">
        <f t="shared" si="1"/>
        <v>9.719626168224298</v>
      </c>
      <c r="F70" s="31">
        <f t="shared" si="1"/>
        <v>10.354691075514873</v>
      </c>
      <c r="G70" s="31">
        <f t="shared" si="1"/>
        <v>7.7894736842105265</v>
      </c>
      <c r="H70" s="31">
        <f t="shared" si="1"/>
        <v>9.467455621301776</v>
      </c>
      <c r="I70" s="31">
        <f t="shared" si="1"/>
        <v>7.4074074074074066</v>
      </c>
      <c r="J70" s="31">
        <f t="shared" si="1"/>
        <v>10.514885051382562</v>
      </c>
    </row>
    <row r="71" spans="1:10" ht="12.75">
      <c r="A71" s="12" t="s">
        <v>57</v>
      </c>
      <c r="B71" s="31">
        <f t="shared" si="1"/>
        <v>7.557091346153847</v>
      </c>
      <c r="C71" s="31">
        <f t="shared" si="1"/>
        <v>7.7101327153992</v>
      </c>
      <c r="D71" s="31">
        <f t="shared" si="1"/>
        <v>6.804906542056075</v>
      </c>
      <c r="E71" s="31">
        <f t="shared" si="1"/>
        <v>7.663551401869159</v>
      </c>
      <c r="F71" s="31">
        <f t="shared" si="1"/>
        <v>7.1510297482837535</v>
      </c>
      <c r="G71" s="31">
        <f t="shared" si="1"/>
        <v>7.578947368421053</v>
      </c>
      <c r="H71" s="31">
        <f t="shared" si="1"/>
        <v>5.325443786982249</v>
      </c>
      <c r="I71" s="31">
        <f t="shared" si="1"/>
        <v>3.7037037037037033</v>
      </c>
      <c r="J71" s="31">
        <f t="shared" si="1"/>
        <v>7.400148320796694</v>
      </c>
    </row>
    <row r="72" spans="1:10" ht="12.75">
      <c r="A72" s="12" t="s">
        <v>58</v>
      </c>
      <c r="B72" s="31">
        <f t="shared" si="1"/>
        <v>5.513822115384615</v>
      </c>
      <c r="C72" s="31">
        <f t="shared" si="1"/>
        <v>5.413945649884138</v>
      </c>
      <c r="D72" s="31">
        <f t="shared" si="1"/>
        <v>6.396028037383178</v>
      </c>
      <c r="E72" s="31">
        <f t="shared" si="1"/>
        <v>5.8566978193146415</v>
      </c>
      <c r="F72" s="31">
        <f t="shared" si="1"/>
        <v>4.977116704805492</v>
      </c>
      <c r="G72" s="31">
        <f t="shared" si="1"/>
        <v>5.473684210526316</v>
      </c>
      <c r="H72" s="31">
        <f t="shared" si="1"/>
        <v>7.6923076923076925</v>
      </c>
      <c r="I72" s="31">
        <f t="shared" si="1"/>
        <v>5.555555555555555</v>
      </c>
      <c r="J72" s="31">
        <f t="shared" si="1"/>
        <v>5.646784617014514</v>
      </c>
    </row>
    <row r="73" spans="1:10" ht="12.75">
      <c r="A73" s="12" t="s">
        <v>59</v>
      </c>
      <c r="B73" s="31">
        <f t="shared" si="1"/>
        <v>16.180889423076923</v>
      </c>
      <c r="C73" s="31">
        <f t="shared" si="1"/>
        <v>17.63218875078997</v>
      </c>
      <c r="D73" s="31">
        <f t="shared" si="1"/>
        <v>15.858644859813085</v>
      </c>
      <c r="E73" s="31">
        <f t="shared" si="1"/>
        <v>16.32398753894081</v>
      </c>
      <c r="F73" s="31">
        <f t="shared" si="1"/>
        <v>16.933638443935926</v>
      </c>
      <c r="G73" s="31">
        <f t="shared" si="1"/>
        <v>20.63157894736842</v>
      </c>
      <c r="H73" s="31">
        <f t="shared" si="1"/>
        <v>16.56804733727811</v>
      </c>
      <c r="I73" s="31">
        <f t="shared" si="1"/>
        <v>14.814814814814813</v>
      </c>
      <c r="J73" s="31">
        <f t="shared" si="1"/>
        <v>16.68079245682805</v>
      </c>
    </row>
    <row r="74" spans="1:10" ht="12.75">
      <c r="A74" s="12" t="s">
        <v>60</v>
      </c>
      <c r="B74" s="31">
        <f t="shared" si="1"/>
        <v>10.621995192307693</v>
      </c>
      <c r="C74" s="31">
        <f t="shared" si="1"/>
        <v>11.459869391194438</v>
      </c>
      <c r="D74" s="31">
        <f t="shared" si="1"/>
        <v>12.091121495327103</v>
      </c>
      <c r="E74" s="31">
        <f t="shared" si="1"/>
        <v>12.834890965732088</v>
      </c>
      <c r="F74" s="31">
        <f t="shared" si="1"/>
        <v>10.411899313501143</v>
      </c>
      <c r="G74" s="31">
        <f t="shared" si="1"/>
        <v>12.631578947368421</v>
      </c>
      <c r="H74" s="31">
        <f t="shared" si="1"/>
        <v>11.834319526627219</v>
      </c>
      <c r="I74" s="31">
        <f t="shared" si="1"/>
        <v>7.4074074074074066</v>
      </c>
      <c r="J74" s="31">
        <f t="shared" si="1"/>
        <v>11.32005509058163</v>
      </c>
    </row>
    <row r="75" spans="1:10" ht="12.75">
      <c r="A75" s="12" t="s">
        <v>61</v>
      </c>
      <c r="B75" s="31">
        <f t="shared" si="1"/>
        <v>6.986177884615384</v>
      </c>
      <c r="C75" s="31">
        <f t="shared" si="1"/>
        <v>7.878660206446177</v>
      </c>
      <c r="D75" s="31">
        <f t="shared" si="1"/>
        <v>8.528037383177569</v>
      </c>
      <c r="E75" s="31">
        <f t="shared" si="1"/>
        <v>9.221183800623054</v>
      </c>
      <c r="F75" s="31">
        <f t="shared" si="1"/>
        <v>8.237986270022883</v>
      </c>
      <c r="G75" s="31">
        <f t="shared" si="1"/>
        <v>9.263157894736842</v>
      </c>
      <c r="H75" s="31">
        <f t="shared" si="1"/>
        <v>9.467455621301776</v>
      </c>
      <c r="I75" s="31">
        <f t="shared" si="1"/>
        <v>5.555555555555555</v>
      </c>
      <c r="J75" s="31">
        <f t="shared" si="1"/>
        <v>7.871596567432991</v>
      </c>
    </row>
    <row r="76" spans="1:10" ht="12.75">
      <c r="A76" s="12" t="s">
        <v>62</v>
      </c>
      <c r="B76" s="31">
        <f t="shared" si="1"/>
        <v>4.822716346153847</v>
      </c>
      <c r="C76" s="31">
        <f t="shared" si="1"/>
        <v>5.5614072045502425</v>
      </c>
      <c r="D76" s="31">
        <f t="shared" si="1"/>
        <v>5.2862149532710285</v>
      </c>
      <c r="E76" s="31">
        <f t="shared" si="1"/>
        <v>5.29595015576324</v>
      </c>
      <c r="F76" s="31">
        <f t="shared" si="1"/>
        <v>5.949656750572083</v>
      </c>
      <c r="G76" s="31">
        <f t="shared" si="1"/>
        <v>4.842105263157895</v>
      </c>
      <c r="H76" s="31">
        <f t="shared" si="1"/>
        <v>5.325443786982249</v>
      </c>
      <c r="I76" s="31">
        <f t="shared" si="1"/>
        <v>14.814814814814813</v>
      </c>
      <c r="J76" s="31">
        <f t="shared" si="1"/>
        <v>5.270685453967581</v>
      </c>
    </row>
    <row r="77" spans="1:10" ht="12.75">
      <c r="A77" s="12" t="s">
        <v>63</v>
      </c>
      <c r="B77" s="31">
        <f t="shared" si="1"/>
        <v>6.926081730769231</v>
      </c>
      <c r="C77" s="31">
        <f t="shared" si="1"/>
        <v>6.572572150832104</v>
      </c>
      <c r="D77" s="31">
        <f t="shared" si="1"/>
        <v>6.863317757009346</v>
      </c>
      <c r="E77" s="31">
        <f t="shared" si="1"/>
        <v>6.16822429906542</v>
      </c>
      <c r="F77" s="31">
        <f t="shared" si="1"/>
        <v>6.864988558352403</v>
      </c>
      <c r="G77" s="31">
        <f t="shared" si="1"/>
        <v>7.157894736842104</v>
      </c>
      <c r="H77" s="31">
        <f t="shared" si="1"/>
        <v>7.6923076923076925</v>
      </c>
      <c r="I77" s="31">
        <f t="shared" si="1"/>
        <v>11.11111111111111</v>
      </c>
      <c r="J77" s="31">
        <f t="shared" si="1"/>
        <v>6.780379277465834</v>
      </c>
    </row>
    <row r="78" spans="1:10" ht="12.75">
      <c r="A78" s="12" t="s">
        <v>64</v>
      </c>
      <c r="B78" s="31">
        <f t="shared" si="1"/>
        <v>4.206730769230769</v>
      </c>
      <c r="C78" s="31">
        <f t="shared" si="1"/>
        <v>4.171055403412682</v>
      </c>
      <c r="D78" s="31">
        <f t="shared" si="1"/>
        <v>4.789719626168224</v>
      </c>
      <c r="E78" s="31">
        <f t="shared" si="1"/>
        <v>4.485981308411215</v>
      </c>
      <c r="F78" s="31">
        <f t="shared" si="1"/>
        <v>3.718535469107551</v>
      </c>
      <c r="G78" s="31">
        <f t="shared" si="1"/>
        <v>2.526315789473684</v>
      </c>
      <c r="H78" s="31">
        <f t="shared" si="1"/>
        <v>5.325443786982249</v>
      </c>
      <c r="I78" s="31">
        <f t="shared" si="1"/>
        <v>18.51851851851852</v>
      </c>
      <c r="J78" s="31">
        <f t="shared" si="1"/>
        <v>4.290708761521348</v>
      </c>
    </row>
    <row r="79" spans="1:10" ht="12.75">
      <c r="A79" s="26" t="s">
        <v>36</v>
      </c>
      <c r="B79" s="32">
        <f t="shared" si="1"/>
        <v>100</v>
      </c>
      <c r="C79" s="32">
        <f t="shared" si="1"/>
        <v>100</v>
      </c>
      <c r="D79" s="32">
        <f t="shared" si="1"/>
        <v>100</v>
      </c>
      <c r="E79" s="32">
        <f t="shared" si="1"/>
        <v>100</v>
      </c>
      <c r="F79" s="32">
        <f t="shared" si="1"/>
        <v>100</v>
      </c>
      <c r="G79" s="32">
        <f t="shared" si="1"/>
        <v>100</v>
      </c>
      <c r="H79" s="32">
        <f t="shared" si="1"/>
        <v>100</v>
      </c>
      <c r="I79" s="32">
        <f t="shared" si="1"/>
        <v>100</v>
      </c>
      <c r="J79" s="32">
        <f t="shared" si="1"/>
        <v>100</v>
      </c>
    </row>
    <row r="80" spans="1:10" ht="12.75">
      <c r="A80" s="25" t="s">
        <v>37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2.75">
      <c r="A81" s="12" t="s">
        <v>53</v>
      </c>
      <c r="B81" s="31">
        <f aca="true" t="shared" si="2" ref="B81:J93">B33/B$45*100</f>
        <v>9.135898576512455</v>
      </c>
      <c r="C81" s="31">
        <f t="shared" si="2"/>
        <v>6.697903064751517</v>
      </c>
      <c r="D81" s="31">
        <f t="shared" si="2"/>
        <v>7.036199095022624</v>
      </c>
      <c r="E81" s="31">
        <f t="shared" si="2"/>
        <v>6.749311294765841</v>
      </c>
      <c r="F81" s="31">
        <f t="shared" si="2"/>
        <v>8.694754233787691</v>
      </c>
      <c r="G81" s="31">
        <f t="shared" si="2"/>
        <v>7.0963070238957275</v>
      </c>
      <c r="H81" s="31">
        <f t="shared" si="2"/>
        <v>6.938775510204081</v>
      </c>
      <c r="I81" s="31">
        <f t="shared" si="2"/>
        <v>2.631578947368421</v>
      </c>
      <c r="J81" s="31">
        <f t="shared" si="2"/>
        <v>7.8136636224669775</v>
      </c>
    </row>
    <row r="82" spans="1:10" ht="12.75">
      <c r="A82" s="12" t="s">
        <v>54</v>
      </c>
      <c r="B82" s="31">
        <f t="shared" si="2"/>
        <v>6.05538256227758</v>
      </c>
      <c r="C82" s="31">
        <f t="shared" si="2"/>
        <v>5.107919195022659</v>
      </c>
      <c r="D82" s="31">
        <f t="shared" si="2"/>
        <v>5.294117647058823</v>
      </c>
      <c r="E82" s="31">
        <f t="shared" si="2"/>
        <v>5.05050505050505</v>
      </c>
      <c r="F82" s="31">
        <f t="shared" si="2"/>
        <v>5.080545229244114</v>
      </c>
      <c r="G82" s="31">
        <f t="shared" si="2"/>
        <v>3.9102099927588703</v>
      </c>
      <c r="H82" s="31">
        <f t="shared" si="2"/>
        <v>3.2653061224489797</v>
      </c>
      <c r="I82" s="31">
        <f t="shared" si="2"/>
        <v>5.263157894736842</v>
      </c>
      <c r="J82" s="31">
        <f t="shared" si="2"/>
        <v>5.416846313644025</v>
      </c>
    </row>
    <row r="83" spans="1:10" ht="12.75">
      <c r="A83" s="12" t="s">
        <v>55</v>
      </c>
      <c r="B83" s="31">
        <f t="shared" si="2"/>
        <v>5.2213078291814945</v>
      </c>
      <c r="C83" s="31">
        <f t="shared" si="2"/>
        <v>5.115600276518935</v>
      </c>
      <c r="D83" s="31">
        <f t="shared" si="2"/>
        <v>4.4457013574660635</v>
      </c>
      <c r="E83" s="31">
        <f t="shared" si="2"/>
        <v>5.027548209366391</v>
      </c>
      <c r="F83" s="31">
        <f t="shared" si="2"/>
        <v>4.4609665427509295</v>
      </c>
      <c r="G83" s="31">
        <f t="shared" si="2"/>
        <v>4.706734250543085</v>
      </c>
      <c r="H83" s="31">
        <f t="shared" si="2"/>
        <v>3.877551020408163</v>
      </c>
      <c r="I83" s="31">
        <f t="shared" si="2"/>
        <v>5.263157894736842</v>
      </c>
      <c r="J83" s="31">
        <f t="shared" si="2"/>
        <v>4.944538078626583</v>
      </c>
    </row>
    <row r="84" spans="1:10" ht="12.75">
      <c r="A84" s="12" t="s">
        <v>56</v>
      </c>
      <c r="B84" s="31">
        <f t="shared" si="2"/>
        <v>8.613211743772242</v>
      </c>
      <c r="C84" s="31">
        <f t="shared" si="2"/>
        <v>8.902373454182348</v>
      </c>
      <c r="D84" s="31">
        <f t="shared" si="2"/>
        <v>8.676470588235293</v>
      </c>
      <c r="E84" s="31">
        <f t="shared" si="2"/>
        <v>8.379247015610652</v>
      </c>
      <c r="F84" s="31">
        <f t="shared" si="2"/>
        <v>7.992565055762081</v>
      </c>
      <c r="G84" s="31">
        <f t="shared" si="2"/>
        <v>6.806661839246922</v>
      </c>
      <c r="H84" s="31">
        <f t="shared" si="2"/>
        <v>8.775510204081632</v>
      </c>
      <c r="I84" s="31">
        <f t="shared" si="2"/>
        <v>7.017543859649122</v>
      </c>
      <c r="J84" s="31">
        <f t="shared" si="2"/>
        <v>8.56818092737036</v>
      </c>
    </row>
    <row r="85" spans="1:10" ht="12.75">
      <c r="A85" s="12" t="s">
        <v>57</v>
      </c>
      <c r="B85" s="31">
        <f t="shared" si="2"/>
        <v>5.9664145907473305</v>
      </c>
      <c r="C85" s="31">
        <f t="shared" si="2"/>
        <v>6.198632767493663</v>
      </c>
      <c r="D85" s="31">
        <f t="shared" si="2"/>
        <v>5.995475113122172</v>
      </c>
      <c r="E85" s="31">
        <f t="shared" si="2"/>
        <v>6.313131313131313</v>
      </c>
      <c r="F85" s="31">
        <f t="shared" si="2"/>
        <v>5.63816604708798</v>
      </c>
      <c r="G85" s="31">
        <f t="shared" si="2"/>
        <v>5.503258508327299</v>
      </c>
      <c r="H85" s="31">
        <f t="shared" si="2"/>
        <v>4.6938775510204085</v>
      </c>
      <c r="I85" s="31">
        <f t="shared" si="2"/>
        <v>6.140350877192982</v>
      </c>
      <c r="J85" s="31">
        <f t="shared" si="2"/>
        <v>6.004781875906401</v>
      </c>
    </row>
    <row r="86" spans="1:10" ht="12.75">
      <c r="A86" s="12" t="s">
        <v>58</v>
      </c>
      <c r="B86" s="31">
        <f t="shared" si="2"/>
        <v>5.08229537366548</v>
      </c>
      <c r="C86" s="31">
        <f t="shared" si="2"/>
        <v>5.0003840540748135</v>
      </c>
      <c r="D86" s="31">
        <f t="shared" si="2"/>
        <v>5.350678733031674</v>
      </c>
      <c r="E86" s="31">
        <f t="shared" si="2"/>
        <v>4.866850321395775</v>
      </c>
      <c r="F86" s="31">
        <f t="shared" si="2"/>
        <v>4.956629491945478</v>
      </c>
      <c r="G86" s="31">
        <f t="shared" si="2"/>
        <v>5.286024619840695</v>
      </c>
      <c r="H86" s="31">
        <f t="shared" si="2"/>
        <v>5.918367346938775</v>
      </c>
      <c r="I86" s="31">
        <f t="shared" si="2"/>
        <v>3.508771929824561</v>
      </c>
      <c r="J86" s="31">
        <f t="shared" si="2"/>
        <v>5.087602398777094</v>
      </c>
    </row>
    <row r="87" spans="1:10" ht="12.75">
      <c r="A87" s="12" t="s">
        <v>59</v>
      </c>
      <c r="B87" s="31">
        <f t="shared" si="2"/>
        <v>15.191281138790035</v>
      </c>
      <c r="C87" s="31">
        <f t="shared" si="2"/>
        <v>16.13027114217682</v>
      </c>
      <c r="D87" s="31">
        <f t="shared" si="2"/>
        <v>15.04524886877828</v>
      </c>
      <c r="E87" s="31">
        <f t="shared" si="2"/>
        <v>15.977961432506888</v>
      </c>
      <c r="F87" s="31">
        <f t="shared" si="2"/>
        <v>15.861214374225527</v>
      </c>
      <c r="G87" s="31">
        <f t="shared" si="2"/>
        <v>19.261404779145547</v>
      </c>
      <c r="H87" s="31">
        <f t="shared" si="2"/>
        <v>15.918367346938775</v>
      </c>
      <c r="I87" s="31">
        <f t="shared" si="2"/>
        <v>14.035087719298245</v>
      </c>
      <c r="J87" s="31">
        <f t="shared" si="2"/>
        <v>15.65084466742445</v>
      </c>
    </row>
    <row r="88" spans="1:10" ht="12.75">
      <c r="A88" s="12" t="s">
        <v>60</v>
      </c>
      <c r="B88" s="31">
        <f t="shared" si="2"/>
        <v>11.588078291814947</v>
      </c>
      <c r="C88" s="31">
        <f t="shared" si="2"/>
        <v>12.312773638528304</v>
      </c>
      <c r="D88" s="31">
        <f t="shared" si="2"/>
        <v>12.680995475113122</v>
      </c>
      <c r="E88" s="31">
        <f t="shared" si="2"/>
        <v>13.47566574839302</v>
      </c>
      <c r="F88" s="31">
        <f t="shared" si="2"/>
        <v>11.44155307724081</v>
      </c>
      <c r="G88" s="31">
        <f t="shared" si="2"/>
        <v>13.39608979000724</v>
      </c>
      <c r="H88" s="31">
        <f t="shared" si="2"/>
        <v>11.428571428571429</v>
      </c>
      <c r="I88" s="31">
        <f t="shared" si="2"/>
        <v>14.035087719298245</v>
      </c>
      <c r="J88" s="31">
        <f t="shared" si="2"/>
        <v>12.162426998001019</v>
      </c>
    </row>
    <row r="89" spans="1:10" ht="12.75">
      <c r="A89" s="12" t="s">
        <v>61</v>
      </c>
      <c r="B89" s="31">
        <f t="shared" si="2"/>
        <v>8.902357651245552</v>
      </c>
      <c r="C89" s="31">
        <f t="shared" si="2"/>
        <v>10.254243797526692</v>
      </c>
      <c r="D89" s="31">
        <f t="shared" si="2"/>
        <v>9.762443438914028</v>
      </c>
      <c r="E89" s="31">
        <f t="shared" si="2"/>
        <v>9.45821854912764</v>
      </c>
      <c r="F89" s="31">
        <f t="shared" si="2"/>
        <v>9.541511771995044</v>
      </c>
      <c r="G89" s="31">
        <f t="shared" si="2"/>
        <v>9.992758870383781</v>
      </c>
      <c r="H89" s="31">
        <f t="shared" si="2"/>
        <v>10.816326530612246</v>
      </c>
      <c r="I89" s="31">
        <f t="shared" si="2"/>
        <v>7.894736842105263</v>
      </c>
      <c r="J89" s="31">
        <f t="shared" si="2"/>
        <v>9.550033316348529</v>
      </c>
    </row>
    <row r="90" spans="1:10" ht="12.75">
      <c r="A90" s="12" t="s">
        <v>62</v>
      </c>
      <c r="B90" s="31">
        <f t="shared" si="2"/>
        <v>6.550266903914591</v>
      </c>
      <c r="C90" s="31">
        <f t="shared" si="2"/>
        <v>7.005146324602504</v>
      </c>
      <c r="D90" s="31">
        <f t="shared" si="2"/>
        <v>6.923076923076923</v>
      </c>
      <c r="E90" s="31">
        <f t="shared" si="2"/>
        <v>6.978879706152434</v>
      </c>
      <c r="F90" s="31">
        <f t="shared" si="2"/>
        <v>7.228418009087154</v>
      </c>
      <c r="G90" s="31">
        <f t="shared" si="2"/>
        <v>6.010137581462708</v>
      </c>
      <c r="H90" s="31">
        <f t="shared" si="2"/>
        <v>9.183673469387756</v>
      </c>
      <c r="I90" s="31">
        <f t="shared" si="2"/>
        <v>8.771929824561402</v>
      </c>
      <c r="J90" s="31">
        <f t="shared" si="2"/>
        <v>6.84748951514914</v>
      </c>
    </row>
    <row r="91" spans="1:10" ht="12.75">
      <c r="A91" s="12" t="s">
        <v>63</v>
      </c>
      <c r="B91" s="31">
        <f t="shared" si="2"/>
        <v>10.214635231316727</v>
      </c>
      <c r="C91" s="31">
        <f t="shared" si="2"/>
        <v>10.254243797526692</v>
      </c>
      <c r="D91" s="31">
        <f t="shared" si="2"/>
        <v>10.995475113122172</v>
      </c>
      <c r="E91" s="31">
        <f t="shared" si="2"/>
        <v>10.835629017447198</v>
      </c>
      <c r="F91" s="31">
        <f t="shared" si="2"/>
        <v>11.069805865344899</v>
      </c>
      <c r="G91" s="31">
        <f t="shared" si="2"/>
        <v>10.499637943519188</v>
      </c>
      <c r="H91" s="31">
        <f t="shared" si="2"/>
        <v>11.224489795918368</v>
      </c>
      <c r="I91" s="31">
        <f t="shared" si="2"/>
        <v>12.280701754385964</v>
      </c>
      <c r="J91" s="31">
        <f t="shared" si="2"/>
        <v>10.516207423666366</v>
      </c>
    </row>
    <row r="92" spans="1:10" ht="12.75">
      <c r="A92" s="12" t="s">
        <v>64</v>
      </c>
      <c r="B92" s="31">
        <f t="shared" si="2"/>
        <v>7.478870106761566</v>
      </c>
      <c r="C92" s="31">
        <f t="shared" si="2"/>
        <v>7.020508487595054</v>
      </c>
      <c r="D92" s="31">
        <f t="shared" si="2"/>
        <v>7.794117647058823</v>
      </c>
      <c r="E92" s="31">
        <f t="shared" si="2"/>
        <v>6.887052341597796</v>
      </c>
      <c r="F92" s="31">
        <f t="shared" si="2"/>
        <v>8.033870301528294</v>
      </c>
      <c r="G92" s="31">
        <f t="shared" si="2"/>
        <v>7.530774800868937</v>
      </c>
      <c r="H92" s="31">
        <f t="shared" si="2"/>
        <v>7.959183673469387</v>
      </c>
      <c r="I92" s="31">
        <f t="shared" si="2"/>
        <v>13.157894736842104</v>
      </c>
      <c r="J92" s="31">
        <f t="shared" si="2"/>
        <v>7.437384862619057</v>
      </c>
    </row>
    <row r="93" spans="1:10" ht="12.75">
      <c r="A93" s="33" t="s">
        <v>38</v>
      </c>
      <c r="B93" s="34">
        <f t="shared" si="2"/>
        <v>100</v>
      </c>
      <c r="C93" s="34">
        <f t="shared" si="2"/>
        <v>100</v>
      </c>
      <c r="D93" s="34">
        <f t="shared" si="2"/>
        <v>100</v>
      </c>
      <c r="E93" s="34">
        <f t="shared" si="2"/>
        <v>100</v>
      </c>
      <c r="F93" s="34">
        <f t="shared" si="2"/>
        <v>100</v>
      </c>
      <c r="G93" s="34">
        <f t="shared" si="2"/>
        <v>100</v>
      </c>
      <c r="H93" s="34">
        <f t="shared" si="2"/>
        <v>100</v>
      </c>
      <c r="I93" s="34">
        <f t="shared" si="2"/>
        <v>100</v>
      </c>
      <c r="J93" s="34">
        <f t="shared" si="2"/>
        <v>100</v>
      </c>
    </row>
    <row r="94" ht="12.75">
      <c r="A94" s="21" t="s">
        <v>40</v>
      </c>
    </row>
  </sheetData>
  <mergeCells count="2">
    <mergeCell ref="B4:J4"/>
    <mergeCell ref="B52:J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cp:lastPrinted>2008-01-24T04:25:17Z</cp:lastPrinted>
  <dcterms:created xsi:type="dcterms:W3CDTF">2007-04-26T02:36:13Z</dcterms:created>
  <dcterms:modified xsi:type="dcterms:W3CDTF">2008-05-15T04:35:38Z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