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G:\WPU\Web\Content\05 - About our data\05-Data collection\National Hospitals Data Collection\2024\"/>
    </mc:Choice>
  </mc:AlternateContent>
  <xr:revisionPtr revIDLastSave="0" documentId="13_ncr:1_{882CFCFB-025D-4C69-BC99-C17BF7E7D88C}" xr6:coauthVersionLast="47" xr6:coauthVersionMax="47" xr10:uidLastSave="{00000000-0000-0000-0000-000000000000}"/>
  <bookViews>
    <workbookView xWindow="-96" yWindow="-96" windowWidth="20928" windowHeight="12552" tabRatio="725" xr2:uid="{00000000-000D-0000-FFFF-FFFF00000000}"/>
  </bookViews>
  <sheets>
    <sheet name="APC data specifications" sheetId="26" r:id="rId1"/>
    <sheet name="ESWT Cluster Array Format" sheetId="18" r:id="rId2"/>
    <sheet name="ESWT Cluster Array Example" sheetId="19" r:id="rId3"/>
    <sheet name="Diagnosis array format" sheetId="16" r:id="rId4"/>
    <sheet name="AROC Impairment Codes 2012" sheetId="2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7" i="26" l="1"/>
  <c r="A4" i="18" l="1"/>
  <c r="A5" i="18" s="1"/>
  <c r="A6" i="18" s="1"/>
  <c r="A7" i="18" s="1"/>
  <c r="A8" i="18" s="1"/>
  <c r="A9" i="18" s="1"/>
</calcChain>
</file>

<file path=xl/sharedStrings.xml><?xml version="1.0" encoding="utf-8"?>
<sst xmlns="http://schemas.openxmlformats.org/spreadsheetml/2006/main" count="366" uniqueCount="224">
  <si>
    <t>Example</t>
  </si>
  <si>
    <t xml:space="preserve">N(5)
</t>
  </si>
  <si>
    <t>A(9)</t>
  </si>
  <si>
    <t>A(8)</t>
  </si>
  <si>
    <t>A(4)</t>
  </si>
  <si>
    <t>N(2)</t>
  </si>
  <si>
    <t>N(4)</t>
  </si>
  <si>
    <t>Valid values / Notes</t>
  </si>
  <si>
    <t xml:space="preserve">A(8) </t>
  </si>
  <si>
    <t xml:space="preserve">A(2)
</t>
  </si>
  <si>
    <t>Principal Diag.</t>
  </si>
  <si>
    <t>.</t>
  </si>
  <si>
    <t>Y</t>
  </si>
  <si>
    <t>Element 2</t>
  </si>
  <si>
    <t>Element 3</t>
  </si>
  <si>
    <t>Element 4</t>
  </si>
  <si>
    <t>Element 5</t>
  </si>
  <si>
    <t>Element 6</t>
  </si>
  <si>
    <t>No of fields</t>
  </si>
  <si>
    <t>E</t>
  </si>
  <si>
    <t>D</t>
  </si>
  <si>
    <t>Item
No</t>
  </si>
  <si>
    <t>Type &amp; size</t>
  </si>
  <si>
    <t>M</t>
  </si>
  <si>
    <t>/</t>
  </si>
  <si>
    <t>If a record has:</t>
  </si>
  <si>
    <t xml:space="preserve">    Data item                                                                                                                                                  </t>
  </si>
  <si>
    <t>N(1)</t>
  </si>
  <si>
    <t xml:space="preserve">N(1)
</t>
  </si>
  <si>
    <t>Condition onset flag</t>
  </si>
  <si>
    <t>. A principal diagnosis of E05.0 (non-cancer-diagnosis) (pre-existing condition)</t>
  </si>
  <si>
    <t>. An additional diagnosis of D05.0 (cancer diagnosis), with a related morphology code of M8520/2, no available external cause, place and activity codes (pre-existing condition)</t>
  </si>
  <si>
    <t>T</t>
  </si>
  <si>
    <t xml:space="preserve">N(5)
</t>
  </si>
  <si>
    <t>Listing date for care</t>
  </si>
  <si>
    <t>Surgical Specialty</t>
  </si>
  <si>
    <t>Waiting time removal</t>
  </si>
  <si>
    <t>Clinical</t>
  </si>
  <si>
    <t>Urgency</t>
  </si>
  <si>
    <t xml:space="preserve">A(20) </t>
  </si>
  <si>
    <t>Each 20 character string of each of the 5 elements of the elective surgery procedure array has the following form</t>
  </si>
  <si>
    <t xml:space="preserve">Use NHDD/METeOR definition.
1 - overdue patient
2 - other
Scope: Admissions from elective surgery waiting lists managed by public hospitals and clinical urgency = 1, 2 or 3.
</t>
  </si>
  <si>
    <t xml:space="preserve">Overdue </t>
  </si>
  <si>
    <t>Reasons For</t>
  </si>
  <si>
    <t>Patient</t>
  </si>
  <si>
    <t>Removal</t>
  </si>
  <si>
    <t xml:space="preserve">N(2)
</t>
  </si>
  <si>
    <t>A(80)</t>
  </si>
  <si>
    <t>Quarter Indicator</t>
  </si>
  <si>
    <t>A(7)</t>
  </si>
  <si>
    <t xml:space="preserve">Use NHDD/METeOR definition*
1  Admitted as an elective patient for awaited 
    procedure by or on behalf of this hospital or the
    state/territory 
2  Admitted as an emergency patient for awaited 
    procedure by or on behalf of this hospital or the
    state/territory 
Supplementary values: 9 Not known 
*The NHDD/METeOR definition contains additional values that are not applicable to admitted patients.
</t>
  </si>
  <si>
    <t xml:space="preserve">Use NHDD/METeOR definition.
1  Procedures that are clinically indicated within 30 days 
2  Procedures that are clinically indicated within 90 days 
3  Procedures that are clinically indicated within 365 days 
</t>
  </si>
  <si>
    <t xml:space="preserve">Use NHDD/METeOR definition.
Supplementary value(s): 999 - not reported/unknown 
</t>
  </si>
  <si>
    <t>Intended Procedure</t>
  </si>
  <si>
    <t xml:space="preserve">A(11)
</t>
  </si>
  <si>
    <t xml:space="preserve">Use NHDD/METeOR definition.
01 Cardio-thoracic surgery 
02 Otolaryngology head and neck surgery 
03 General surgery 
04 Gynaecology surgery 
05 Neurosurgery 
06 Ophthalmology surgery 
07 Orthopaedic surgery 
08 Plastic and reconstructive surgery 
09 Urological surgery 
10 Vascular surgery 
11 Other 
12 Paediatric surgery 
Supplementary value(s) 99 - not reported/unknown 
</t>
  </si>
  <si>
    <t xml:space="preserve">A(3)
</t>
  </si>
  <si>
    <t>Listing date for care
METeOR: 684808</t>
  </si>
  <si>
    <t>Length of stay in intensive care unit - other</t>
  </si>
  <si>
    <t>Surgical specialty
METeOR: 689726</t>
  </si>
  <si>
    <t>METeOR Identifier - 686100, METeOR Name - Episode of admitted patient care—condition onset flag</t>
  </si>
  <si>
    <t xml:space="preserve">Reason for removal from elective surgery waiting list
METeOR: 684830 </t>
  </si>
  <si>
    <t>Element 7</t>
  </si>
  <si>
    <t>U</t>
  </si>
  <si>
    <t>Comments</t>
  </si>
  <si>
    <t>Note diagnosis array also contains:</t>
  </si>
  <si>
    <t>Clinical urgency
METeOR: 732423</t>
  </si>
  <si>
    <t>Overdue patient
METeOR: 732461</t>
  </si>
  <si>
    <t>Waiting time at removal from elective surgery waiting list (removal for admission)
METeOR: 732455</t>
  </si>
  <si>
    <t xml:space="preserve">Chronic condition (supplementary) codes, code (ICD-10-AM 12th edn) ANN{.N[N]} </t>
  </si>
  <si>
    <t xml:space="preserve">Morphology codes, code (ICD-10-AM 12th edn) ANNNN/N </t>
  </si>
  <si>
    <t>An additional diagnosis of T80.1 (T80.1 Vascular complications following infusion, transfusion and therapeutic injection) (where condition arose during episode of care), with an external cause of Y57.9 (Drug or medicament, unspecified), with a place of occurrence of Y92.22 (Health Service Area), with underlying chronic condition 'obesity' (U78.1)</t>
  </si>
  <si>
    <t xml:space="preserve">Principal and additional diagnoses and related morphology, external cause, place, activity codes and chronic condition (supplementary codes). </t>
  </si>
  <si>
    <t xml:space="preserve"> N(7)</t>
  </si>
  <si>
    <t>Palliative care linking key</t>
  </si>
  <si>
    <t>A(50)</t>
  </si>
  <si>
    <t>Remoteness Area:
0 - Major cities of Australia
1 - Inner Regional Australia
2 - Outer Regional Australia
3 - Remote Australia
4 - Very Remote Australia
5 - Migratory
9 - Not stated/inadequately described
Value based on the Australian Standard Geographical Classification Edition 2016 – Remoteness Classification</t>
  </si>
  <si>
    <t>Diagnosis Code Array</t>
  </si>
  <si>
    <t>The Resource Utilisation Groups - Activities of Daily Living (RUG-ADL) is a four item scale measuring a person's motor function for activities of daily living including:
• bed mobility 
• toileting 
• transfers 
• eating
For bed mobility, toileting and transfers, valid values are:
1 - Independent or supervision only
3 - Limited physical assistance
4 - Other than two persons physical assist
5 - Two or more person physical assist
Note: a score of 2 is not valid.
For eating, valid values are:
1 - Independent or supervision only
2 - Limited assistance
3 - Extensive assistance/total dependence/tube fed
Note: a score of 4 or 5 is not valid.
Scores are summed for the four ADL variables, i.e. bed mobility, toileting, transfers and eating. A total RUG-ADL score ranges from a minimum score of 4 to a maximum score of 18.
Supplementary value(s): 99 - Not stated/inadequately described
Scope: Only the Resource Utilisation Groups - Activities of Daily Living (RUG-ADL) scores at admission are required to be reported for maintenance care episodes.</t>
  </si>
  <si>
    <t>N(9)</t>
  </si>
  <si>
    <t>NWAU22</t>
  </si>
  <si>
    <t>NWAU23</t>
  </si>
  <si>
    <t xml:space="preserve">Format HHHHH
The total number of hours is reported by public hospitals with approved intensive care unit other than level 3 or Paediatric Intensive Care Unit.
The total duration of hours reported should be rounded to the nearest hour
Where there is more than one period spent in an ICU, the total duration of hours is reported for all the periods during this episode.
E.g. 98 hours 45 minutes would be 99
</t>
  </si>
  <si>
    <t>N(16)</t>
  </si>
  <si>
    <t xml:space="preserve">N(1)
</t>
  </si>
  <si>
    <t>State Record Identifier
METEOR: 679557</t>
  </si>
  <si>
    <t>Establishment Identifier
METEOR: 269973</t>
  </si>
  <si>
    <t xml:space="preserve">Hospital geographical Indicator
METEOR: 702571
</t>
  </si>
  <si>
    <t>Person Identifier
METEOR: 290046</t>
  </si>
  <si>
    <t>Use METEOR definition.
Person identifier unique within establishment.</t>
  </si>
  <si>
    <t>Sex
METEOR: 741686</t>
  </si>
  <si>
    <t>Gender
METEOR: 741842</t>
  </si>
  <si>
    <t>Date of Birth
METEOR: 287007</t>
  </si>
  <si>
    <t>Country of Birth
METEOR: 659454</t>
  </si>
  <si>
    <t>Indigenous status
METEOR: 602543</t>
  </si>
  <si>
    <t>Use METEOR definition.
1 - Aboriginal but not Torres Strait Islander origin
2 - Torres Strait Islander but not Aboriginal origin
3 - Both Aboriginal and Torres Strait Islander origin
4 - Neither Aboriginal nor Torres Strait Islander origin
9 - Not stated/inadequately described</t>
  </si>
  <si>
    <t>Area of usual residence SA2
METEOR: 747315</t>
  </si>
  <si>
    <t>Australian postcode
METEOR: 611398</t>
  </si>
  <si>
    <t xml:space="preserve">Use METEOR definition.  
The postcode relates to the patient’s area of usual residence.    
0097 - Not applicable (e.g. Overseas, No fixed address)
0098 - Unknown  
0099 - Not stated/inadequately described  
(right justified zero filled)
</t>
  </si>
  <si>
    <t>Accommodation type (usual)
METEOR: 270088</t>
  </si>
  <si>
    <t>Accommodation type (prior to admission)
METEOR: 647330</t>
  </si>
  <si>
    <t>Labour force status – acute hospital and private psychiatric hospital admissions
METEOR: 269948</t>
  </si>
  <si>
    <t>Labour force status – public psychiatric hospital admissions
METEOR: 269955</t>
  </si>
  <si>
    <t>Admitted patient election status
METEOR: 326619</t>
  </si>
  <si>
    <t xml:space="preserve">Use METEOR definition.
1 - public 
2 - private 
Supplementary value(s): 9 - not reported/unknown
</t>
  </si>
  <si>
    <t>Hospital insurance status
METEOR: 647326</t>
  </si>
  <si>
    <t>Use METEOR definition.
1 - hospital insurance 
2 - no hospital insurance 
9 - unknown</t>
  </si>
  <si>
    <t>Medicare eligibility status
METEOR: 481841</t>
  </si>
  <si>
    <t>Use METEOR definition.
1 - eligible
2 - not eligible
9 - not stated/unknown</t>
  </si>
  <si>
    <t>Funding source for hospital patient
METEOR: 746003</t>
  </si>
  <si>
    <t>Care type
METEOR: 711010</t>
  </si>
  <si>
    <t xml:space="preserve">Number of qualified days for newborns
METEOR: 722649 </t>
  </si>
  <si>
    <t xml:space="preserve">Total psychiatric care days 
METEOR: 722678 </t>
  </si>
  <si>
    <t xml:space="preserve">Mental health legal status
METEOR: 727343
</t>
  </si>
  <si>
    <t>Previous specialised treatment
METEOR: 270374</t>
  </si>
  <si>
    <t>Admission date
METEOR: 695137</t>
  </si>
  <si>
    <t>Admission time
METEOR: 748817</t>
  </si>
  <si>
    <t>Use METEOR definition.
Format hhmm (zero filled) 
24 hour clock format
E.g. 3.30pm would be 1530
       12:15am would be 0015
If admission time is unknown, this field should be left blank. Please do not set an unknown time of admission to 0000 or any other default value.</t>
  </si>
  <si>
    <t>Separation date 
METEOR: 270025</t>
  </si>
  <si>
    <t>Separation time
METEOR: 748820</t>
  </si>
  <si>
    <t>Use METEOR definition.
Format hhmm (zero filled) 
24 hour clock format
E.g. 3.30pm would be 1530
       12:15am would be 0015
If separation time is unknown, this field should be left blank. Please do not set an unknown time of separation to 0000 or any other default value.</t>
  </si>
  <si>
    <t>Total number of leave days
METEOR: 270251</t>
  </si>
  <si>
    <t>Source of referral to public psychiatric hospitals
METEOR: 269947</t>
  </si>
  <si>
    <t xml:space="preserve">Use METEOR definition.
01 - private psychiatric practice
02 - other private medical practice
03 - other public psychiatric hospital
04 - other health care establishment
05 - other private hospital
06 - law enforcement agency
07 - other agency
08 - outpatient department
09 - other
10 - unknown
Scope: All admitted patients receiving care in public psychiatric hospitals.
Blank if episode of care not in scope.
</t>
  </si>
  <si>
    <t>Urgency of admission
METEOR: 686084</t>
  </si>
  <si>
    <t>Use METEOR definition.
1 - urgency status assigned - emergency
2 - urgency status assigned - elective
3 - urgency status not assigned 
9 - not known/not reported</t>
  </si>
  <si>
    <t>Mode of admission
METEOR: 269976</t>
  </si>
  <si>
    <t xml:space="preserve">Use METEOR definition.
1 - admitted patient transferred from another hospital
2 - statistical admission – episode type change
3 - other
Supplementary value(s): 9 - Not reported/ unknown
</t>
  </si>
  <si>
    <t>Mode of separation
METEOR: 722644</t>
  </si>
  <si>
    <t>Use METEOR definition.
10 - Discharge/transfer to (an)other acute hospital
21 - Discharge/transfer to a residential aged care service, which is not the usual place of residence
22 - Discharge/transfer to a residential aged care service, which is the usual place of residence
30 - Discharge/transfer to (an)other psychiatric hospital
40 - Discharge/transfer to other health care accommodation (includes mothercraft hospitals)
50 - Statistical discharge - type change
60 - Left against medical advice/discharge at own risk
70 - Statistical discharge from leave
80 - Died
90 - Other (includes discharge to usual residence (not including residential aged care), own accommodation/welfare institution (includes prisons, hostels and group homes providing primarily welfare services))</t>
  </si>
  <si>
    <t>Referral destination (mental health care)
METEOR: 269990</t>
  </si>
  <si>
    <t xml:space="preserve">Weight
METEOR: 310245
</t>
  </si>
  <si>
    <t>Intended length of hospital stay
METEOR: 270399</t>
  </si>
  <si>
    <t>Use METEOR definition 
1 - Intended same-day
2 - Intended overnight
Supplementary value(s): 9 - Not reported/ unknown</t>
  </si>
  <si>
    <t>Number of days of hospital-in-the-home care
METEOR: 686115</t>
  </si>
  <si>
    <t xml:space="preserve">Contracted hospital care establishment identifier
METEOR: 270013
</t>
  </si>
  <si>
    <t>Inter-hospital contracted patient status
METEOR: 647105</t>
  </si>
  <si>
    <t xml:space="preserve">Use METEOR definition. 
1 - Inter-hospital contracted patient from public sector hospital 
2 - Inter-hospital contracted patient from private sector hospital 
3 - Inter-hospital contracted patient to public sector hospital 
4 - Inter-hospital contracted patient to private sector hospital 
5 - Not inter-hospital contracted 
9 - Not stated 
</t>
  </si>
  <si>
    <t>Length of stay in intensive care unit
METEOR: 731473</t>
  </si>
  <si>
    <t>Duration of continuous ventilatory support
METEOR: 746676</t>
  </si>
  <si>
    <t>Establishment Identifier for hospital managing waiting list
METEOR: 269973</t>
  </si>
  <si>
    <t>Elective Surgery Waiting Times Cluster Procedure Array
METEOR: 761015</t>
  </si>
  <si>
    <t xml:space="preserve">Mental health episode identifier
METEOR: 751899
</t>
  </si>
  <si>
    <t>Use METEOR definition
Note: Leave blank if care type not 11 (Mental health care)
Scope: only supplied for episodes of care with care type of ‘mental health care’.
Blank if episode of care is not in scope</t>
  </si>
  <si>
    <t>Primary impairment type
METEOR: 681412</t>
  </si>
  <si>
    <t xml:space="preserve">Use METEOR definition
Format NN.NNNN
Apply AROC impairment codes from 1 July 2012
99.9999 - No AROC impairment code provided
Data format includes decimal point
</t>
  </si>
  <si>
    <t>Functional Independence Measure (FIM) score array
METEOR: 717982</t>
  </si>
  <si>
    <t xml:space="preserve">Use METEOR definition
1 - Total assistance with helper
2 - Maximal assistance with helper
3 - Moderate assistance with helper
4 - Minimal assistance with helper
5 - Supervision or setup with helper
6 - Modified independence with no helper
7 - Complete independence with no helper
Supplementary value(s): 9 - Not stated/inadequately described
999999999999999999- No FIM score supplied
Scope: Only the Functional Independence Measure scores at admission are required to be reported.
</t>
  </si>
  <si>
    <t>Resource Utilisation Groups- Activities of Daily Living (RUG-ADL) total score
METEOR: 764211</t>
  </si>
  <si>
    <t>Health of the Nation Outcome Scale 65+ (HoNOS 65+) score array
METEOR: 748292</t>
  </si>
  <si>
    <t>Standardised Mini-Mental State Examination (SMMSE) score array
METEOR: 681420</t>
  </si>
  <si>
    <t xml:space="preserve">Use METEOR definition
0 - Score of 0
1 - Score of 1
2 - Score of 2
3 - Score of 3
4 - Score of 4
5 - Score of 5
7 - Not applicable - item has been omitted
8 - Not known
9 - Not stated / inadequately described
For items 6-11, valid values are 0, 1, 7, 8. 
For items 3, 5 and 12, valid values are 0, 1, 2, 3, 7, 8
For items 1, 2 and 4, valid values are 0, 1, 2, 3, 4, 5, 7, 8
Scope: If multiple sets of SMMSE scores are recorded in the patient's record, the set of scores (12 individual scores) which demonstrate the lowest level of cognitive ability recorded during the Geriatric evaluation and management episode should be reported.
</t>
  </si>
  <si>
    <t>NWAU24</t>
  </si>
  <si>
    <t>Individual Healthcare Identifier
METEOR: 743458</t>
  </si>
  <si>
    <t xml:space="preserve">Use METEOR definition.
Individual healthcare identifier uniquely identifies each individual in the Australian healthcare system.
Blank if identifier is unknown.
</t>
  </si>
  <si>
    <t>Individual Healthcare Identifier - Record status
METEOR: 743464</t>
  </si>
  <si>
    <t>Individual Healthcare Identifier - Number status
METEOR: 743466</t>
  </si>
  <si>
    <t xml:space="preserve">METeOR Identifier -  746665, METeOR Name - Episode of care—principal diagnosis, code (ICD-10-AM 12th edn) ANN{.N[N]} </t>
  </si>
  <si>
    <t>METeOR Identifier - 746667, METeOR Name - Episode of care—additional diagnosis, code (ICD-10-AM 12th edn) ANN{.N[N]}</t>
  </si>
  <si>
    <t xml:space="preserve">METeOR Identifier - 746659, METeOR Name - Injury event—external cause, code (ICD-10-AM 12th edn) ANN{.N[N]} 
</t>
  </si>
  <si>
    <t>METeOR Identifier - 746661, METeOR Name - Injury event—place of occurrence, admitted patient code (ICD-10-AM 12th edn) ANN{.N[N]}</t>
  </si>
  <si>
    <t>METeOR Identifier - 746663, METeOR Name - Injury event—activity type, code (ICD-10-AM 12th edn) ANNNN</t>
  </si>
  <si>
    <t>Item 44 – Elective Surgery waiting times cluster (Primary procedure instance)</t>
  </si>
  <si>
    <t>Item 44 – Elective Surgery waiting times cluster (second procedure instance)</t>
  </si>
  <si>
    <t>Item 44 – Elective Surgery waiting times cluster (third procedure instance)</t>
  </si>
  <si>
    <t>Item 44 – Elective Surgery waiting times cluster (fourth procedure instance)</t>
  </si>
  <si>
    <t>Item 44 – Elective Surgery waiting times cluster (fifth procedure instance)</t>
  </si>
  <si>
    <t>Use NHDD/METeOR definition.
Format DDMMYYYY (zero filled)
Eg. 3rd March 2024 would be 03032024.</t>
  </si>
  <si>
    <t xml:space="preserve">Use METEOR definition.
1 - Verified
2 - Unverified
3 - Provisional
Supplementary value(s):
9 - Not stated / inadequately described
Blank if not provided
</t>
  </si>
  <si>
    <t xml:space="preserve">Use METEOR definition.
1 - Active
2 - Deceased
3 - Retired
4 - Expired
5 - Resolved
Supplementary value(s):
9 - Not stated / inadequately described
Blank if not provided
</t>
  </si>
  <si>
    <t xml:space="preserve">N(8)
 </t>
  </si>
  <si>
    <t xml:space="preserve">Calculated NWAU22
Format NNNN.NNNN (up to 4 decimal places)
Blank if not provided
</t>
  </si>
  <si>
    <t xml:space="preserve">Calculated NWAU23
Format NNNN.NNNN (up to 4 decimal places)
Blank if not provided
</t>
  </si>
  <si>
    <t xml:space="preserve">Calculated NWAU24
Format NNNN.NNNN (up to 4 decimal places)
Blank if not provided
</t>
  </si>
  <si>
    <t xml:space="preserve">Use METEOR definition.
The weight of the infant measured in grams.
Format NNNN 
E.g. 20g is 20
Scope: Weight on the date the infant is admitted should be recorded if the weight is less than or equal to 9,000g and age is less than 365 days.
Blank if infant age is unknown or infant weight is greater than 9,000 grams or infant age is greater than 365 days. 
The value 9999 may be used to denote that the infant weight was unknown/not reported for a patient under 365 days old.
</t>
  </si>
  <si>
    <t>Intended procedure
METeOR: 759947</t>
  </si>
  <si>
    <t>Use METEOR definition
0 - No problem within the period stated
1 - Minor problem requiring no action
2 - Mild problem but definitely present
3 - Moderately severe problem
4 - Severe to very severe problem
7 - Not stated / missing
9 - Unable to rate because not known or not applicable to the consumer
999999999999- No HoNOS 65+ score supplied.
Scope: Only the HoNOS 65+ scores at admission are required to be reported.
The Unknown code should be used for Health of the Nation Outcome Scale for elderly people (HoNOS 65+) values that are missing or recorded in the HoNOS 65+ tool as '7 - Not stated/missing' and '9 - Unknown'.</t>
  </si>
  <si>
    <t>Data to be provided in csv format 
File now includes subacute and non-acute data items.</t>
  </si>
  <si>
    <t xml:space="preserve">Use NHDD/METeOR definition.
Stable and unique record identifier.
</t>
  </si>
  <si>
    <t xml:space="preserve">Use METEOR definition.
Format HHHHH
The amount of time (in completed cumulative hours) for all periods of continuous ventilation support.
E.g. 98 hours 45 minutes would be 98
</t>
  </si>
  <si>
    <t xml:space="preserve">State-produced key used for linking admitted subacute and non-acute data and palliative care data
Note: Blank if care type not 3
</t>
  </si>
  <si>
    <t>Use NHDD/METeOR definition
In days;
right justified and zero filled to 4 places
eg 18 days would be 0018.</t>
  </si>
  <si>
    <t>,</t>
  </si>
  <si>
    <t>Item 46</t>
  </si>
  <si>
    <r>
      <t>National Admitted Patient Care Data Request Specifications for 2023-24.  See the</t>
    </r>
    <r>
      <rPr>
        <sz val="10"/>
        <rFont val="Arial"/>
        <family val="2"/>
      </rPr>
      <t xml:space="preserve"> </t>
    </r>
    <r>
      <rPr>
        <b/>
        <sz val="10"/>
        <rFont val="Arial"/>
        <family val="2"/>
      </rPr>
      <t xml:space="preserve"> Admitted Patient Care NMDS 2023-24 (METEOR ID: 756111) and  Admitted subacute and non-acute hospital care NBEDS 2023-24 (METEOR ID: 756155) </t>
    </r>
  </si>
  <si>
    <t xml:space="preserve">The scope of the APC NMDS is episodes of care for admitted patients in all public and private acute and psychiatric hospitals, free standing day hospital facilities and alcohol and drug treatment centres in Australia. Hospitals operated by the Australian Defence Force, correctional authorities and in Australia's off-shore territories may also be included. Hospitals specialising in dental, ophthalmic aids and other specialised acute medical or surgical care are included.
Hospital boarders and still births are not included as they are not admitted to hospital. Posthumous organ procurement episodes are also not included.
For further details, refer to Admitted Patient Care NMDS 2023-24 (METEOR ID: 756111) and Individual Healthcare Identifier NBEDS 2023-24 (METEOR ID: 756431). 
Subacute care in this data file is identified as admitted episodes in rehabilitation care, palliative care, geriatric evaluation and management care and psychogeriatric care, whereas maintenance care is identified as non-acute care.
The scope of the subacute and non-acute care data include:
- same day and overnight admitted subacute and non-acute care episodes
- admitted public patients provided on a contracted basis by private hospitals 
- admitted patients in rehabilitation care, palliative care, geriatric evaluation and management, psychogeriatric and maintenance care treated in the hospital-in-the-home.
For further details, refer to the Admitted subacute and non-acute hospital care NBEDS 2023-24 (METEOR ID: 756155) and Individual Healthcare Identifier NBEDS 2023-24 (METEOR ID: 756431).
</t>
  </si>
  <si>
    <t>Use NHDD/METeOR definition.
Concatenation of:
N(1): Australian state/territory identifier (METeOR 720081)
   1 - New South Wales
   2 - Victoria
   3 - Queensland
   4 - South Australia
   5 - Western Australia
   6 - Tasmania
   7 - Northern Territory
   8 - Australian Capital Territory
   9 - Other territories (Cocos (Keeling) Islands, Christmas Island, Jervis Bay Territory and Norfolk Island)
N(1):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right-justified and zero filled.)
A(5): establishment number (METeOR 269975)
(Note establishment number must be right-justified and zero filled)</t>
  </si>
  <si>
    <t>Use METEOR definition.
The sex of the person:
1 - male
2 - female
3 - another term
9 - not stated/inadequately described
Data must be supplied for at least one of either sex or gender.  Both may be supplied.
If you do not have data for the variable sex please code sex=9 for all records</t>
  </si>
  <si>
    <t xml:space="preserve">Use METEOR definition.
The gender of the person:
1 - man, or boy, or male
2 - woman, or girl, or female
3 - non-binary
4 - different term
5 - prefer not to answer
9 - not stated / inadequately described
Data must be supplied for at least one of either gender or sex.  Both may be supplied.
If you do not have data for the variable gender please code gender=9 for all records
</t>
  </si>
  <si>
    <t>Use METEOR definition.
Format DDMMYYYY (zero filled)
E.g. 3rd March 1927 would be 03031927
Age is unlikely to be greater than 119 years old                                                                                                                                                                                                                                                                                                                                                                    If date of birth is unknown, this field should be left blank.  Please do not set unknown date of birth to 01011900 or any other default value.</t>
  </si>
  <si>
    <t>Use METEOR definition.
The country in which the patient was born.
Value based on the Standard Australian Classification of Countries (SACC) (2016)
Supplementary value(s): 
0000 - Inadequately Described
0001 - At Sea
0003 - Not Stated
0004 - Unknown (for use in economic statistics: the destination or origin of the goods is unknown)
0005 - Unidentified (for use in economic statistics: the country reported on import/export documentation is not recognised)
(right justified zero filled)</t>
  </si>
  <si>
    <t>Marital status
METEOR: 766507</t>
  </si>
  <si>
    <t>Use METEOR definition.
1 - never married
2 - widowed
3 - divorced
4 - separated
5 - married (registered and de facto)
6 - not stated / inadequately described
Scope: only supplied for episodes of care with care type of ‘mental health care’
Blank if episode is not in scope.</t>
  </si>
  <si>
    <t xml:space="preserve">A(9)
</t>
  </si>
  <si>
    <t>Use NHDD/METeOR definition.
Geographical location of usual residence of the patient under the ASGS Edition 3.
Concatenation:
A(1): Australian state/territory identifier:
0 - Unknown, no usual/no fixed address
1 - New South Wales
2 - Victoria
3 - Queensland
4 - South Australia
5 - Western Australia
6 - Tasmania
7 - Northern Territory
8 - Australian Capital Territory
9 - Other Territories, (Cocos (Keeling) Islands, Christmas Island, Jervis Bay Territory and Norfolk Island)
Z -  Outside Australia
If the person is resident in Australia but the state of residence is not known then it should be set to 0
digit 2 &amp; 3 - SA4 code A(2)
digit 4 &amp; 5 - SA3 code A(2)
digit 6 - 9 - SA2 code A(4)
Includes the following special purpose ASGS codes  
ZZZZZZZZZ Outside Australia
residence state+99999499 – no usual address  
residence state+97979799 - migratory-offshore-shipping
residence state+99999999 – unknown SA2 for a given residence state
099999999 - Unknown SA2</t>
  </si>
  <si>
    <t xml:space="preserve">Use METEOR definition.
01 - Private residence (e.g. house, flat, bedsitter, caravan, boat,
       independent unit in retirement village), including privately 
       and publicly rented homes   
02 - Psychiatric hospital 
03 - Residential aged care service
04 - Specialised alcohol/other drug treatment residence
05 - Specialised mental health community-based residential 
       support service
06 - Domestic-scale supported living facility (e.g. group home for
       people with disabilities)
07 - Boarding/rooming house/hostel or hostel type accommodation,
       not including aged persons' hostel
08 - Homeless persons' shelter
09 - Shelter/refuge (not including homeless persons' shelter)
10 - Other supported accommodation
11 - Prison/remand centre/youth training centre
12 - Public place (homeless)
13 - Other accommodation, not elsewhere classified
14 - Unknown/unable to determine
Scope: only supplied for episodes of care with care type of ‘mental health care’
Blank if episode is not in scope.
Supply Type of accommodation and/or Type of usual accommodation prior to admission.                                  </t>
  </si>
  <si>
    <t xml:space="preserve">Use METEOR definition.
1 - House or flat
2 - Independent unit as part of a retirement village or similar
3 - Hostel or hostel type accommodation
4 - Psychiatric hospital
5 - Acute hospital
6 - Other accommodation
7 - No usual residence
Supplementary value(s): 9 - Not reported/unknown 
Scope: only supplied for episodes of care with care type of ‘mental health care’
Blank if episode is not in scope.
Supply type of usual accommodation and/or Type of accommodation.
</t>
  </si>
  <si>
    <t xml:space="preserve">Use METEOR definition.
1 - Unemployed/pensioner
2 - Other
Supplementary value(s): 9 - Not reported/unknown
Scope: only supplied for episodes of care with care type of ‘mental health care’ and establishment sector of 1, 2 or 5
Blank if episode is not in scope.
</t>
  </si>
  <si>
    <t xml:space="preserve">Use METEOR definition.
1 - child not at school
2 - student
3 - employed
4 - unemployed
5 - home duties
6 - other
Supplementary value(s): 9 - Not reported/unknown 
Scope: only supplied for episodes of care with care type of ‘mental health care’ and establishment sector of 4
Blank if episode is not in scope.
</t>
  </si>
  <si>
    <t>Use METEOR definition.  
01 - Health service budget (not covered elsewhere) 
02 - Health service budget (due to eligibility for Reciprocal Health Care Agreement) 
03 - Health service budget (no charge raised due to hospital decision) 
04 - Department of Veterans' Affairs 
05 - Department of Defence 
06 - Correctional facility 
07 - Medicare Benefits Schedule 
08 - Other hospital or public authority (contracted care) 
09 - Private health insurance 
10 - Worker's compensation 
11 - Motor vehicle third party personal claim 
12 - Other compensation (e.g. public liability, common law, medical negligence) 
13 - Self-funded 
88 - Other funding source
Supplementary value(s):
98 - Not known</t>
  </si>
  <si>
    <t xml:space="preserve">Use METEOR definition.
Admitted care 
 1 - Acute care
 2 - Rehabilitation care
 3 - Palliative care
 4 - Geriatric evaluation and management
 5 - Psychogeriatric care
 6 - Maintenance care
 7 - Newborn care
11 - Mental health care
88 - Other admitted patient care
Care other than admitted care 
9 - Organ procurement—posthumous
10 - Hospital boarder
Supplementary value(s): 99 - Not reported/unknown
</t>
  </si>
  <si>
    <t xml:space="preserve">Use METEOR definition.
In days; Format NNNNN.
E.g. 18 days would be 18.  
Scope: Newborn episodes of care. 
Blank if episode of care not in scope
</t>
  </si>
  <si>
    <t>Use METEOR definition.
In days; Format NNNNN
E.g. 18 days would be 18.
Scope: only supplied for episodes of care with care type of ‘mental health care’
Blank if episode of care is not in scope.</t>
  </si>
  <si>
    <t xml:space="preserve">Use METEOR definition.
1 - involuntary patient 
2 - voluntary patient
Supplementary value(s):   9 - Not reported/unknown 
Scope: only supplied for episodes of care with care type of ‘mental health care’
Blank if episode is not in scope. </t>
  </si>
  <si>
    <t>Use METEOR definition.
1 - no previous admission(s) or service contact(s) for the specialised 
     treatment now being provided
2 - previous admission(s) but no service contact(s) for the 
     specialised treatment now being provided 
3 - previous service contact(s) but no admission(s) for the 
     specialised treatment now being provided 
4 - both previous admission(s) and service contact(s) for the 
     specialised treatment now being provided 
5 - unknown/not stated
Scope: Only supplied for mental health care patients and palliative care patients
Blank if episode is not in scope.</t>
  </si>
  <si>
    <t>Use METEOR definition.
Format DDMMYYYY (zero filled)
E.g. 3rd March 2024 would be 03032024
The Date of Admission cannot be greater than 30 June 2024</t>
  </si>
  <si>
    <t>Use METEOR definition.
Format DDMMYYYY (zero filled)
E.g. 3rd March 2024 would be 03032024
The Date of Separation cannot be greater than 30 June 2024 OR less than 1 July 2023</t>
  </si>
  <si>
    <t>Use METEOR definition.
In days;
E.g. 18 days would be 18.
For palliative care episode, this should be the total of all leave days reported through the palliative care phases.</t>
  </si>
  <si>
    <t>Use METEOR definition.
1 - not referred
2 - private psychiatrist
3 - other private medical practitioner
4 - mental health / alcohol and drug in-patient facility
5 - mental health / alcohol and drug non in-patient facility
6 - acute hospital
7 - other
Supplementary value(s): 9 - not stated/unknown 
Scope: only supplied for episodes of care with care type of ‘mental health care.
Blank if episode is not in scope.</t>
  </si>
  <si>
    <t>Use METEOR definition
in days
E.g. 18 days would be 18</t>
  </si>
  <si>
    <t xml:space="preserve">Use METEOR definition.  The other establishment involved in the inter-contracted care.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Jervis Bay Territory and Norfolk Island)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right-justified and zero filled.)
A(5): establishment number (METEOR 269975) 
(Note establishment number must be right-justified and zero filled)
Blank if no inter-contracted care
</t>
  </si>
  <si>
    <t xml:space="preserve">Use METEOR definition.
Format HHHHH
The total number of hours is reported by public hospitals with approved:
Adult intensive care unit, level 3; or Paediatric Intensive Care Unit.
The total duration of hours reported should be rounded to the nearest hour
Where there is more than one period spent in an ICU, the total duration of hours is reported for all the periods during this episode.
E.g. 98 hours 45 minutes would be 99
</t>
  </si>
  <si>
    <t>Use METEOR definition.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Jervis Bay Territory, and Norfolk Island)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right-justified and zero filled.)
A(5): establishment number (METEOR 269975)     
(Note establishment number must be right-justified and zero filled)                                                                                                                                               
Scope: Admissions from elective surgery waiting lists managed by public hospitals
Blank if episode of care not in scope.</t>
  </si>
  <si>
    <t xml:space="preserve">Use METEOR definitions.
The elective surgery procedure array is a string of 20 characters.
Each 20-character string contains information about an elective surgery indicator procedure undertaken.  For most separations only one procedure is undertaken but in some circumstances there may be more than 1.  This array allows for providing information for up to 5 procedures.
For a given elective surgery procedure that was undertaken;
The first 8 characters of each 20-character string is the Listing Date For Care for the procedure: METEOR: 684808.  Format DDMMYYYY (zero filled) 
The next character of each 20-character string is the Clinical Urgency for the procedure: METEOR: 732423.  Format N(1)
The next character of each 20-character string is the Overdue Patient status for the procedure: METEOR: 732461.  Format N(1)
The next character of each 20-character string is the Reason for Removal for the procedure: METEOR: 684830.  Format N(1)
The next 2 characters of each 20-character string is the Surgical Specialty for the procedure: METEOR: 689726.  Format A(2) (zero filled)  
The next 3 characters of each 20-character string is the Intended procedure: METEOR: 759947.  Format A(3) (zero filled) 
The next 4 characters of each 20-character string is the Waiting Time at Removal from elective surgery waiting list (removal for admission) for the procedure: METEOR: 732455.  Format N(4)  (zero filled right justified)                                                         
The first 20-character string in the array must be the primary procedure undertaken
See ESWT Cluster Array Format and ESWT Cluster Array Example sheets for more information on the structure of the elements of this array
Scope: This data element cluster is to be reported for patients on waiting lists for elective surgery, which are managed by public acute hospitals and have a category 1 or 2 assigned for the reason for removal from the elective surgery waiting list.
Blank if episode of care not in scope.
</t>
  </si>
  <si>
    <t>Intervention code array
METEOR: 746669</t>
  </si>
  <si>
    <t>Use METEOR definition.
Coded using Australian Classification of Health Interventions (ACHI) (Twelfth Edition).
NNNNN-NN
Order codes according to Australian Coding Standards (ACS) Twelfth Edition.
Please note that the code is to be reported using the full 8-character ACHI codes, including the hyphen ‘-‘ format character. The maximum number of interventions that can be reported is 50.
50 comma delimited fields must be created for the intervention array but if a record has less than 50 intervention codes reported then the blank fields can be left empty (ie such a position on the file looks like ,,)</t>
  </si>
  <si>
    <t xml:space="preserve">Use METEOR definitions.
Coded using ICD-10-AM, Twelfth Edition. 
100 comma delimited fields must be created for the diagnosis array but if a record has less than 100 codes reported then the blank fields can be left empty (ie such a position on the file looks like ,,).
The diagnosis array is a string of 8-character codes. Each 8-character code is a concatenation of the condition onset flag and a diagnosis code.
The first character of each field in the string is the condition onset flag. 
The subsequent 7 characters in each field in the string are the diagnosis codes i.e. the principal diagnosis and each additional diagnosis code followed by its associated morphology, external cause, place of occurrence and activity codes.
A(1): Condition onset flag (METEOR: 686100): 
Permissible values:  
1 Condition with onset during the episode of admitted patient care  
2 Condition not noted as arising during the episode of admitted patient care                                                                                                       
9 Not reported                                                                                                              
The first code in the string must be the principal diagnosis code.
A(7): Principal Diagnosis Code (METEOR: 746665) - Format ANN{.N[N]} (left justified) E.g. I21.9
If there are morphology, external cause, place of occurrence and activity codes related to the principal diagnosis these should be placed in the next 4 fields. The first additional diagnosis can be placed in the 6th field. However, if the relationship between the principal diagnosis and morphology, external cause, place of occurrence and activity codes is not known then the first additional diagnosis can be placed in the 2nd field.
The subsequent codes may be any one of:
A(7): Additional Diagnosis Code (METEOR: 746667) - Format ANN{.N[N]} (left justified). E.g. E10.11
A(7): Morphology of Neoplasm - Format ANNNN/N (left justified). E.g. M8500/3
A(7): External Cause - admitted patient (METEOR: 746659) - Format ANN.NN (left justified). E.g. V83.9
(Note: A Place of occurrence is required if the External Cause is between V00 and Y84xx. An Activity when injured is required if the External Cause is between V00 and Y34)
A(7): Place of Occurrence of External Cause of Injury (METEOR: 746661) - Format Y92.NN (left justified). E.g. Y92.85.
A(7): Activity when injured (METEOR: 746663) - Format U50(.NN) – U73(.NN) (left justified). E.g. U65.0
Coded using ICD-10-AM, Twelfth Edition.
</t>
  </si>
  <si>
    <t xml:space="preserve">Indicator of which quarter the record belongs to based on service date.  
Concatenation of the first 3 characters of the last month of the quarter, and year (no space in-between)
Format MMMYYYY
JUN2024 - data of quarter from 1 July 2023 to 30 June 2024
</t>
  </si>
  <si>
    <t>Area of usual residence SA1
METeOR: 742163</t>
  </si>
  <si>
    <r>
      <t xml:space="preserve">Use NHDD/METeOR definition.
Geographical location of usual residence of the patient under the ASGS Edition 3.
Concatenation:
A(1): Australian state/territory identifier:
0 - Unknown, no usual/ no fixed address 
1 - New South Wales
2 - Victoria
3 - Queensland
4 - South Australia
5 - Western Australia
6 - Tasmania
7 - Northern Territory
8 - Australian Capital Territory
9 - Other Territories, (Cocos(Keeling) Islands, Christmas Island, Jervis Bay Territory and Norfolk Island)
Z - Outside Australia
</t>
    </r>
    <r>
      <rPr>
        <strike/>
        <sz val="10"/>
        <rFont val="Arial"/>
        <family val="2"/>
      </rPr>
      <t>I</t>
    </r>
    <r>
      <rPr>
        <sz val="10"/>
        <rFont val="Arial"/>
        <family val="2"/>
      </rPr>
      <t xml:space="preserve">f the person is resident in Australia but the state of residence is not known then it should be set to zero
digit 2 &amp; 3 - SA4 code A(2)
digit 4 &amp; 5 - SA3 code A(2)
digit 6 - 9 - SA2 code A(4)
digit 10 &amp; 11 -  SA1 code A(2)
Includes the following special purpose ASGS codes:  
ZZZZZZZZZZZ Outside Australia
residence state+9999949999 –  No usual address
residence state+9999999999 – unknown SA1 for a given residence state
09999999999 - Unknown SA1
residence state+9797979991 - migratory
residence state+9797979992 - offshore
residence state+9797979993 - shipping
</t>
    </r>
  </si>
  <si>
    <t>Format for 2023-24 Admitted Patient Care Diagnosis Array data supply with condition onset flag</t>
  </si>
  <si>
    <t>Diagnosis array (item 46)</t>
  </si>
  <si>
    <t>The diagnosis array is a string of 100 fields of 8 characters each (to ensure any morphology codes are not truncated).
The principal diagnosis and each additional diagnosis code is followed by its associated morphology, external cause, place of occurrence and activity when injured.</t>
  </si>
  <si>
    <t>The data provided would be (note needs to be in csv format, ie elements separated by commas):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</si>
</sst>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b/>
      <sz val="12"/>
      <name val="Arial"/>
      <family val="2"/>
    </font>
    <font>
      <b/>
      <sz val="10"/>
      <name val="Arial"/>
      <family val="2"/>
    </font>
    <font>
      <i/>
      <sz val="10"/>
      <name val="Arial"/>
      <family val="2"/>
    </font>
    <font>
      <sz val="8"/>
      <name val="Arial"/>
      <family val="2"/>
    </font>
    <font>
      <b/>
      <sz val="14"/>
      <name val="Arial"/>
      <family val="2"/>
    </font>
    <font>
      <b/>
      <i/>
      <u/>
      <sz val="10"/>
      <name val="Arial"/>
      <family val="2"/>
    </font>
    <font>
      <sz val="11"/>
      <color rgb="FF000000"/>
      <name val="Calibri"/>
      <family val="2"/>
    </font>
    <font>
      <sz val="11"/>
      <color rgb="FF000000"/>
      <name val="Book Antiqua"/>
      <family val="1"/>
    </font>
    <font>
      <sz val="11"/>
      <name val="Calibri"/>
      <family val="2"/>
    </font>
    <font>
      <sz val="11"/>
      <name val="Book Antiqua"/>
      <family val="1"/>
    </font>
    <font>
      <sz val="8"/>
      <name val="Calibri"/>
      <family val="2"/>
    </font>
    <font>
      <sz val="11"/>
      <color indexed="20"/>
      <name val="Calibri"/>
      <family val="2"/>
    </font>
    <font>
      <sz val="11"/>
      <color rgb="FFFF0000"/>
      <name val="Book Antiqua"/>
      <family val="1"/>
    </font>
    <font>
      <strike/>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5"/>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3" fillId="4" borderId="0" applyNumberFormat="0" applyBorder="0" applyAlignment="0" applyProtection="0"/>
  </cellStyleXfs>
  <cellXfs count="80">
    <xf numFmtId="0" fontId="0" fillId="0" borderId="0" xfId="0"/>
    <xf numFmtId="0" fontId="3" fillId="0" borderId="1" xfId="0" applyFont="1" applyBorder="1" applyAlignment="1">
      <alignment horizontal="center" vertical="center" wrapText="1"/>
    </xf>
    <xf numFmtId="0" fontId="6" fillId="2" borderId="0" xfId="0" applyFont="1" applyFill="1" applyAlignment="1">
      <alignment horizontal="left" vertical="top"/>
    </xf>
    <xf numFmtId="0" fontId="1" fillId="0" borderId="0" xfId="0" applyFont="1"/>
    <xf numFmtId="0" fontId="1" fillId="0" borderId="1" xfId="0" applyFont="1" applyBorder="1" applyAlignment="1">
      <alignment horizontal="center" vertical="justify"/>
    </xf>
    <xf numFmtId="0" fontId="1" fillId="0" borderId="1" xfId="0" applyFont="1" applyBorder="1" applyAlignment="1">
      <alignment vertical="top"/>
    </xf>
    <xf numFmtId="0" fontId="1" fillId="2" borderId="0" xfId="0" applyFont="1" applyFill="1"/>
    <xf numFmtId="0" fontId="1" fillId="2" borderId="0" xfId="0" applyFont="1" applyFill="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1" applyBorder="1" applyAlignment="1">
      <alignment vertical="top" wrapText="1"/>
    </xf>
    <xf numFmtId="0" fontId="2" fillId="2" borderId="0" xfId="0" applyFont="1" applyFill="1"/>
    <xf numFmtId="0" fontId="7" fillId="2" borderId="0" xfId="0" applyFont="1" applyFill="1" applyAlignment="1">
      <alignment vertical="top"/>
    </xf>
    <xf numFmtId="0" fontId="7" fillId="0" borderId="0" xfId="0" applyFont="1" applyAlignment="1">
      <alignment vertical="top"/>
    </xf>
    <xf numFmtId="0" fontId="1" fillId="0" borderId="0" xfId="0" applyFont="1" applyAlignment="1">
      <alignment vertical="top"/>
    </xf>
    <xf numFmtId="0" fontId="1" fillId="2" borderId="3" xfId="0" applyFont="1" applyFill="1" applyBorder="1" applyAlignment="1">
      <alignment horizontal="left" vertical="top"/>
    </xf>
    <xf numFmtId="0" fontId="1" fillId="2" borderId="3" xfId="0" applyFont="1" applyFill="1" applyBorder="1"/>
    <xf numFmtId="0" fontId="4" fillId="0" borderId="0" xfId="0" applyFont="1"/>
    <xf numFmtId="0" fontId="8" fillId="0" borderId="0" xfId="0" applyFont="1" applyAlignment="1">
      <alignment horizontal="center"/>
    </xf>
    <xf numFmtId="0" fontId="8" fillId="0" borderId="0" xfId="0" applyFont="1"/>
    <xf numFmtId="0" fontId="9" fillId="0" borderId="0" xfId="0" applyFont="1" applyAlignment="1">
      <alignment vertical="center"/>
    </xf>
    <xf numFmtId="0" fontId="10" fillId="0" borderId="0" xfId="0" applyFont="1" applyAlignment="1">
      <alignment horizontal="center"/>
    </xf>
    <xf numFmtId="0" fontId="11" fillId="0" borderId="1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0" xfId="0" applyFont="1"/>
    <xf numFmtId="0" fontId="10" fillId="0" borderId="0" xfId="0" applyFont="1"/>
    <xf numFmtId="0" fontId="10" fillId="0" borderId="12" xfId="0" applyFont="1" applyBorder="1"/>
    <xf numFmtId="0" fontId="11" fillId="0" borderId="0" xfId="0" applyFont="1" applyAlignment="1">
      <alignment vertical="center"/>
    </xf>
    <xf numFmtId="0" fontId="1" fillId="0" borderId="1" xfId="0" applyFont="1" applyBorder="1"/>
    <xf numFmtId="0" fontId="1" fillId="0" borderId="1" xfId="0" applyFont="1" applyBorder="1" applyAlignment="1" applyProtection="1">
      <alignment horizontal="center" vertical="top" wrapText="1"/>
      <protection locked="0"/>
    </xf>
    <xf numFmtId="0" fontId="1" fillId="3" borderId="21" xfId="0" applyFont="1" applyFill="1" applyBorder="1" applyAlignment="1">
      <alignment horizontal="left" vertical="top" wrapText="1"/>
    </xf>
    <xf numFmtId="0" fontId="1" fillId="0" borderId="1" xfId="0" applyFont="1" applyBorder="1" applyAlignment="1" applyProtection="1">
      <alignment horizontal="left" vertical="top" wrapText="1"/>
      <protection locked="0"/>
    </xf>
    <xf numFmtId="0" fontId="1" fillId="0" borderId="2" xfId="0" applyFont="1" applyBorder="1" applyAlignment="1">
      <alignment vertical="top"/>
    </xf>
    <xf numFmtId="0" fontId="1" fillId="0" borderId="3" xfId="0" applyFont="1" applyBorder="1"/>
    <xf numFmtId="0" fontId="1" fillId="0" borderId="21" xfId="0" applyFont="1" applyBorder="1"/>
    <xf numFmtId="0" fontId="1" fillId="0" borderId="22" xfId="0" applyFont="1" applyBorder="1"/>
    <xf numFmtId="0" fontId="1" fillId="0" borderId="22" xfId="0" applyFont="1" applyBorder="1" applyAlignment="1">
      <alignment vertical="top"/>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justify"/>
      <protection locked="0"/>
    </xf>
    <xf numFmtId="0" fontId="1" fillId="0" borderId="1" xfId="0" applyFont="1" applyBorder="1" applyAlignment="1" applyProtection="1">
      <alignment vertical="top" wrapText="1"/>
      <protection locked="0"/>
    </xf>
    <xf numFmtId="0" fontId="1" fillId="0" borderId="1" xfId="0" applyFont="1" applyBorder="1" applyAlignment="1" applyProtection="1">
      <alignment horizontal="center" vertical="top"/>
      <protection locked="0"/>
    </xf>
    <xf numFmtId="0" fontId="1" fillId="2" borderId="2" xfId="0" applyFont="1" applyFill="1" applyBorder="1" applyAlignment="1">
      <alignment horizontal="left" vertical="top"/>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 fillId="0" borderId="19" xfId="0" applyFont="1" applyBorder="1"/>
    <xf numFmtId="0" fontId="3" fillId="0" borderId="18" xfId="0" applyFont="1" applyBorder="1" applyAlignment="1">
      <alignment vertical="center" wrapText="1"/>
    </xf>
    <xf numFmtId="0" fontId="1" fillId="0" borderId="19" xfId="0" applyFont="1" applyBorder="1" applyAlignment="1">
      <alignment vertical="center" wrapText="1"/>
    </xf>
    <xf numFmtId="0" fontId="0" fillId="0" borderId="20" xfId="0" applyBorder="1"/>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8" xfId="0" applyFont="1" applyBorder="1" applyAlignment="1">
      <alignment horizontal="center"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 fillId="2" borderId="0" xfId="0" applyFont="1" applyFill="1" applyAlignment="1">
      <alignment vertical="top" wrapText="1"/>
    </xf>
    <xf numFmtId="0" fontId="1" fillId="2" borderId="0" xfId="0" applyFont="1" applyFill="1" applyAlignment="1">
      <alignment wrapText="1"/>
    </xf>
    <xf numFmtId="0" fontId="1" fillId="0" borderId="0" xfId="0" applyFont="1" applyAlignment="1">
      <alignment wrapText="1"/>
    </xf>
    <xf numFmtId="0" fontId="1" fillId="0" borderId="0" xfId="0" applyFont="1" applyAlignment="1">
      <alignment vertical="top" wrapText="1"/>
    </xf>
    <xf numFmtId="0" fontId="1" fillId="0" borderId="2" xfId="0" applyFont="1" applyBorder="1" applyAlignment="1">
      <alignment vertical="top"/>
    </xf>
    <xf numFmtId="0" fontId="1" fillId="0" borderId="3" xfId="0" applyFont="1" applyBorder="1"/>
    <xf numFmtId="0" fontId="1" fillId="2" borderId="23" xfId="0" applyFont="1" applyFill="1" applyBorder="1"/>
    <xf numFmtId="0" fontId="1" fillId="0" borderId="23" xfId="0" applyFont="1" applyBorder="1"/>
    <xf numFmtId="0" fontId="1" fillId="0" borderId="24" xfId="0" applyFont="1" applyBorder="1"/>
    <xf numFmtId="0" fontId="1" fillId="0" borderId="4" xfId="0" applyFont="1" applyBorder="1"/>
  </cellXfs>
  <cellStyles count="3">
    <cellStyle name="Bad 2" xfId="2" xr:uid="{06F216E3-83C4-4D7F-802D-659368D15297}"/>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0</xdr:row>
      <xdr:rowOff>541447</xdr:rowOff>
    </xdr:to>
    <xdr:pic>
      <xdr:nvPicPr>
        <xdr:cNvPr id="4" name="Picture 3">
          <a:extLst>
            <a:ext uri="{FF2B5EF4-FFF2-40B4-BE49-F238E27FC236}">
              <a16:creationId xmlns:a16="http://schemas.microsoft.com/office/drawing/2014/main" id="{C0832EE4-84C8-43DD-BAB2-76CB3D3952CE}"/>
            </a:ext>
          </a:extLst>
        </xdr:cNvPr>
        <xdr:cNvPicPr>
          <a:picLocks noChangeAspect="1"/>
        </xdr:cNvPicPr>
      </xdr:nvPicPr>
      <xdr:blipFill>
        <a:blip xmlns:r="http://schemas.openxmlformats.org/officeDocument/2006/relationships" r:embed="rId1"/>
        <a:stretch>
          <a:fillRect/>
        </a:stretch>
      </xdr:blipFill>
      <xdr:spPr>
        <a:xfrm>
          <a:off x="0" y="0"/>
          <a:ext cx="2867025" cy="5414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412750</xdr:colOff>
      <xdr:row>68</xdr:row>
      <xdr:rowOff>12700</xdr:rowOff>
    </xdr:to>
    <xdr:pic>
      <xdr:nvPicPr>
        <xdr:cNvPr id="2" name="Picture 2" descr="A list of 2012 codes for stoke, Amputation of limbs, cardiac, other disabling impairments, brain dysfunction, Arthritis, Pulmonary, Major Multiple Trauma, Neurological conditions, pain syndromes, burns, developmental diabilities, spinal cord (SC) dysfunction, Orthopeaedic conditions, Congenital deformities, and re-conditioning/restorative. ">
          <a:extLst>
            <a:ext uri="{FF2B5EF4-FFF2-40B4-BE49-F238E27FC236}">
              <a16:creationId xmlns:a16="http://schemas.microsoft.com/office/drawing/2014/main" id="{6A4ABDB1-251B-432A-83CB-68DDB5D5E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75950" cy="1080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eteor.aihw.gov.au/content/index.phtml/itemId/333847"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C7AC0-8580-49A3-8773-34BBED937F0E}">
  <sheetPr>
    <pageSetUpPr fitToPage="1"/>
  </sheetPr>
  <dimension ref="A1:E67"/>
  <sheetViews>
    <sheetView tabSelected="1" zoomScaleNormal="100" workbookViewId="0">
      <selection sqref="A1:E1"/>
    </sheetView>
  </sheetViews>
  <sheetFormatPr defaultRowHeight="12.3" x14ac:dyDescent="0.4"/>
  <cols>
    <col min="1" max="1" width="8.88671875" style="3"/>
    <col min="2" max="2" width="18.109375" style="3" customWidth="1"/>
    <col min="3" max="4" width="8.88671875" style="3"/>
    <col min="5" max="5" width="69.77734375" style="3" customWidth="1"/>
    <col min="6" max="6" width="9.109375" style="3" customWidth="1"/>
    <col min="7" max="7" width="8.88671875" style="3"/>
    <col min="8" max="11" width="9.109375" style="3" customWidth="1"/>
    <col min="12" max="16384" width="8.88671875" style="3"/>
  </cols>
  <sheetData>
    <row r="1" spans="1:5" ht="48.75" customHeight="1" x14ac:dyDescent="0.4">
      <c r="A1" s="55"/>
      <c r="B1" s="55"/>
      <c r="C1" s="55"/>
      <c r="D1" s="55"/>
      <c r="E1" s="55"/>
    </row>
    <row r="2" spans="1:5" ht="42.75" customHeight="1" x14ac:dyDescent="0.4">
      <c r="A2" s="52" t="s">
        <v>184</v>
      </c>
      <c r="B2" s="53"/>
      <c r="C2" s="53"/>
      <c r="D2" s="53"/>
      <c r="E2" s="54"/>
    </row>
    <row r="3" spans="1:5" ht="34.5" customHeight="1" x14ac:dyDescent="0.4">
      <c r="A3" s="52" t="s">
        <v>177</v>
      </c>
      <c r="B3" s="53"/>
      <c r="C3" s="53"/>
      <c r="D3" s="53"/>
      <c r="E3" s="54"/>
    </row>
    <row r="4" spans="1:5" ht="293.39999999999998" customHeight="1" x14ac:dyDescent="0.4">
      <c r="A4" s="49" t="s">
        <v>185</v>
      </c>
      <c r="B4" s="50"/>
      <c r="C4" s="50"/>
      <c r="D4" s="50"/>
      <c r="E4" s="51"/>
    </row>
    <row r="5" spans="1:5" ht="24.6" x14ac:dyDescent="0.4">
      <c r="A5" s="44" t="s">
        <v>21</v>
      </c>
      <c r="B5" s="44" t="s">
        <v>26</v>
      </c>
      <c r="C5" s="44" t="s">
        <v>22</v>
      </c>
      <c r="D5" s="44" t="s">
        <v>18</v>
      </c>
      <c r="E5" s="44" t="s">
        <v>7</v>
      </c>
    </row>
    <row r="6" spans="1:5" ht="49.2" x14ac:dyDescent="0.4">
      <c r="A6" s="45">
        <v>1</v>
      </c>
      <c r="B6" s="38" t="s">
        <v>85</v>
      </c>
      <c r="C6" s="36" t="s">
        <v>47</v>
      </c>
      <c r="D6" s="36">
        <v>1</v>
      </c>
      <c r="E6" s="8" t="s">
        <v>178</v>
      </c>
    </row>
    <row r="7" spans="1:5" ht="332.1" x14ac:dyDescent="0.4">
      <c r="A7" s="45">
        <v>2</v>
      </c>
      <c r="B7" s="38" t="s">
        <v>86</v>
      </c>
      <c r="C7" s="36" t="s">
        <v>2</v>
      </c>
      <c r="D7" s="36">
        <v>1</v>
      </c>
      <c r="E7" s="46" t="s">
        <v>186</v>
      </c>
    </row>
    <row r="8" spans="1:5" ht="135.30000000000001" x14ac:dyDescent="0.4">
      <c r="A8" s="45">
        <v>3</v>
      </c>
      <c r="B8" s="38" t="s">
        <v>87</v>
      </c>
      <c r="C8" s="36" t="s">
        <v>27</v>
      </c>
      <c r="D8" s="36">
        <v>1</v>
      </c>
      <c r="E8" s="46" t="s">
        <v>76</v>
      </c>
    </row>
    <row r="9" spans="1:5" ht="36.9" x14ac:dyDescent="0.4">
      <c r="A9" s="45">
        <v>4</v>
      </c>
      <c r="B9" s="38" t="s">
        <v>88</v>
      </c>
      <c r="C9" s="36" t="s">
        <v>39</v>
      </c>
      <c r="D9" s="36">
        <v>1</v>
      </c>
      <c r="E9" s="46" t="s">
        <v>89</v>
      </c>
    </row>
    <row r="10" spans="1:5" ht="123" x14ac:dyDescent="0.4">
      <c r="A10" s="45">
        <v>5</v>
      </c>
      <c r="B10" s="38" t="s">
        <v>90</v>
      </c>
      <c r="C10" s="36" t="s">
        <v>27</v>
      </c>
      <c r="D10" s="36">
        <v>1</v>
      </c>
      <c r="E10" s="46" t="s">
        <v>187</v>
      </c>
    </row>
    <row r="11" spans="1:5" ht="159.9" x14ac:dyDescent="0.4">
      <c r="A11" s="45">
        <v>6</v>
      </c>
      <c r="B11" s="38" t="s">
        <v>91</v>
      </c>
      <c r="C11" s="36" t="s">
        <v>27</v>
      </c>
      <c r="D11" s="36">
        <v>1</v>
      </c>
      <c r="E11" s="46" t="s">
        <v>188</v>
      </c>
    </row>
    <row r="12" spans="1:5" ht="86.1" x14ac:dyDescent="0.4">
      <c r="A12" s="45">
        <v>7</v>
      </c>
      <c r="B12" s="38" t="s">
        <v>92</v>
      </c>
      <c r="C12" s="36" t="s">
        <v>170</v>
      </c>
      <c r="D12" s="36">
        <v>1</v>
      </c>
      <c r="E12" s="46" t="s">
        <v>189</v>
      </c>
    </row>
    <row r="13" spans="1:5" ht="159.9" x14ac:dyDescent="0.4">
      <c r="A13" s="45">
        <v>8</v>
      </c>
      <c r="B13" s="38" t="s">
        <v>93</v>
      </c>
      <c r="C13" s="36" t="s">
        <v>6</v>
      </c>
      <c r="D13" s="36">
        <v>1</v>
      </c>
      <c r="E13" s="46" t="s">
        <v>190</v>
      </c>
    </row>
    <row r="14" spans="1:5" ht="73.8" x14ac:dyDescent="0.4">
      <c r="A14" s="45">
        <v>9</v>
      </c>
      <c r="B14" s="38" t="s">
        <v>94</v>
      </c>
      <c r="C14" s="36" t="s">
        <v>27</v>
      </c>
      <c r="D14" s="36">
        <v>1</v>
      </c>
      <c r="E14" s="46" t="s">
        <v>95</v>
      </c>
    </row>
    <row r="15" spans="1:5" ht="135.30000000000001" x14ac:dyDescent="0.4">
      <c r="A15" s="45">
        <v>10</v>
      </c>
      <c r="B15" s="38" t="s">
        <v>191</v>
      </c>
      <c r="C15" s="36" t="s">
        <v>27</v>
      </c>
      <c r="D15" s="36">
        <v>1</v>
      </c>
      <c r="E15" s="46" t="s">
        <v>192</v>
      </c>
    </row>
    <row r="16" spans="1:5" ht="356.7" x14ac:dyDescent="0.4">
      <c r="A16" s="45">
        <v>11</v>
      </c>
      <c r="B16" s="38" t="s">
        <v>96</v>
      </c>
      <c r="C16" s="36" t="s">
        <v>193</v>
      </c>
      <c r="D16" s="36">
        <v>1</v>
      </c>
      <c r="E16" s="8" t="s">
        <v>194</v>
      </c>
    </row>
    <row r="17" spans="1:5" ht="86.1" x14ac:dyDescent="0.4">
      <c r="A17" s="45">
        <v>12</v>
      </c>
      <c r="B17" s="38" t="s">
        <v>97</v>
      </c>
      <c r="C17" s="36" t="s">
        <v>6</v>
      </c>
      <c r="D17" s="36">
        <v>1</v>
      </c>
      <c r="E17" s="46" t="s">
        <v>98</v>
      </c>
    </row>
    <row r="18" spans="1:5" ht="332.1" x14ac:dyDescent="0.4">
      <c r="A18" s="45">
        <v>13</v>
      </c>
      <c r="B18" s="38" t="s">
        <v>99</v>
      </c>
      <c r="C18" s="36" t="s">
        <v>5</v>
      </c>
      <c r="D18" s="36">
        <v>1</v>
      </c>
      <c r="E18" s="46" t="s">
        <v>195</v>
      </c>
    </row>
    <row r="19" spans="1:5" ht="196.8" x14ac:dyDescent="0.4">
      <c r="A19" s="45">
        <v>14</v>
      </c>
      <c r="B19" s="38" t="s">
        <v>100</v>
      </c>
      <c r="C19" s="36" t="s">
        <v>27</v>
      </c>
      <c r="D19" s="36">
        <v>1</v>
      </c>
      <c r="E19" s="46" t="s">
        <v>196</v>
      </c>
    </row>
    <row r="20" spans="1:5" ht="123" x14ac:dyDescent="0.4">
      <c r="A20" s="45">
        <v>15</v>
      </c>
      <c r="B20" s="38" t="s">
        <v>101</v>
      </c>
      <c r="C20" s="36" t="s">
        <v>27</v>
      </c>
      <c r="D20" s="36">
        <v>1</v>
      </c>
      <c r="E20" s="46" t="s">
        <v>197</v>
      </c>
    </row>
    <row r="21" spans="1:5" ht="172.2" x14ac:dyDescent="0.4">
      <c r="A21" s="45">
        <v>16</v>
      </c>
      <c r="B21" s="38" t="s">
        <v>102</v>
      </c>
      <c r="C21" s="36" t="s">
        <v>27</v>
      </c>
      <c r="D21" s="36">
        <v>1</v>
      </c>
      <c r="E21" s="46" t="s">
        <v>198</v>
      </c>
    </row>
    <row r="22" spans="1:5" ht="61.5" x14ac:dyDescent="0.4">
      <c r="A22" s="45">
        <v>17</v>
      </c>
      <c r="B22" s="38" t="s">
        <v>103</v>
      </c>
      <c r="C22" s="36" t="s">
        <v>27</v>
      </c>
      <c r="D22" s="36">
        <v>1</v>
      </c>
      <c r="E22" s="46" t="s">
        <v>104</v>
      </c>
    </row>
    <row r="23" spans="1:5" ht="49.2" x14ac:dyDescent="0.4">
      <c r="A23" s="45">
        <v>18</v>
      </c>
      <c r="B23" s="38" t="s">
        <v>105</v>
      </c>
      <c r="C23" s="36" t="s">
        <v>27</v>
      </c>
      <c r="D23" s="36">
        <v>1</v>
      </c>
      <c r="E23" s="46" t="s">
        <v>106</v>
      </c>
    </row>
    <row r="24" spans="1:5" ht="49.2" x14ac:dyDescent="0.4">
      <c r="A24" s="45">
        <v>19</v>
      </c>
      <c r="B24" s="38" t="s">
        <v>107</v>
      </c>
      <c r="C24" s="36" t="s">
        <v>27</v>
      </c>
      <c r="D24" s="36">
        <v>1</v>
      </c>
      <c r="E24" s="46" t="s">
        <v>108</v>
      </c>
    </row>
    <row r="25" spans="1:5" ht="209.1" x14ac:dyDescent="0.4">
      <c r="A25" s="45">
        <v>20</v>
      </c>
      <c r="B25" s="38" t="s">
        <v>109</v>
      </c>
      <c r="C25" s="36" t="s">
        <v>5</v>
      </c>
      <c r="D25" s="36">
        <v>1</v>
      </c>
      <c r="E25" s="46" t="s">
        <v>199</v>
      </c>
    </row>
    <row r="26" spans="1:5" ht="209.1" x14ac:dyDescent="0.4">
      <c r="A26" s="45">
        <v>21</v>
      </c>
      <c r="B26" s="38" t="s">
        <v>110</v>
      </c>
      <c r="C26" s="36" t="s">
        <v>46</v>
      </c>
      <c r="D26" s="36">
        <v>1</v>
      </c>
      <c r="E26" s="46" t="s">
        <v>200</v>
      </c>
    </row>
    <row r="27" spans="1:5" ht="98.4" x14ac:dyDescent="0.4">
      <c r="A27" s="45">
        <v>22</v>
      </c>
      <c r="B27" s="38" t="s">
        <v>111</v>
      </c>
      <c r="C27" s="36" t="s">
        <v>1</v>
      </c>
      <c r="D27" s="36">
        <v>1</v>
      </c>
      <c r="E27" s="46" t="s">
        <v>201</v>
      </c>
    </row>
    <row r="28" spans="1:5" ht="86.1" x14ac:dyDescent="0.4">
      <c r="A28" s="45">
        <v>23</v>
      </c>
      <c r="B28" s="38" t="s">
        <v>112</v>
      </c>
      <c r="C28" s="36" t="s">
        <v>1</v>
      </c>
      <c r="D28" s="36">
        <v>1</v>
      </c>
      <c r="E28" s="46" t="s">
        <v>202</v>
      </c>
    </row>
    <row r="29" spans="1:5" ht="98.4" x14ac:dyDescent="0.4">
      <c r="A29" s="45">
        <v>24</v>
      </c>
      <c r="B29" s="38" t="s">
        <v>113</v>
      </c>
      <c r="C29" s="36" t="s">
        <v>28</v>
      </c>
      <c r="D29" s="36">
        <v>1</v>
      </c>
      <c r="E29" s="46" t="s">
        <v>203</v>
      </c>
    </row>
    <row r="30" spans="1:5" ht="172.2" x14ac:dyDescent="0.4">
      <c r="A30" s="45">
        <v>25</v>
      </c>
      <c r="B30" s="38" t="s">
        <v>114</v>
      </c>
      <c r="C30" s="36" t="s">
        <v>27</v>
      </c>
      <c r="D30" s="36">
        <v>1</v>
      </c>
      <c r="E30" s="46" t="s">
        <v>204</v>
      </c>
    </row>
    <row r="31" spans="1:5" ht="61.5" x14ac:dyDescent="0.4">
      <c r="A31" s="45">
        <v>26</v>
      </c>
      <c r="B31" s="38" t="s">
        <v>115</v>
      </c>
      <c r="C31" s="36" t="s">
        <v>3</v>
      </c>
      <c r="D31" s="36">
        <v>1</v>
      </c>
      <c r="E31" s="46" t="s">
        <v>205</v>
      </c>
    </row>
    <row r="32" spans="1:5" ht="98.4" x14ac:dyDescent="0.4">
      <c r="A32" s="45">
        <v>27</v>
      </c>
      <c r="B32" s="38" t="s">
        <v>116</v>
      </c>
      <c r="C32" s="36" t="s">
        <v>4</v>
      </c>
      <c r="D32" s="36">
        <v>1</v>
      </c>
      <c r="E32" s="46" t="s">
        <v>117</v>
      </c>
    </row>
    <row r="33" spans="1:5" ht="73.8" x14ac:dyDescent="0.4">
      <c r="A33" s="45">
        <v>28</v>
      </c>
      <c r="B33" s="38" t="s">
        <v>118</v>
      </c>
      <c r="C33" s="36" t="s">
        <v>3</v>
      </c>
      <c r="D33" s="36">
        <v>1</v>
      </c>
      <c r="E33" s="46" t="s">
        <v>206</v>
      </c>
    </row>
    <row r="34" spans="1:5" ht="98.4" x14ac:dyDescent="0.4">
      <c r="A34" s="45">
        <v>29</v>
      </c>
      <c r="B34" s="38" t="s">
        <v>119</v>
      </c>
      <c r="C34" s="36" t="s">
        <v>4</v>
      </c>
      <c r="D34" s="36">
        <v>1</v>
      </c>
      <c r="E34" s="46" t="s">
        <v>120</v>
      </c>
    </row>
    <row r="35" spans="1:5" ht="73.8" x14ac:dyDescent="0.4">
      <c r="A35" s="45">
        <v>30</v>
      </c>
      <c r="B35" s="38" t="s">
        <v>121</v>
      </c>
      <c r="C35" s="36" t="s">
        <v>33</v>
      </c>
      <c r="D35" s="36">
        <v>1</v>
      </c>
      <c r="E35" s="46" t="s">
        <v>207</v>
      </c>
    </row>
    <row r="36" spans="1:5" ht="196.8" x14ac:dyDescent="0.4">
      <c r="A36" s="45">
        <v>31</v>
      </c>
      <c r="B36" s="38" t="s">
        <v>122</v>
      </c>
      <c r="C36" s="36"/>
      <c r="D36" s="36">
        <v>1</v>
      </c>
      <c r="E36" s="46" t="s">
        <v>123</v>
      </c>
    </row>
    <row r="37" spans="1:5" ht="61.5" x14ac:dyDescent="0.4">
      <c r="A37" s="45">
        <v>32</v>
      </c>
      <c r="B37" s="38" t="s">
        <v>124</v>
      </c>
      <c r="C37" s="36" t="s">
        <v>27</v>
      </c>
      <c r="D37" s="36">
        <v>1</v>
      </c>
      <c r="E37" s="46" t="s">
        <v>125</v>
      </c>
    </row>
    <row r="38" spans="1:5" ht="73.8" x14ac:dyDescent="0.4">
      <c r="A38" s="45">
        <v>33</v>
      </c>
      <c r="B38" s="38" t="s">
        <v>126</v>
      </c>
      <c r="C38" s="36" t="s">
        <v>27</v>
      </c>
      <c r="D38" s="36">
        <v>1</v>
      </c>
      <c r="E38" s="46" t="s">
        <v>127</v>
      </c>
    </row>
    <row r="39" spans="1:5" ht="196.8" x14ac:dyDescent="0.4">
      <c r="A39" s="45">
        <v>34</v>
      </c>
      <c r="B39" s="38" t="s">
        <v>128</v>
      </c>
      <c r="C39" s="36" t="s">
        <v>5</v>
      </c>
      <c r="D39" s="36">
        <v>1</v>
      </c>
      <c r="E39" s="46" t="s">
        <v>129</v>
      </c>
    </row>
    <row r="40" spans="1:5" ht="159.9" x14ac:dyDescent="0.4">
      <c r="A40" s="45">
        <v>35</v>
      </c>
      <c r="B40" s="38" t="s">
        <v>130</v>
      </c>
      <c r="C40" s="36" t="s">
        <v>27</v>
      </c>
      <c r="D40" s="36">
        <v>1</v>
      </c>
      <c r="E40" s="46" t="s">
        <v>208</v>
      </c>
    </row>
    <row r="41" spans="1:5" ht="172.2" x14ac:dyDescent="0.4">
      <c r="A41" s="45">
        <v>36</v>
      </c>
      <c r="B41" s="38" t="s">
        <v>131</v>
      </c>
      <c r="C41" s="36" t="s">
        <v>6</v>
      </c>
      <c r="D41" s="36">
        <v>1</v>
      </c>
      <c r="E41" s="46" t="s">
        <v>174</v>
      </c>
    </row>
    <row r="42" spans="1:5" ht="49.2" x14ac:dyDescent="0.4">
      <c r="A42" s="45">
        <v>37</v>
      </c>
      <c r="B42" s="38" t="s">
        <v>132</v>
      </c>
      <c r="C42" s="36" t="s">
        <v>27</v>
      </c>
      <c r="D42" s="36">
        <v>1</v>
      </c>
      <c r="E42" s="46" t="s">
        <v>133</v>
      </c>
    </row>
    <row r="43" spans="1:5" ht="61.5" x14ac:dyDescent="0.4">
      <c r="A43" s="45">
        <v>38</v>
      </c>
      <c r="B43" s="38" t="s">
        <v>134</v>
      </c>
      <c r="C43" s="36" t="s">
        <v>33</v>
      </c>
      <c r="D43" s="36">
        <v>1</v>
      </c>
      <c r="E43" s="46" t="s">
        <v>209</v>
      </c>
    </row>
    <row r="44" spans="1:5" ht="381.3" x14ac:dyDescent="0.4">
      <c r="A44" s="45">
        <v>39</v>
      </c>
      <c r="B44" s="38" t="s">
        <v>135</v>
      </c>
      <c r="C44" s="36" t="s">
        <v>2</v>
      </c>
      <c r="D44" s="36">
        <v>1</v>
      </c>
      <c r="E44" s="46" t="s">
        <v>210</v>
      </c>
    </row>
    <row r="45" spans="1:5" ht="98.4" x14ac:dyDescent="0.4">
      <c r="A45" s="45">
        <v>40</v>
      </c>
      <c r="B45" s="38" t="s">
        <v>136</v>
      </c>
      <c r="C45" s="36" t="s">
        <v>27</v>
      </c>
      <c r="D45" s="36">
        <v>1</v>
      </c>
      <c r="E45" s="46" t="s">
        <v>137</v>
      </c>
    </row>
    <row r="46" spans="1:5" ht="110.7" x14ac:dyDescent="0.4">
      <c r="A46" s="45">
        <v>41</v>
      </c>
      <c r="B46" s="38" t="s">
        <v>138</v>
      </c>
      <c r="C46" s="36" t="s">
        <v>33</v>
      </c>
      <c r="D46" s="36">
        <v>1</v>
      </c>
      <c r="E46" s="46" t="s">
        <v>211</v>
      </c>
    </row>
    <row r="47" spans="1:5" ht="86.1" x14ac:dyDescent="0.4">
      <c r="A47" s="45">
        <v>42</v>
      </c>
      <c r="B47" s="38" t="s">
        <v>139</v>
      </c>
      <c r="C47" s="36" t="s">
        <v>33</v>
      </c>
      <c r="D47" s="36">
        <v>1</v>
      </c>
      <c r="E47" s="46" t="s">
        <v>179</v>
      </c>
    </row>
    <row r="48" spans="1:5" ht="369" x14ac:dyDescent="0.4">
      <c r="A48" s="45">
        <v>43</v>
      </c>
      <c r="B48" s="38" t="s">
        <v>140</v>
      </c>
      <c r="C48" s="36" t="s">
        <v>2</v>
      </c>
      <c r="D48" s="36">
        <v>1</v>
      </c>
      <c r="E48" s="46" t="s">
        <v>212</v>
      </c>
    </row>
    <row r="49" spans="1:5" ht="409.5" x14ac:dyDescent="0.4">
      <c r="A49" s="45">
        <v>44</v>
      </c>
      <c r="B49" s="38" t="s">
        <v>141</v>
      </c>
      <c r="C49" s="36" t="s">
        <v>39</v>
      </c>
      <c r="D49" s="36">
        <v>5</v>
      </c>
      <c r="E49" s="46" t="s">
        <v>213</v>
      </c>
    </row>
    <row r="50" spans="1:5" ht="159.9" x14ac:dyDescent="0.4">
      <c r="A50" s="45">
        <v>45</v>
      </c>
      <c r="B50" s="38" t="s">
        <v>214</v>
      </c>
      <c r="C50" s="36" t="s">
        <v>3</v>
      </c>
      <c r="D50" s="36">
        <v>50</v>
      </c>
      <c r="E50" s="46" t="s">
        <v>215</v>
      </c>
    </row>
    <row r="51" spans="1:5" ht="409.5" x14ac:dyDescent="0.4">
      <c r="A51" s="45">
        <v>46</v>
      </c>
      <c r="B51" s="38" t="s">
        <v>77</v>
      </c>
      <c r="C51" s="36" t="s">
        <v>8</v>
      </c>
      <c r="D51" s="36">
        <v>100</v>
      </c>
      <c r="E51" s="46" t="s">
        <v>216</v>
      </c>
    </row>
    <row r="52" spans="1:5" ht="86.1" x14ac:dyDescent="0.4">
      <c r="A52" s="45">
        <v>47</v>
      </c>
      <c r="B52" s="38" t="s">
        <v>142</v>
      </c>
      <c r="C52" s="36" t="s">
        <v>47</v>
      </c>
      <c r="D52" s="36">
        <v>1</v>
      </c>
      <c r="E52" s="46" t="s">
        <v>143</v>
      </c>
    </row>
    <row r="53" spans="1:5" ht="98.4" x14ac:dyDescent="0.4">
      <c r="A53" s="45">
        <v>48</v>
      </c>
      <c r="B53" s="38" t="s">
        <v>144</v>
      </c>
      <c r="C53" s="36" t="s">
        <v>73</v>
      </c>
      <c r="D53" s="36">
        <v>1</v>
      </c>
      <c r="E53" s="46" t="s">
        <v>145</v>
      </c>
    </row>
    <row r="54" spans="1:5" ht="184.5" x14ac:dyDescent="0.4">
      <c r="A54" s="45">
        <v>49</v>
      </c>
      <c r="B54" s="38" t="s">
        <v>146</v>
      </c>
      <c r="C54" s="36" t="s">
        <v>27</v>
      </c>
      <c r="D54" s="36">
        <v>18</v>
      </c>
      <c r="E54" s="46" t="s">
        <v>147</v>
      </c>
    </row>
    <row r="55" spans="1:5" ht="332.1" x14ac:dyDescent="0.4">
      <c r="A55" s="45">
        <v>50</v>
      </c>
      <c r="B55" s="38" t="s">
        <v>148</v>
      </c>
      <c r="C55" s="36" t="s">
        <v>5</v>
      </c>
      <c r="D55" s="36">
        <v>1</v>
      </c>
      <c r="E55" s="46" t="s">
        <v>78</v>
      </c>
    </row>
    <row r="56" spans="1:5" ht="196.8" x14ac:dyDescent="0.4">
      <c r="A56" s="45">
        <v>51</v>
      </c>
      <c r="B56" s="38" t="s">
        <v>149</v>
      </c>
      <c r="C56" s="36" t="s">
        <v>27</v>
      </c>
      <c r="D56" s="36">
        <v>12</v>
      </c>
      <c r="E56" s="46" t="s">
        <v>176</v>
      </c>
    </row>
    <row r="57" spans="1:5" ht="233.7" x14ac:dyDescent="0.4">
      <c r="A57" s="45">
        <v>52</v>
      </c>
      <c r="B57" s="38" t="s">
        <v>150</v>
      </c>
      <c r="C57" s="36" t="s">
        <v>27</v>
      </c>
      <c r="D57" s="36">
        <v>12</v>
      </c>
      <c r="E57" s="46" t="s">
        <v>151</v>
      </c>
    </row>
    <row r="58" spans="1:5" ht="61.5" x14ac:dyDescent="0.4">
      <c r="A58" s="45">
        <v>53</v>
      </c>
      <c r="B58" s="38" t="s">
        <v>74</v>
      </c>
      <c r="C58" s="36" t="s">
        <v>75</v>
      </c>
      <c r="D58" s="36">
        <v>1</v>
      </c>
      <c r="E58" s="46" t="s">
        <v>180</v>
      </c>
    </row>
    <row r="59" spans="1:5" ht="123" x14ac:dyDescent="0.4">
      <c r="A59" s="45">
        <v>54</v>
      </c>
      <c r="B59" s="38" t="s">
        <v>48</v>
      </c>
      <c r="C59" s="36" t="s">
        <v>49</v>
      </c>
      <c r="D59" s="36">
        <v>1</v>
      </c>
      <c r="E59" s="37" t="s">
        <v>217</v>
      </c>
    </row>
    <row r="60" spans="1:5" ht="61.5" x14ac:dyDescent="0.4">
      <c r="A60" s="45">
        <v>55</v>
      </c>
      <c r="B60" s="38" t="s">
        <v>80</v>
      </c>
      <c r="C60" s="36" t="s">
        <v>79</v>
      </c>
      <c r="D60" s="36">
        <v>1</v>
      </c>
      <c r="E60" s="46" t="s">
        <v>171</v>
      </c>
    </row>
    <row r="61" spans="1:5" ht="61.5" x14ac:dyDescent="0.4">
      <c r="A61" s="45">
        <v>56</v>
      </c>
      <c r="B61" s="38" t="s">
        <v>81</v>
      </c>
      <c r="C61" s="36" t="s">
        <v>79</v>
      </c>
      <c r="D61" s="36">
        <v>1</v>
      </c>
      <c r="E61" s="46" t="s">
        <v>172</v>
      </c>
    </row>
    <row r="62" spans="1:5" ht="61.5" x14ac:dyDescent="0.4">
      <c r="A62" s="45">
        <v>57</v>
      </c>
      <c r="B62" s="38" t="s">
        <v>152</v>
      </c>
      <c r="C62" s="36" t="s">
        <v>79</v>
      </c>
      <c r="D62" s="36">
        <v>1</v>
      </c>
      <c r="E62" s="46" t="s">
        <v>173</v>
      </c>
    </row>
    <row r="63" spans="1:5" ht="110.7" x14ac:dyDescent="0.4">
      <c r="A63" s="45">
        <v>58</v>
      </c>
      <c r="B63" s="38" t="s">
        <v>58</v>
      </c>
      <c r="C63" s="36" t="s">
        <v>33</v>
      </c>
      <c r="D63" s="47">
        <v>1</v>
      </c>
      <c r="E63" s="46" t="s">
        <v>82</v>
      </c>
    </row>
    <row r="64" spans="1:5" ht="73.8" x14ac:dyDescent="0.4">
      <c r="A64" s="45">
        <v>59</v>
      </c>
      <c r="B64" s="38" t="s">
        <v>153</v>
      </c>
      <c r="C64" s="36" t="s">
        <v>83</v>
      </c>
      <c r="D64" s="47">
        <v>1</v>
      </c>
      <c r="E64" s="46" t="s">
        <v>154</v>
      </c>
    </row>
    <row r="65" spans="1:5" ht="110.7" x14ac:dyDescent="0.4">
      <c r="A65" s="45">
        <v>60</v>
      </c>
      <c r="B65" s="38" t="s">
        <v>155</v>
      </c>
      <c r="C65" s="36" t="s">
        <v>27</v>
      </c>
      <c r="D65" s="47">
        <v>1</v>
      </c>
      <c r="E65" s="46" t="s">
        <v>168</v>
      </c>
    </row>
    <row r="66" spans="1:5" ht="135" customHeight="1" x14ac:dyDescent="0.4">
      <c r="A66" s="45">
        <v>61</v>
      </c>
      <c r="B66" s="38" t="s">
        <v>156</v>
      </c>
      <c r="C66" s="36" t="s">
        <v>84</v>
      </c>
      <c r="D66" s="47">
        <v>1</v>
      </c>
      <c r="E66" s="46" t="s">
        <v>169</v>
      </c>
    </row>
    <row r="67" spans="1:5" ht="409.5" customHeight="1" x14ac:dyDescent="0.4">
      <c r="A67" s="4">
        <f t="shared" ref="A67" si="0">A66+1</f>
        <v>62</v>
      </c>
      <c r="B67" s="8" t="s">
        <v>218</v>
      </c>
      <c r="C67" s="9" t="s">
        <v>54</v>
      </c>
      <c r="D67" s="9">
        <v>1</v>
      </c>
      <c r="E67" s="8" t="s">
        <v>219</v>
      </c>
    </row>
  </sheetData>
  <mergeCells count="4">
    <mergeCell ref="A4:E4"/>
    <mergeCell ref="A2:E2"/>
    <mergeCell ref="A3:E3"/>
    <mergeCell ref="A1:E1"/>
  </mergeCells>
  <pageMargins left="0.7" right="0.7" top="0.75" bottom="0.75" header="0.3" footer="0.3"/>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zoomScale="85" zoomScaleNormal="85" workbookViewId="0">
      <selection sqref="A1:E1"/>
    </sheetView>
  </sheetViews>
  <sheetFormatPr defaultRowHeight="12.3" x14ac:dyDescent="0.4"/>
  <cols>
    <col min="1" max="1" width="7.109375" customWidth="1"/>
    <col min="2" max="2" width="16.5546875" customWidth="1"/>
    <col min="3" max="3" width="10.109375" customWidth="1"/>
    <col min="4" max="4" width="52.109375" customWidth="1"/>
    <col min="5" max="5" width="19.5546875" customWidth="1"/>
  </cols>
  <sheetData>
    <row r="1" spans="1:5" ht="25.35" customHeight="1" x14ac:dyDescent="0.4">
      <c r="A1" s="56" t="s">
        <v>40</v>
      </c>
      <c r="B1" s="57"/>
      <c r="C1" s="57"/>
      <c r="D1" s="57"/>
      <c r="E1" s="58"/>
    </row>
    <row r="2" spans="1:5" ht="25.35" customHeight="1" x14ac:dyDescent="0.4">
      <c r="A2" s="1" t="s">
        <v>21</v>
      </c>
      <c r="B2" s="1" t="s">
        <v>26</v>
      </c>
      <c r="C2" s="1" t="s">
        <v>22</v>
      </c>
      <c r="D2" s="1" t="s">
        <v>7</v>
      </c>
      <c r="E2" s="1" t="s">
        <v>64</v>
      </c>
    </row>
    <row r="3" spans="1:5" s="3" customFormat="1" ht="36.9" x14ac:dyDescent="0.4">
      <c r="A3" s="4">
        <v>1</v>
      </c>
      <c r="B3" s="8" t="s">
        <v>57</v>
      </c>
      <c r="C3" s="9" t="s">
        <v>3</v>
      </c>
      <c r="D3" s="8" t="s">
        <v>167</v>
      </c>
      <c r="E3" s="35"/>
    </row>
    <row r="4" spans="1:5" s="3" customFormat="1" ht="61.5" x14ac:dyDescent="0.4">
      <c r="A4" s="4">
        <f t="shared" ref="A4:A9" si="0">A3+1</f>
        <v>2</v>
      </c>
      <c r="B4" s="8" t="s">
        <v>66</v>
      </c>
      <c r="C4" s="9" t="s">
        <v>27</v>
      </c>
      <c r="D4" s="8" t="s">
        <v>51</v>
      </c>
      <c r="E4" s="35"/>
    </row>
    <row r="5" spans="1:5" s="3" customFormat="1" ht="86.1" x14ac:dyDescent="0.4">
      <c r="A5" s="4">
        <f t="shared" si="0"/>
        <v>3</v>
      </c>
      <c r="B5" s="10" t="s">
        <v>67</v>
      </c>
      <c r="C5" s="9" t="s">
        <v>27</v>
      </c>
      <c r="D5" s="8" t="s">
        <v>41</v>
      </c>
      <c r="E5" s="35"/>
    </row>
    <row r="6" spans="1:5" s="3" customFormat="1" ht="154.5" customHeight="1" x14ac:dyDescent="0.4">
      <c r="A6" s="4">
        <f t="shared" si="0"/>
        <v>4</v>
      </c>
      <c r="B6" s="10" t="s">
        <v>61</v>
      </c>
      <c r="C6" s="9" t="s">
        <v>27</v>
      </c>
      <c r="D6" s="8" t="s">
        <v>50</v>
      </c>
      <c r="E6" s="35"/>
    </row>
    <row r="7" spans="1:5" s="3" customFormat="1" ht="213" customHeight="1" x14ac:dyDescent="0.4">
      <c r="A7" s="4">
        <f t="shared" si="0"/>
        <v>5</v>
      </c>
      <c r="B7" s="8" t="s">
        <v>59</v>
      </c>
      <c r="C7" s="9" t="s">
        <v>9</v>
      </c>
      <c r="D7" s="8" t="s">
        <v>55</v>
      </c>
      <c r="E7" s="35"/>
    </row>
    <row r="8" spans="1:5" s="3" customFormat="1" ht="49.2" x14ac:dyDescent="0.4">
      <c r="A8" s="4">
        <f t="shared" si="0"/>
        <v>6</v>
      </c>
      <c r="B8" s="10" t="s">
        <v>175</v>
      </c>
      <c r="C8" s="9" t="s">
        <v>56</v>
      </c>
      <c r="D8" s="10" t="s">
        <v>52</v>
      </c>
      <c r="E8" s="8"/>
    </row>
    <row r="9" spans="1:5" s="3" customFormat="1" ht="86.1" x14ac:dyDescent="0.4">
      <c r="A9" s="4">
        <f t="shared" si="0"/>
        <v>7</v>
      </c>
      <c r="B9" s="8" t="s">
        <v>68</v>
      </c>
      <c r="C9" s="9" t="s">
        <v>6</v>
      </c>
      <c r="D9" s="8" t="s">
        <v>181</v>
      </c>
      <c r="E9" s="35"/>
    </row>
    <row r="10" spans="1:5" ht="15" customHeight="1" x14ac:dyDescent="0.4"/>
    <row r="11" spans="1:5" ht="15" customHeight="1" x14ac:dyDescent="0.4"/>
    <row r="12" spans="1:5" ht="13.35" customHeight="1" x14ac:dyDescent="0.4"/>
    <row r="13" spans="1:5" ht="13.35" customHeight="1" x14ac:dyDescent="0.4"/>
    <row r="16" spans="1:5" ht="15" customHeight="1" x14ac:dyDescent="0.4"/>
    <row r="18" ht="13.35" customHeight="1" x14ac:dyDescent="0.4"/>
    <row r="22" ht="15" customHeight="1" x14ac:dyDescent="0.4"/>
    <row r="24" ht="13.35" customHeight="1" x14ac:dyDescent="0.4"/>
    <row r="28" ht="15" customHeight="1" x14ac:dyDescent="0.4"/>
    <row r="30" ht="13.35" customHeight="1" x14ac:dyDescent="0.4"/>
    <row r="34" ht="15" customHeight="1" x14ac:dyDescent="0.4"/>
    <row r="36" ht="13.35" customHeight="1" x14ac:dyDescent="0.4"/>
  </sheetData>
  <mergeCells count="1">
    <mergeCell ref="A1:E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6"/>
  <sheetViews>
    <sheetView zoomScaleNormal="100" workbookViewId="0"/>
  </sheetViews>
  <sheetFormatPr defaultColWidth="8.88671875" defaultRowHeight="14.4" x14ac:dyDescent="0.55000000000000004"/>
  <cols>
    <col min="1" max="1" width="5.109375" style="18" customWidth="1"/>
    <col min="2" max="9" width="4.109375" style="19" customWidth="1"/>
    <col min="10" max="11" width="7.44140625" style="19" customWidth="1"/>
    <col min="12" max="12" width="8.109375" style="19" customWidth="1"/>
    <col min="13" max="21" width="4.109375" style="19" customWidth="1"/>
    <col min="22" max="16384" width="8.88671875" style="19"/>
  </cols>
  <sheetData>
    <row r="1" spans="1:21" ht="15" customHeight="1" thickBot="1" x14ac:dyDescent="0.6">
      <c r="A1" s="21"/>
      <c r="B1" s="59" t="s">
        <v>162</v>
      </c>
      <c r="C1" s="68"/>
      <c r="D1" s="68"/>
      <c r="E1" s="68"/>
      <c r="F1" s="68"/>
      <c r="G1" s="68"/>
      <c r="H1" s="68"/>
      <c r="I1" s="68"/>
      <c r="J1" s="68"/>
      <c r="K1" s="68"/>
      <c r="L1" s="68"/>
      <c r="M1" s="68"/>
      <c r="N1" s="68"/>
      <c r="O1" s="68"/>
      <c r="P1" s="68"/>
      <c r="Q1" s="68"/>
      <c r="R1" s="68"/>
      <c r="S1" s="68"/>
      <c r="T1" s="68"/>
      <c r="U1" s="69"/>
    </row>
    <row r="2" spans="1:21" ht="14.7" thickBot="1" x14ac:dyDescent="0.6">
      <c r="A2" s="21"/>
      <c r="B2" s="22">
        <v>0</v>
      </c>
      <c r="C2" s="23">
        <v>1</v>
      </c>
      <c r="D2" s="23">
        <v>0</v>
      </c>
      <c r="E2" s="23">
        <v>7</v>
      </c>
      <c r="F2" s="23">
        <v>2</v>
      </c>
      <c r="G2" s="23">
        <v>0</v>
      </c>
      <c r="H2" s="23">
        <v>2</v>
      </c>
      <c r="I2" s="23">
        <v>3</v>
      </c>
      <c r="J2" s="23">
        <v>1</v>
      </c>
      <c r="K2" s="24">
        <v>2</v>
      </c>
      <c r="L2" s="23">
        <v>2</v>
      </c>
      <c r="M2" s="23">
        <v>0</v>
      </c>
      <c r="N2" s="23">
        <v>6</v>
      </c>
      <c r="O2" s="23">
        <v>0</v>
      </c>
      <c r="P2" s="23">
        <v>0</v>
      </c>
      <c r="Q2" s="23">
        <v>1</v>
      </c>
      <c r="R2" s="23">
        <v>0</v>
      </c>
      <c r="S2" s="23">
        <v>0</v>
      </c>
      <c r="T2" s="23">
        <v>3</v>
      </c>
      <c r="U2" s="23">
        <v>0</v>
      </c>
    </row>
    <row r="3" spans="1:21" ht="20.399999999999999" customHeight="1" x14ac:dyDescent="0.55000000000000004">
      <c r="A3" s="21">
        <v>1</v>
      </c>
      <c r="B3" s="62" t="s">
        <v>34</v>
      </c>
      <c r="C3" s="63"/>
      <c r="D3" s="63"/>
      <c r="E3" s="63"/>
      <c r="F3" s="63"/>
      <c r="G3" s="63"/>
      <c r="H3" s="63"/>
      <c r="I3" s="64"/>
      <c r="J3" s="25" t="s">
        <v>37</v>
      </c>
      <c r="K3" s="26" t="s">
        <v>42</v>
      </c>
      <c r="L3" s="27" t="s">
        <v>43</v>
      </c>
      <c r="M3" s="62" t="s">
        <v>35</v>
      </c>
      <c r="N3" s="64"/>
      <c r="O3" s="62" t="s">
        <v>53</v>
      </c>
      <c r="P3" s="63"/>
      <c r="Q3" s="64"/>
      <c r="R3" s="62" t="s">
        <v>36</v>
      </c>
      <c r="S3" s="63"/>
      <c r="T3" s="63"/>
      <c r="U3" s="64"/>
    </row>
    <row r="4" spans="1:21" ht="14.7" thickBot="1" x14ac:dyDescent="0.6">
      <c r="A4" s="21"/>
      <c r="B4" s="65"/>
      <c r="C4" s="66"/>
      <c r="D4" s="66"/>
      <c r="E4" s="66"/>
      <c r="F4" s="66"/>
      <c r="G4" s="66"/>
      <c r="H4" s="66"/>
      <c r="I4" s="67"/>
      <c r="J4" s="28" t="s">
        <v>38</v>
      </c>
      <c r="K4" s="29" t="s">
        <v>44</v>
      </c>
      <c r="L4" s="30" t="s">
        <v>45</v>
      </c>
      <c r="M4" s="65"/>
      <c r="N4" s="67"/>
      <c r="O4" s="65"/>
      <c r="P4" s="66"/>
      <c r="Q4" s="67"/>
      <c r="R4" s="65"/>
      <c r="S4" s="66"/>
      <c r="T4" s="66"/>
      <c r="U4" s="67"/>
    </row>
    <row r="5" spans="1:21" ht="14.7" thickBot="1" x14ac:dyDescent="0.6">
      <c r="A5" s="21"/>
      <c r="B5" s="31"/>
      <c r="C5" s="32"/>
      <c r="D5" s="32"/>
      <c r="E5" s="32"/>
      <c r="F5" s="32"/>
      <c r="G5" s="32"/>
      <c r="H5" s="32"/>
      <c r="I5" s="32"/>
      <c r="J5" s="32"/>
      <c r="K5" s="32"/>
      <c r="L5" s="32"/>
      <c r="M5" s="32"/>
      <c r="N5" s="32"/>
      <c r="O5" s="32"/>
      <c r="P5" s="32"/>
      <c r="Q5" s="32"/>
      <c r="R5" s="32"/>
      <c r="S5" s="32"/>
      <c r="T5" s="32"/>
      <c r="U5" s="33"/>
    </row>
    <row r="6" spans="1:21" ht="15" customHeight="1" thickBot="1" x14ac:dyDescent="0.6">
      <c r="A6" s="21"/>
      <c r="B6" s="59" t="s">
        <v>163</v>
      </c>
      <c r="C6" s="60"/>
      <c r="D6" s="60"/>
      <c r="E6" s="60"/>
      <c r="F6" s="60"/>
      <c r="G6" s="60"/>
      <c r="H6" s="60"/>
      <c r="I6" s="60"/>
      <c r="J6" s="60"/>
      <c r="K6" s="60"/>
      <c r="L6" s="60"/>
      <c r="M6" s="60"/>
      <c r="N6" s="60"/>
      <c r="O6" s="60"/>
      <c r="P6" s="60"/>
      <c r="Q6" s="60"/>
      <c r="R6" s="60"/>
      <c r="S6" s="60"/>
      <c r="T6" s="60"/>
      <c r="U6" s="61"/>
    </row>
    <row r="7" spans="1:21" ht="14.7" thickBot="1" x14ac:dyDescent="0.6">
      <c r="A7" s="21"/>
      <c r="B7" s="22">
        <v>1</v>
      </c>
      <c r="C7" s="23">
        <v>1</v>
      </c>
      <c r="D7" s="23">
        <v>0</v>
      </c>
      <c r="E7" s="23">
        <v>3</v>
      </c>
      <c r="F7" s="23">
        <v>2</v>
      </c>
      <c r="G7" s="23">
        <v>0</v>
      </c>
      <c r="H7" s="23">
        <v>2</v>
      </c>
      <c r="I7" s="23">
        <v>4</v>
      </c>
      <c r="J7" s="23">
        <v>2</v>
      </c>
      <c r="K7" s="24">
        <v>2</v>
      </c>
      <c r="L7" s="23">
        <v>2</v>
      </c>
      <c r="M7" s="23">
        <v>0</v>
      </c>
      <c r="N7" s="23">
        <v>3</v>
      </c>
      <c r="O7" s="23">
        <v>8</v>
      </c>
      <c r="P7" s="23">
        <v>8</v>
      </c>
      <c r="Q7" s="23">
        <v>8</v>
      </c>
      <c r="R7" s="23">
        <v>0</v>
      </c>
      <c r="S7" s="23">
        <v>0</v>
      </c>
      <c r="T7" s="23">
        <v>7</v>
      </c>
      <c r="U7" s="23">
        <v>0</v>
      </c>
    </row>
    <row r="8" spans="1:21" ht="20.399999999999999" customHeight="1" x14ac:dyDescent="0.55000000000000004">
      <c r="A8" s="21">
        <v>2</v>
      </c>
      <c r="B8" s="62" t="s">
        <v>34</v>
      </c>
      <c r="C8" s="63"/>
      <c r="D8" s="63"/>
      <c r="E8" s="63"/>
      <c r="F8" s="63"/>
      <c r="G8" s="63"/>
      <c r="H8" s="63"/>
      <c r="I8" s="64"/>
      <c r="J8" s="25" t="s">
        <v>37</v>
      </c>
      <c r="K8" s="26" t="s">
        <v>42</v>
      </c>
      <c r="L8" s="27" t="s">
        <v>43</v>
      </c>
      <c r="M8" s="62" t="s">
        <v>35</v>
      </c>
      <c r="N8" s="64"/>
      <c r="O8" s="62" t="s">
        <v>53</v>
      </c>
      <c r="P8" s="63"/>
      <c r="Q8" s="64"/>
      <c r="R8" s="62" t="s">
        <v>36</v>
      </c>
      <c r="S8" s="63"/>
      <c r="T8" s="63"/>
      <c r="U8" s="64"/>
    </row>
    <row r="9" spans="1:21" ht="14.7" thickBot="1" x14ac:dyDescent="0.6">
      <c r="A9" s="21"/>
      <c r="B9" s="65"/>
      <c r="C9" s="66"/>
      <c r="D9" s="66"/>
      <c r="E9" s="66"/>
      <c r="F9" s="66"/>
      <c r="G9" s="66"/>
      <c r="H9" s="66"/>
      <c r="I9" s="67"/>
      <c r="J9" s="28" t="s">
        <v>38</v>
      </c>
      <c r="K9" s="29" t="s">
        <v>44</v>
      </c>
      <c r="L9" s="30" t="s">
        <v>45</v>
      </c>
      <c r="M9" s="65"/>
      <c r="N9" s="67"/>
      <c r="O9" s="65"/>
      <c r="P9" s="66"/>
      <c r="Q9" s="67"/>
      <c r="R9" s="65"/>
      <c r="S9" s="66"/>
      <c r="T9" s="66"/>
      <c r="U9" s="67"/>
    </row>
    <row r="10" spans="1:21" ht="14.7" thickBot="1" x14ac:dyDescent="0.6">
      <c r="A10" s="21"/>
      <c r="B10" s="34"/>
      <c r="C10" s="32"/>
      <c r="D10" s="32"/>
      <c r="E10" s="32"/>
      <c r="F10" s="32"/>
      <c r="G10" s="32"/>
      <c r="H10" s="32"/>
      <c r="I10" s="32"/>
      <c r="J10" s="32"/>
      <c r="K10" s="32"/>
      <c r="L10" s="32"/>
      <c r="M10" s="32"/>
      <c r="N10" s="32"/>
      <c r="O10" s="32"/>
      <c r="P10" s="32"/>
      <c r="Q10" s="32"/>
      <c r="R10" s="32"/>
      <c r="S10" s="32"/>
      <c r="T10" s="32"/>
      <c r="U10" s="33"/>
    </row>
    <row r="11" spans="1:21" ht="15" customHeight="1" thickBot="1" x14ac:dyDescent="0.6">
      <c r="A11" s="21"/>
      <c r="B11" s="59" t="s">
        <v>164</v>
      </c>
      <c r="C11" s="60"/>
      <c r="D11" s="60"/>
      <c r="E11" s="60"/>
      <c r="F11" s="60"/>
      <c r="G11" s="60"/>
      <c r="H11" s="60"/>
      <c r="I11" s="60"/>
      <c r="J11" s="60"/>
      <c r="K11" s="60"/>
      <c r="L11" s="60"/>
      <c r="M11" s="60"/>
      <c r="N11" s="60"/>
      <c r="O11" s="60"/>
      <c r="P11" s="60"/>
      <c r="Q11" s="60"/>
      <c r="R11" s="60"/>
      <c r="S11" s="60"/>
      <c r="T11" s="60"/>
      <c r="U11" s="61"/>
    </row>
    <row r="12" spans="1:21" ht="14.7" thickBot="1" x14ac:dyDescent="0.6">
      <c r="A12" s="21"/>
      <c r="B12" s="22">
        <v>0</v>
      </c>
      <c r="C12" s="23">
        <v>1</v>
      </c>
      <c r="D12" s="23">
        <v>0</v>
      </c>
      <c r="E12" s="23">
        <v>6</v>
      </c>
      <c r="F12" s="23">
        <v>2</v>
      </c>
      <c r="G12" s="23">
        <v>0</v>
      </c>
      <c r="H12" s="23">
        <v>2</v>
      </c>
      <c r="I12" s="23">
        <v>4</v>
      </c>
      <c r="J12" s="23">
        <v>3</v>
      </c>
      <c r="K12" s="24">
        <v>2</v>
      </c>
      <c r="L12" s="23">
        <v>1</v>
      </c>
      <c r="M12" s="23">
        <v>0</v>
      </c>
      <c r="N12" s="23">
        <v>3</v>
      </c>
      <c r="O12" s="23">
        <v>8</v>
      </c>
      <c r="P12" s="23">
        <v>8</v>
      </c>
      <c r="Q12" s="23">
        <v>8</v>
      </c>
      <c r="R12" s="23">
        <v>0</v>
      </c>
      <c r="S12" s="23">
        <v>1</v>
      </c>
      <c r="T12" s="23">
        <v>5</v>
      </c>
      <c r="U12" s="23">
        <v>0</v>
      </c>
    </row>
    <row r="13" spans="1:21" ht="20.399999999999999" customHeight="1" x14ac:dyDescent="0.55000000000000004">
      <c r="A13" s="21">
        <v>3</v>
      </c>
      <c r="B13" s="62" t="s">
        <v>34</v>
      </c>
      <c r="C13" s="63"/>
      <c r="D13" s="63"/>
      <c r="E13" s="63"/>
      <c r="F13" s="63"/>
      <c r="G13" s="63"/>
      <c r="H13" s="63"/>
      <c r="I13" s="64"/>
      <c r="J13" s="25" t="s">
        <v>37</v>
      </c>
      <c r="K13" s="26" t="s">
        <v>42</v>
      </c>
      <c r="L13" s="27" t="s">
        <v>43</v>
      </c>
      <c r="M13" s="62" t="s">
        <v>35</v>
      </c>
      <c r="N13" s="64"/>
      <c r="O13" s="62" t="s">
        <v>53</v>
      </c>
      <c r="P13" s="63"/>
      <c r="Q13" s="64"/>
      <c r="R13" s="62" t="s">
        <v>36</v>
      </c>
      <c r="S13" s="63"/>
      <c r="T13" s="63"/>
      <c r="U13" s="64"/>
    </row>
    <row r="14" spans="1:21" ht="14.7" thickBot="1" x14ac:dyDescent="0.6">
      <c r="A14" s="21"/>
      <c r="B14" s="65"/>
      <c r="C14" s="66"/>
      <c r="D14" s="66"/>
      <c r="E14" s="66"/>
      <c r="F14" s="66"/>
      <c r="G14" s="66"/>
      <c r="H14" s="66"/>
      <c r="I14" s="67"/>
      <c r="J14" s="28" t="s">
        <v>38</v>
      </c>
      <c r="K14" s="29" t="s">
        <v>44</v>
      </c>
      <c r="L14" s="30" t="s">
        <v>45</v>
      </c>
      <c r="M14" s="65"/>
      <c r="N14" s="67"/>
      <c r="O14" s="65"/>
      <c r="P14" s="66"/>
      <c r="Q14" s="67"/>
      <c r="R14" s="65"/>
      <c r="S14" s="66"/>
      <c r="T14" s="66"/>
      <c r="U14" s="67"/>
    </row>
    <row r="15" spans="1:21" ht="14.7" thickBot="1" x14ac:dyDescent="0.6">
      <c r="A15" s="21"/>
      <c r="B15" s="34"/>
      <c r="C15" s="32"/>
      <c r="D15" s="32"/>
      <c r="E15" s="32"/>
      <c r="F15" s="32"/>
      <c r="G15" s="32"/>
      <c r="H15" s="32"/>
      <c r="I15" s="32"/>
      <c r="J15" s="32"/>
      <c r="K15" s="32"/>
      <c r="L15" s="32"/>
      <c r="M15" s="32"/>
      <c r="N15" s="32"/>
      <c r="O15" s="32"/>
      <c r="P15" s="32"/>
      <c r="Q15" s="32"/>
      <c r="R15" s="32"/>
      <c r="S15" s="32"/>
      <c r="T15" s="32"/>
      <c r="U15" s="33"/>
    </row>
    <row r="16" spans="1:21" ht="15" customHeight="1" thickBot="1" x14ac:dyDescent="0.6">
      <c r="A16" s="21"/>
      <c r="B16" s="59" t="s">
        <v>165</v>
      </c>
      <c r="C16" s="60"/>
      <c r="D16" s="60"/>
      <c r="E16" s="60"/>
      <c r="F16" s="60"/>
      <c r="G16" s="60"/>
      <c r="H16" s="60"/>
      <c r="I16" s="60"/>
      <c r="J16" s="60"/>
      <c r="K16" s="60"/>
      <c r="L16" s="60"/>
      <c r="M16" s="60"/>
      <c r="N16" s="60"/>
      <c r="O16" s="60"/>
      <c r="P16" s="60"/>
      <c r="Q16" s="60"/>
      <c r="R16" s="60"/>
      <c r="S16" s="60"/>
      <c r="T16" s="60"/>
      <c r="U16" s="61"/>
    </row>
    <row r="17" spans="1:21" ht="14.7" thickBot="1" x14ac:dyDescent="0.6">
      <c r="A17" s="21"/>
      <c r="B17" s="22">
        <v>0</v>
      </c>
      <c r="C17" s="23">
        <v>1</v>
      </c>
      <c r="D17" s="23">
        <v>0</v>
      </c>
      <c r="E17" s="23">
        <v>7</v>
      </c>
      <c r="F17" s="23">
        <v>2</v>
      </c>
      <c r="G17" s="23">
        <v>0</v>
      </c>
      <c r="H17" s="23">
        <v>23</v>
      </c>
      <c r="I17" s="23">
        <v>9</v>
      </c>
      <c r="J17" s="23">
        <v>3</v>
      </c>
      <c r="K17" s="24">
        <v>1</v>
      </c>
      <c r="L17" s="23">
        <v>1</v>
      </c>
      <c r="M17" s="23">
        <v>0</v>
      </c>
      <c r="N17" s="23">
        <v>3</v>
      </c>
      <c r="O17" s="23">
        <v>8</v>
      </c>
      <c r="P17" s="23">
        <v>8</v>
      </c>
      <c r="Q17" s="23">
        <v>8</v>
      </c>
      <c r="R17" s="23">
        <v>0</v>
      </c>
      <c r="S17" s="23">
        <v>4</v>
      </c>
      <c r="T17" s="23">
        <v>3</v>
      </c>
      <c r="U17" s="23">
        <v>0</v>
      </c>
    </row>
    <row r="18" spans="1:21" ht="20.399999999999999" customHeight="1" x14ac:dyDescent="0.55000000000000004">
      <c r="A18" s="21">
        <v>4</v>
      </c>
      <c r="B18" s="62" t="s">
        <v>34</v>
      </c>
      <c r="C18" s="63"/>
      <c r="D18" s="63"/>
      <c r="E18" s="63"/>
      <c r="F18" s="63"/>
      <c r="G18" s="63"/>
      <c r="H18" s="63"/>
      <c r="I18" s="64"/>
      <c r="J18" s="25" t="s">
        <v>37</v>
      </c>
      <c r="K18" s="26" t="s">
        <v>42</v>
      </c>
      <c r="L18" s="27" t="s">
        <v>43</v>
      </c>
      <c r="M18" s="62" t="s">
        <v>35</v>
      </c>
      <c r="N18" s="64"/>
      <c r="O18" s="62" t="s">
        <v>53</v>
      </c>
      <c r="P18" s="63"/>
      <c r="Q18" s="64"/>
      <c r="R18" s="62" t="s">
        <v>36</v>
      </c>
      <c r="S18" s="63"/>
      <c r="T18" s="63"/>
      <c r="U18" s="64"/>
    </row>
    <row r="19" spans="1:21" ht="14.7" thickBot="1" x14ac:dyDescent="0.6">
      <c r="A19" s="21"/>
      <c r="B19" s="65"/>
      <c r="C19" s="66"/>
      <c r="D19" s="66"/>
      <c r="E19" s="66"/>
      <c r="F19" s="66"/>
      <c r="G19" s="66"/>
      <c r="H19" s="66"/>
      <c r="I19" s="67"/>
      <c r="J19" s="28" t="s">
        <v>38</v>
      </c>
      <c r="K19" s="29" t="s">
        <v>44</v>
      </c>
      <c r="L19" s="30" t="s">
        <v>45</v>
      </c>
      <c r="M19" s="65"/>
      <c r="N19" s="67"/>
      <c r="O19" s="65"/>
      <c r="P19" s="66"/>
      <c r="Q19" s="67"/>
      <c r="R19" s="65"/>
      <c r="S19" s="66"/>
      <c r="T19" s="66"/>
      <c r="U19" s="67"/>
    </row>
    <row r="20" spans="1:21" ht="14.7" thickBot="1" x14ac:dyDescent="0.6">
      <c r="A20" s="21"/>
      <c r="B20" s="34"/>
      <c r="C20" s="32"/>
      <c r="D20" s="32"/>
      <c r="E20" s="32"/>
      <c r="F20" s="32"/>
      <c r="G20" s="32"/>
      <c r="H20" s="32"/>
      <c r="I20" s="32"/>
      <c r="J20" s="32"/>
      <c r="K20" s="32"/>
      <c r="L20" s="32"/>
      <c r="M20" s="32"/>
      <c r="N20" s="32"/>
      <c r="O20" s="32"/>
      <c r="P20" s="32"/>
      <c r="Q20" s="32"/>
      <c r="R20" s="32"/>
      <c r="S20" s="32"/>
      <c r="T20" s="32"/>
      <c r="U20" s="33"/>
    </row>
    <row r="21" spans="1:21" ht="15" customHeight="1" thickBot="1" x14ac:dyDescent="0.6">
      <c r="A21" s="21"/>
      <c r="B21" s="59" t="s">
        <v>166</v>
      </c>
      <c r="C21" s="60"/>
      <c r="D21" s="60"/>
      <c r="E21" s="60"/>
      <c r="F21" s="60"/>
      <c r="G21" s="60"/>
      <c r="H21" s="60"/>
      <c r="I21" s="60"/>
      <c r="J21" s="60"/>
      <c r="K21" s="60"/>
      <c r="L21" s="60"/>
      <c r="M21" s="60"/>
      <c r="N21" s="60"/>
      <c r="O21" s="60"/>
      <c r="P21" s="60"/>
      <c r="Q21" s="60"/>
      <c r="R21" s="60"/>
      <c r="S21" s="60"/>
      <c r="T21" s="60"/>
      <c r="U21" s="61"/>
    </row>
    <row r="22" spans="1:21" ht="14.7" thickBot="1" x14ac:dyDescent="0.6">
      <c r="A22" s="21">
        <v>5</v>
      </c>
      <c r="B22" s="22">
        <v>0</v>
      </c>
      <c r="C22" s="23">
        <v>1</v>
      </c>
      <c r="D22" s="23">
        <v>0</v>
      </c>
      <c r="E22" s="23">
        <v>8</v>
      </c>
      <c r="F22" s="23">
        <v>2</v>
      </c>
      <c r="G22" s="23">
        <v>0</v>
      </c>
      <c r="H22" s="23">
        <v>2</v>
      </c>
      <c r="I22" s="23">
        <v>0</v>
      </c>
      <c r="J22" s="23">
        <v>3</v>
      </c>
      <c r="K22" s="24">
        <v>2</v>
      </c>
      <c r="L22" s="23">
        <v>1</v>
      </c>
      <c r="M22" s="23">
        <v>0</v>
      </c>
      <c r="N22" s="23">
        <v>3</v>
      </c>
      <c r="O22" s="23">
        <v>8</v>
      </c>
      <c r="P22" s="23">
        <v>8</v>
      </c>
      <c r="Q22" s="23">
        <v>8</v>
      </c>
      <c r="R22" s="23">
        <v>0</v>
      </c>
      <c r="S22" s="23">
        <v>1</v>
      </c>
      <c r="T22" s="23">
        <v>3</v>
      </c>
      <c r="U22" s="23">
        <v>0</v>
      </c>
    </row>
    <row r="23" spans="1:21" ht="20.399999999999999" customHeight="1" x14ac:dyDescent="0.55000000000000004">
      <c r="A23" s="21"/>
      <c r="B23" s="62" t="s">
        <v>34</v>
      </c>
      <c r="C23" s="63"/>
      <c r="D23" s="63"/>
      <c r="E23" s="63"/>
      <c r="F23" s="63"/>
      <c r="G23" s="63"/>
      <c r="H23" s="63"/>
      <c r="I23" s="64"/>
      <c r="J23" s="25" t="s">
        <v>37</v>
      </c>
      <c r="K23" s="26" t="s">
        <v>42</v>
      </c>
      <c r="L23" s="27" t="s">
        <v>43</v>
      </c>
      <c r="M23" s="62" t="s">
        <v>35</v>
      </c>
      <c r="N23" s="64"/>
      <c r="O23" s="62" t="s">
        <v>53</v>
      </c>
      <c r="P23" s="63"/>
      <c r="Q23" s="64"/>
      <c r="R23" s="62" t="s">
        <v>36</v>
      </c>
      <c r="S23" s="63"/>
      <c r="T23" s="63"/>
      <c r="U23" s="64"/>
    </row>
    <row r="24" spans="1:21" ht="14.7" thickBot="1" x14ac:dyDescent="0.6">
      <c r="A24" s="21"/>
      <c r="B24" s="65"/>
      <c r="C24" s="66"/>
      <c r="D24" s="66"/>
      <c r="E24" s="66"/>
      <c r="F24" s="66"/>
      <c r="G24" s="66"/>
      <c r="H24" s="66"/>
      <c r="I24" s="67"/>
      <c r="J24" s="28" t="s">
        <v>38</v>
      </c>
      <c r="K24" s="29" t="s">
        <v>44</v>
      </c>
      <c r="L24" s="30" t="s">
        <v>45</v>
      </c>
      <c r="M24" s="65"/>
      <c r="N24" s="67"/>
      <c r="O24" s="65"/>
      <c r="P24" s="66"/>
      <c r="Q24" s="67"/>
      <c r="R24" s="65"/>
      <c r="S24" s="66"/>
      <c r="T24" s="66"/>
      <c r="U24" s="67"/>
    </row>
    <row r="25" spans="1:21" x14ac:dyDescent="0.55000000000000004">
      <c r="B25" s="20"/>
    </row>
    <row r="26" spans="1:21" x14ac:dyDescent="0.55000000000000004">
      <c r="B26" s="7"/>
    </row>
  </sheetData>
  <mergeCells count="25">
    <mergeCell ref="B1:U1"/>
    <mergeCell ref="B3:I4"/>
    <mergeCell ref="M3:N4"/>
    <mergeCell ref="O3:Q4"/>
    <mergeCell ref="R3:U4"/>
    <mergeCell ref="B23:I24"/>
    <mergeCell ref="M23:N24"/>
    <mergeCell ref="O23:Q24"/>
    <mergeCell ref="R23:U24"/>
    <mergeCell ref="B11:U11"/>
    <mergeCell ref="B18:I19"/>
    <mergeCell ref="M18:N19"/>
    <mergeCell ref="O18:Q19"/>
    <mergeCell ref="R18:U19"/>
    <mergeCell ref="B21:U21"/>
    <mergeCell ref="B13:I14"/>
    <mergeCell ref="M13:N14"/>
    <mergeCell ref="O13:Q14"/>
    <mergeCell ref="R13:U14"/>
    <mergeCell ref="B16:U16"/>
    <mergeCell ref="B6:U6"/>
    <mergeCell ref="B8:I9"/>
    <mergeCell ref="M8:N9"/>
    <mergeCell ref="O8:Q9"/>
    <mergeCell ref="R8:U9"/>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P35"/>
  <sheetViews>
    <sheetView showGridLines="0" zoomScale="85" zoomScaleNormal="85" workbookViewId="0"/>
  </sheetViews>
  <sheetFormatPr defaultColWidth="8.5546875" defaultRowHeight="12.3" x14ac:dyDescent="0.4"/>
  <cols>
    <col min="1" max="45" width="2" style="3" customWidth="1"/>
    <col min="46" max="48" width="2.109375" style="3" customWidth="1"/>
    <col min="49" max="50" width="1.88671875" style="3" customWidth="1"/>
    <col min="51" max="51" width="2.44140625" style="3" customWidth="1"/>
    <col min="52" max="94" width="1.109375" style="3" customWidth="1"/>
    <col min="95" max="16384" width="8.5546875" style="3"/>
  </cols>
  <sheetData>
    <row r="1" spans="1:54" ht="17.7" x14ac:dyDescent="0.4">
      <c r="A1" s="2" t="s">
        <v>220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row>
    <row r="2" spans="1:54" ht="17.7" x14ac:dyDescent="0.4">
      <c r="A2" s="2"/>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row>
    <row r="3" spans="1:54" ht="15" x14ac:dyDescent="0.5">
      <c r="A3" s="11" t="s">
        <v>221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row>
    <row r="4" spans="1:54" x14ac:dyDescent="0.4">
      <c r="A4" s="6" t="s">
        <v>29</v>
      </c>
      <c r="B4" s="7"/>
      <c r="C4" s="6"/>
      <c r="D4" s="6"/>
      <c r="E4" s="6"/>
      <c r="F4" s="6"/>
      <c r="G4" s="6"/>
      <c r="H4" s="7"/>
      <c r="I4" s="6"/>
      <c r="J4" s="6"/>
      <c r="K4" s="6"/>
      <c r="L4" s="6"/>
      <c r="M4" s="6"/>
      <c r="N4" s="6"/>
      <c r="O4" s="6"/>
      <c r="P4" s="6"/>
      <c r="Q4" s="6"/>
      <c r="R4" s="6"/>
      <c r="S4" s="6"/>
      <c r="T4" s="6"/>
      <c r="U4" s="7"/>
      <c r="V4" s="6"/>
      <c r="W4" s="6"/>
      <c r="X4" s="6"/>
      <c r="Y4" s="6"/>
      <c r="Z4" s="6"/>
      <c r="AA4" s="6"/>
      <c r="AB4" s="6"/>
      <c r="AC4" s="7"/>
      <c r="AD4" s="7"/>
      <c r="AE4" s="6"/>
      <c r="AF4" s="6"/>
      <c r="AG4" s="6"/>
      <c r="AH4" s="6"/>
      <c r="AI4" s="6"/>
      <c r="AJ4" s="6"/>
      <c r="AK4" s="6"/>
      <c r="AL4" s="6"/>
      <c r="AM4" s="6"/>
      <c r="AN4" s="6"/>
      <c r="AO4" s="6"/>
      <c r="AP4" s="6"/>
      <c r="AQ4" s="6"/>
      <c r="AR4" s="6"/>
      <c r="AS4" s="6"/>
      <c r="AT4" s="6"/>
      <c r="AU4" s="6"/>
      <c r="AV4" s="6"/>
      <c r="AW4" s="6"/>
    </row>
    <row r="5" spans="1:54" x14ac:dyDescent="0.4">
      <c r="A5" s="6" t="s">
        <v>72</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54" x14ac:dyDescent="0.4">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row>
    <row r="7" spans="1:54" x14ac:dyDescent="0.4">
      <c r="A7" s="6" t="s">
        <v>60</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row>
    <row r="8" spans="1:54" x14ac:dyDescent="0.4">
      <c r="A8" s="3" t="s">
        <v>157</v>
      </c>
    </row>
    <row r="9" spans="1:54" x14ac:dyDescent="0.4">
      <c r="A9" s="3" t="s">
        <v>158</v>
      </c>
    </row>
    <row r="10" spans="1:54" x14ac:dyDescent="0.4">
      <c r="A10" s="3" t="s">
        <v>159</v>
      </c>
    </row>
    <row r="11" spans="1:54" ht="12.6" x14ac:dyDescent="0.45">
      <c r="A11" s="14" t="s">
        <v>160</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BB11" s="17"/>
    </row>
    <row r="12" spans="1:54" x14ac:dyDescent="0.4">
      <c r="A12" s="3" t="s">
        <v>161</v>
      </c>
    </row>
    <row r="13" spans="1:54" x14ac:dyDescent="0.4">
      <c r="A13" s="6" t="s">
        <v>65</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54" x14ac:dyDescent="0.4">
      <c r="A14" s="6" t="s">
        <v>70</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4" x14ac:dyDescent="0.4">
      <c r="A15" s="6" t="s">
        <v>69</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row>
    <row r="16" spans="1:54" x14ac:dyDescent="0.4">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row>
    <row r="17" spans="1:94" ht="42.75" customHeight="1" x14ac:dyDescent="0.4">
      <c r="A17" s="70" t="s">
        <v>222</v>
      </c>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6"/>
      <c r="AW17" s="6"/>
    </row>
    <row r="18" spans="1:94" x14ac:dyDescent="0.4">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row>
    <row r="19" spans="1:94" x14ac:dyDescent="0.4">
      <c r="A19" s="12" t="s">
        <v>0</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3"/>
      <c r="AY19" s="13"/>
    </row>
    <row r="20" spans="1:94" x14ac:dyDescent="0.4">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14"/>
      <c r="AY20" s="14"/>
    </row>
    <row r="21" spans="1:94" x14ac:dyDescent="0.4">
      <c r="A21" s="14" t="s">
        <v>25</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7"/>
      <c r="AW21" s="7"/>
      <c r="AX21" s="14"/>
      <c r="AY21" s="14"/>
    </row>
    <row r="22" spans="1:94" x14ac:dyDescent="0.4">
      <c r="A22" s="14" t="s">
        <v>30</v>
      </c>
      <c r="AV22" s="6"/>
      <c r="AW22" s="6"/>
    </row>
    <row r="23" spans="1:94" ht="29.25" customHeight="1" x14ac:dyDescent="0.4">
      <c r="A23" s="73" t="s">
        <v>31</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6"/>
      <c r="AW23" s="6"/>
    </row>
    <row r="24" spans="1:94" ht="54" customHeight="1" x14ac:dyDescent="0.4">
      <c r="A24" s="72" t="s">
        <v>71</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6"/>
      <c r="AW24" s="6"/>
    </row>
    <row r="25" spans="1:94" x14ac:dyDescent="0.4">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14"/>
      <c r="AY25" s="14"/>
    </row>
    <row r="26" spans="1:94" x14ac:dyDescent="0.4">
      <c r="A26" s="7" t="s">
        <v>223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14"/>
      <c r="AY26" s="14"/>
    </row>
    <row r="27" spans="1:94" x14ac:dyDescent="0.4">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7"/>
    </row>
    <row r="28" spans="1:94" x14ac:dyDescent="0.4">
      <c r="A28" s="48" t="s">
        <v>183</v>
      </c>
      <c r="B28" s="15"/>
      <c r="C28" s="15"/>
      <c r="D28" s="15"/>
      <c r="E28" s="15"/>
      <c r="F28" s="15"/>
      <c r="G28" s="15"/>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76"/>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8"/>
    </row>
    <row r="29" spans="1:94" x14ac:dyDescent="0.4">
      <c r="A29" s="74" t="s">
        <v>10</v>
      </c>
      <c r="B29" s="75"/>
      <c r="C29" s="75"/>
      <c r="D29" s="75"/>
      <c r="E29" s="75"/>
      <c r="F29" s="75"/>
      <c r="G29" s="35"/>
      <c r="H29" s="74" t="s">
        <v>13</v>
      </c>
      <c r="I29" s="75"/>
      <c r="J29" s="75"/>
      <c r="K29" s="75"/>
      <c r="L29" s="75"/>
      <c r="M29" s="75"/>
      <c r="N29" s="35"/>
      <c r="O29" s="74" t="s">
        <v>14</v>
      </c>
      <c r="P29" s="75"/>
      <c r="Q29" s="75"/>
      <c r="R29" s="75"/>
      <c r="S29" s="75"/>
      <c r="T29" s="75"/>
      <c r="U29" s="75"/>
      <c r="V29" s="79"/>
      <c r="W29" s="40"/>
      <c r="X29" s="74" t="s">
        <v>15</v>
      </c>
      <c r="Y29" s="75"/>
      <c r="Z29" s="75"/>
      <c r="AA29" s="75"/>
      <c r="AB29" s="75"/>
      <c r="AC29" s="75"/>
      <c r="AD29" s="35"/>
      <c r="AE29" s="74" t="s">
        <v>16</v>
      </c>
      <c r="AF29" s="75"/>
      <c r="AG29" s="75"/>
      <c r="AH29" s="75"/>
      <c r="AI29" s="75"/>
      <c r="AJ29" s="75"/>
      <c r="AK29" s="35"/>
      <c r="AL29" s="74" t="s">
        <v>17</v>
      </c>
      <c r="AM29" s="75"/>
      <c r="AN29" s="75"/>
      <c r="AO29" s="75"/>
      <c r="AP29" s="75"/>
      <c r="AQ29" s="75"/>
      <c r="AR29" s="75"/>
      <c r="AS29" s="35"/>
      <c r="AT29" s="74" t="s">
        <v>62</v>
      </c>
      <c r="AU29" s="75"/>
      <c r="AV29" s="75"/>
      <c r="AW29" s="75"/>
      <c r="AX29" s="75"/>
      <c r="AY29" s="75"/>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row>
    <row r="30" spans="1:94" x14ac:dyDescent="0.4">
      <c r="A30" s="5">
        <v>2</v>
      </c>
      <c r="B30" s="5" t="s">
        <v>19</v>
      </c>
      <c r="C30" s="5">
        <v>0</v>
      </c>
      <c r="D30" s="5">
        <v>5</v>
      </c>
      <c r="E30" s="5" t="s">
        <v>11</v>
      </c>
      <c r="F30" s="5">
        <v>0</v>
      </c>
      <c r="G30" s="5" t="s">
        <v>182</v>
      </c>
      <c r="H30" s="5">
        <v>2</v>
      </c>
      <c r="I30" s="5" t="s">
        <v>20</v>
      </c>
      <c r="J30" s="5">
        <v>0</v>
      </c>
      <c r="K30" s="5">
        <v>5</v>
      </c>
      <c r="L30" s="5" t="s">
        <v>11</v>
      </c>
      <c r="M30" s="39">
        <v>0</v>
      </c>
      <c r="N30" s="5" t="s">
        <v>182</v>
      </c>
      <c r="O30" s="5">
        <v>2</v>
      </c>
      <c r="P30" s="5" t="s">
        <v>23</v>
      </c>
      <c r="Q30" s="5">
        <v>8</v>
      </c>
      <c r="R30" s="5">
        <v>5</v>
      </c>
      <c r="S30" s="5">
        <v>2</v>
      </c>
      <c r="T30" s="5">
        <v>0</v>
      </c>
      <c r="U30" s="5" t="s">
        <v>24</v>
      </c>
      <c r="V30" s="5">
        <v>2</v>
      </c>
      <c r="W30" s="5" t="s">
        <v>182</v>
      </c>
      <c r="X30" s="5">
        <v>1</v>
      </c>
      <c r="Y30" s="5" t="s">
        <v>32</v>
      </c>
      <c r="Z30" s="5">
        <v>8</v>
      </c>
      <c r="AA30" s="5">
        <v>0</v>
      </c>
      <c r="AB30" s="5" t="s">
        <v>11</v>
      </c>
      <c r="AC30" s="5">
        <v>1</v>
      </c>
      <c r="AD30" s="5" t="s">
        <v>182</v>
      </c>
      <c r="AE30" s="5">
        <v>1</v>
      </c>
      <c r="AF30" s="5" t="s">
        <v>12</v>
      </c>
      <c r="AG30" s="5">
        <v>5</v>
      </c>
      <c r="AH30" s="5">
        <v>7</v>
      </c>
      <c r="AI30" s="5" t="s">
        <v>11</v>
      </c>
      <c r="AJ30" s="5">
        <v>9</v>
      </c>
      <c r="AK30" s="5" t="s">
        <v>182</v>
      </c>
      <c r="AL30" s="5">
        <v>1</v>
      </c>
      <c r="AM30" s="5" t="s">
        <v>12</v>
      </c>
      <c r="AN30" s="5">
        <v>9</v>
      </c>
      <c r="AO30" s="5">
        <v>2</v>
      </c>
      <c r="AP30" s="5" t="s">
        <v>11</v>
      </c>
      <c r="AQ30" s="5">
        <v>2</v>
      </c>
      <c r="AR30" s="5">
        <v>2</v>
      </c>
      <c r="AS30" s="5" t="s">
        <v>182</v>
      </c>
      <c r="AT30" s="5">
        <v>2</v>
      </c>
      <c r="AU30" s="5" t="s">
        <v>63</v>
      </c>
      <c r="AV30" s="5">
        <v>7</v>
      </c>
      <c r="AW30" s="5">
        <v>8</v>
      </c>
      <c r="AX30" s="5" t="s">
        <v>11</v>
      </c>
      <c r="AY30" s="39">
        <v>1</v>
      </c>
      <c r="AZ30" s="42" t="s">
        <v>182</v>
      </c>
      <c r="BA30" s="42" t="s">
        <v>182</v>
      </c>
      <c r="BB30" s="43" t="s">
        <v>182</v>
      </c>
      <c r="BC30" s="43" t="s">
        <v>182</v>
      </c>
      <c r="BD30" s="43" t="s">
        <v>182</v>
      </c>
      <c r="BE30" s="43" t="s">
        <v>182</v>
      </c>
      <c r="BF30" s="43" t="s">
        <v>182</v>
      </c>
      <c r="BG30" s="43" t="s">
        <v>182</v>
      </c>
      <c r="BH30" s="43" t="s">
        <v>182</v>
      </c>
      <c r="BI30" s="43" t="s">
        <v>182</v>
      </c>
      <c r="BJ30" s="43" t="s">
        <v>182</v>
      </c>
      <c r="BK30" s="43" t="s">
        <v>182</v>
      </c>
      <c r="BL30" s="43" t="s">
        <v>182</v>
      </c>
      <c r="BM30" s="43" t="s">
        <v>182</v>
      </c>
      <c r="BN30" s="43" t="s">
        <v>182</v>
      </c>
      <c r="BO30" s="43" t="s">
        <v>182</v>
      </c>
      <c r="BP30" s="43" t="s">
        <v>182</v>
      </c>
      <c r="BQ30" s="43" t="s">
        <v>182</v>
      </c>
      <c r="BR30" s="43" t="s">
        <v>182</v>
      </c>
      <c r="BS30" s="43" t="s">
        <v>182</v>
      </c>
      <c r="BT30" s="43" t="s">
        <v>182</v>
      </c>
      <c r="BU30" s="43" t="s">
        <v>182</v>
      </c>
      <c r="BV30" s="43" t="s">
        <v>182</v>
      </c>
      <c r="BW30" s="43" t="s">
        <v>182</v>
      </c>
      <c r="BX30" s="43" t="s">
        <v>182</v>
      </c>
      <c r="BY30" s="43" t="s">
        <v>182</v>
      </c>
      <c r="BZ30" s="43" t="s">
        <v>182</v>
      </c>
      <c r="CA30" s="43" t="s">
        <v>182</v>
      </c>
      <c r="CB30" s="43" t="s">
        <v>182</v>
      </c>
      <c r="CC30" s="43" t="s">
        <v>182</v>
      </c>
      <c r="CD30" s="43" t="s">
        <v>182</v>
      </c>
      <c r="CE30" s="43" t="s">
        <v>182</v>
      </c>
      <c r="CF30" s="43" t="s">
        <v>182</v>
      </c>
      <c r="CG30" s="43" t="s">
        <v>182</v>
      </c>
      <c r="CH30" s="43" t="s">
        <v>182</v>
      </c>
      <c r="CI30" s="43" t="s">
        <v>182</v>
      </c>
      <c r="CJ30" s="43" t="s">
        <v>182</v>
      </c>
      <c r="CK30" s="43" t="s">
        <v>182</v>
      </c>
      <c r="CL30" s="43" t="s">
        <v>182</v>
      </c>
      <c r="CM30" s="43" t="s">
        <v>182</v>
      </c>
      <c r="CN30" s="43" t="s">
        <v>182</v>
      </c>
      <c r="CO30" s="43" t="s">
        <v>182</v>
      </c>
      <c r="CP30" s="43" t="s">
        <v>182</v>
      </c>
    </row>
    <row r="31" spans="1:94" x14ac:dyDescent="0.4">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row>
    <row r="32" spans="1:94" x14ac:dyDescent="0.4">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1:49" x14ac:dyDescent="0.4">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row>
    <row r="34" spans="1:49" x14ac:dyDescent="0.4">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row>
    <row r="35" spans="1:49" x14ac:dyDescent="0.4">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row>
  </sheetData>
  <mergeCells count="11">
    <mergeCell ref="A17:AU17"/>
    <mergeCell ref="A24:AU24"/>
    <mergeCell ref="A23:AU23"/>
    <mergeCell ref="AT29:AY29"/>
    <mergeCell ref="AY28:CP28"/>
    <mergeCell ref="AL29:AR29"/>
    <mergeCell ref="A29:F29"/>
    <mergeCell ref="H29:M29"/>
    <mergeCell ref="O29:V29"/>
    <mergeCell ref="X29:AC29"/>
    <mergeCell ref="AE29:AJ29"/>
  </mergeCells>
  <phoneticPr fontId="5" type="noConversion"/>
  <hyperlinks>
    <hyperlink ref="A12" r:id="rId1" display="http://meteor.aihw.gov.au/content/index.phtml/itemId/333847" xr:uid="{00000000-0004-0000-0300-000000000000}"/>
  </hyperlinks>
  <pageMargins left="0.35433070866141736" right="0.35433070866141736" top="0.39370078740157483" bottom="0.39370078740157483" header="0.51181102362204722" footer="0.51181102362204722"/>
  <pageSetup paperSize="9"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F3EC-8C8E-4126-A15E-89B3D9BCB8CC}">
  <dimension ref="A1"/>
  <sheetViews>
    <sheetView workbookViewId="0"/>
  </sheetViews>
  <sheetFormatPr defaultRowHeight="12.3" x14ac:dyDescent="0.4"/>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4 J 2 V n U I m 8 q k A A A A 9 g A A A B I A H A B D b 2 5 m a W c v U G F j a 2 F n Z S 5 4 b W w g o h g A K K A U A A A A A A A A A A A A A A A A A A A A A A A A A A A A h Y 9 L C s I w G I S v U r J v X o J I S V P E r Q V B F L c h j W 2 w / S t N a n o 3 F x 7 J K 1 j R q j u X M / M N z N y v N 5 E N T R 1 d T O d s C y l i m K L I g G 4 L C 2 W K e n + M F y i T Y q P 0 S Z U m G m F w y e B s i i r v z w k h I Q Q c Z r j t S s I p Z e S Q r 7 e 6 M o 2 K L T i v Q B v 0 a R X / W 0 i K / W u M 5 J g x h u e U Y y r I Z I r c w h f g 4 9 5 n + m O K V V / 7 v j P S Q L z c C T J J Q d 4 f 5 A N Q S w M E F A A C A A g A I 4 J 2 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O C d l Y o i k e 4 D g A A A B E A A A A T A B w A R m 9 y b X V s Y X M v U 2 V j d G l v b j E u b S C i G A A o o B Q A A A A A A A A A A A A A A A A A A A A A A A A A A A A r T k 0 u y c z P U w i G 0 I b W A F B L A Q I t A B Q A A g A I A C O C d l Z 1 C J v K p A A A A P Y A A A A S A A A A A A A A A A A A A A A A A A A A A A B D b 2 5 m a W c v U G F j a 2 F n Z S 5 4 b W x Q S w E C L Q A U A A I A C A A j g n Z W D 8 r p q 6 Q A A A D p A A A A E w A A A A A A A A A A A A A A A A D w A A A A W 0 N v b n R l b n R f V H l w Z X N d L n h t b F B L A Q I t A B Q A A g A I A C O C d 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3 S 8 D U J 8 8 w R K X 4 7 t U z E g S e A A A A A A I A A A A A A A N m A A D A A A A A E A A A A I J 9 n C 4 5 S o L F A V 2 w I r T n V s A A A A A A B I A A A K A A A A A Q A A A A m r E 9 S i 1 8 N g 0 4 + E L Y I p u u r V A A A A D d c u w t b 0 W o g H y w e y T 5 X 2 C E O I 4 8 Z A l t 8 V X m J g E / 4 i 3 m 2 B Q 1 r s D 8 g 0 J 4 g G t m V z 9 T n 9 l c Z B u 6 x u 3 M Z 3 k K t P 0 p F 7 l L m q e p M E B M N y Y F n i w C z D K 2 d h Q A A A A O 6 9 I P N / C I V x + X D d a F b J k i Y c T 8 b w = = < / D a t a M a s h u p > 
</file>

<file path=customXml/itemProps1.xml><?xml version="1.0" encoding="utf-8"?>
<ds:datastoreItem xmlns:ds="http://schemas.openxmlformats.org/officeDocument/2006/customXml" ds:itemID="{722EC815-42CB-4CF0-9A94-D2CC491F80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APC data specifications</vt:lpstr>
      <vt:lpstr>ESWT Cluster Array Format</vt:lpstr>
      <vt:lpstr>ESWT Cluster Array Example</vt:lpstr>
      <vt:lpstr>Diagnosis array format</vt:lpstr>
      <vt:lpstr>AROC Impairment Codes 2012</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Admitted Patient Care 2023–24 specifications (v1.0)</dc:title>
  <dc:creator>AIHW</dc:creator>
  <cp:lastModifiedBy>Driscoll, James</cp:lastModifiedBy>
  <cp:lastPrinted>2024-03-25T22:52:00Z</cp:lastPrinted>
  <dcterms:created xsi:type="dcterms:W3CDTF">2004-09-18T06:44:04Z</dcterms:created>
  <dcterms:modified xsi:type="dcterms:W3CDTF">2024-05-08T06:49:16Z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