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7695" firstSheet="11" activeTab="12"/>
  </bookViews>
  <sheets>
    <sheet name="Table A3.1" sheetId="1" r:id="rId1"/>
    <sheet name="Table A3.2" sheetId="2" r:id="rId2"/>
    <sheet name="Table A3.3" sheetId="3" r:id="rId3"/>
    <sheet name="Table A3.4" sheetId="4" r:id="rId4"/>
    <sheet name="Table A3.7" sheetId="5" r:id="rId5"/>
    <sheet name="Table A3.8" sheetId="6" r:id="rId6"/>
    <sheet name="Table A3.9" sheetId="7" r:id="rId7"/>
    <sheet name="Table A3.10" sheetId="8" r:id="rId8"/>
    <sheet name="Table A3.11" sheetId="9" r:id="rId9"/>
    <sheet name="Table A3.12" sheetId="10" r:id="rId10"/>
    <sheet name="Table A3.13" sheetId="11" r:id="rId11"/>
    <sheet name="Table A3.14" sheetId="12" r:id="rId12"/>
    <sheet name="Table A3.15" sheetId="13" r:id="rId13"/>
    <sheet name="Table A3.16" sheetId="14" r:id="rId14"/>
    <sheet name="Table A3.17 " sheetId="15" r:id="rId15"/>
    <sheet name="Table A3.18" sheetId="16" r:id="rId16"/>
    <sheet name="Table A3.19" sheetId="17" r:id="rId17"/>
    <sheet name="Table A3.20" sheetId="18" r:id="rId18"/>
    <sheet name="Table A3.21" sheetId="19" r:id="rId19"/>
    <sheet name="Table A3.22" sheetId="20" r:id="rId20"/>
    <sheet name="Table A3.23" sheetId="21" r:id="rId21"/>
    <sheet name="Table A3.24" sheetId="22" r:id="rId22"/>
    <sheet name="Table A3.25" sheetId="23" r:id="rId23"/>
    <sheet name="Table A3.26" sheetId="24" r:id="rId24"/>
    <sheet name="Table A3.27" sheetId="25" r:id="rId25"/>
    <sheet name="Table A3.28" sheetId="26" r:id="rId26"/>
    <sheet name="Table A3.29" sheetId="27" r:id="rId27"/>
  </sheets>
  <externalReferences>
    <externalReference r:id="rId30"/>
  </externalReferences>
  <definedNames>
    <definedName name="_xlnm.Print_Area" localSheetId="0">'Table A3.1'!$A$1:$K$56</definedName>
    <definedName name="_xlnm.Print_Area" localSheetId="7">'Table A3.10'!$A$1:$K$59</definedName>
    <definedName name="_xlnm.Print_Area" localSheetId="8">'Table A3.11'!$A$1:$K$56</definedName>
    <definedName name="_xlnm.Print_Area" localSheetId="9">'Table A3.12'!$A$1:$K$60</definedName>
    <definedName name="_xlnm.Print_Area" localSheetId="10">'Table A3.13'!$A$1:$K$56</definedName>
    <definedName name="_xlnm.Print_Area" localSheetId="11">'Table A3.14'!$A$1:$K$86</definedName>
    <definedName name="_xlnm.Print_Area" localSheetId="12">'Table A3.15'!$A$1:$K$111</definedName>
    <definedName name="_xlnm.Print_Area" localSheetId="13">'Table A3.16'!$A$1:$K$157</definedName>
    <definedName name="_xlnm.Print_Area" localSheetId="14">'Table A3.17 '!$A$1:$K$24</definedName>
    <definedName name="_xlnm.Print_Area" localSheetId="15">'Table A3.18'!$A$1:$K$24</definedName>
    <definedName name="_xlnm.Print_Area" localSheetId="16">'Table A3.19'!$A$1:$K$57</definedName>
    <definedName name="_xlnm.Print_Area" localSheetId="1">'Table A3.2'!$A$1:$K$52</definedName>
    <definedName name="_xlnm.Print_Area" localSheetId="17">'Table A3.20'!$A$1:$K$46</definedName>
    <definedName name="_xlnm.Print_Area" localSheetId="18">'Table A3.21'!$A$1:$K$57</definedName>
    <definedName name="_xlnm.Print_Area" localSheetId="19">'Table A3.22'!$A$1:$K$59</definedName>
    <definedName name="_xlnm.Print_Area" localSheetId="20">'Table A3.23'!$A$1:$K$60</definedName>
    <definedName name="_xlnm.Print_Area" localSheetId="21">'Table A3.24'!$A$1:$K$58</definedName>
    <definedName name="_xlnm.Print_Area" localSheetId="22">'Table A3.25'!$A$1:$K$84</definedName>
    <definedName name="_xlnm.Print_Area" localSheetId="23">'Table A3.26'!$A$1:$K$74</definedName>
    <definedName name="_xlnm.Print_Area" localSheetId="24">'Table A3.27'!$A$1:$K$119</definedName>
    <definedName name="_xlnm.Print_Area" localSheetId="25">'Table A3.28'!$A$1:$K$23</definedName>
    <definedName name="_xlnm.Print_Area" localSheetId="26">'Table A3.29'!$A$1:$K$23</definedName>
    <definedName name="_xlnm.Print_Area" localSheetId="2">'Table A3.3'!$A$1:$K$55</definedName>
    <definedName name="_xlnm.Print_Area" localSheetId="3">'Table A3.4'!$A$1:$K$51</definedName>
    <definedName name="_xlnm.Print_Area" localSheetId="4">'Table A3.7'!$A$1:$K$55</definedName>
    <definedName name="_xlnm.Print_Area" localSheetId="5">'Table A3.8'!$A$1:$K$59</definedName>
    <definedName name="_xlnm.Print_Area" localSheetId="6">'Table A3.9'!$A$1:$K$57</definedName>
  </definedNames>
  <calcPr fullCalcOnLoad="1"/>
</workbook>
</file>

<file path=xl/sharedStrings.xml><?xml version="1.0" encoding="utf-8"?>
<sst xmlns="http://schemas.openxmlformats.org/spreadsheetml/2006/main" count="4169" uniqueCount="425">
  <si>
    <r>
      <t>Table A3.2: Ambulatory mental health care-equivalent separations with specialised psychiatric care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</si>
  <si>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Other factors related to mental and behavioural disorders</t>
    </r>
    <r>
      <rPr>
        <vertAlign val="superscript"/>
        <sz val="8"/>
        <rFont val="Arial"/>
        <family val="2"/>
      </rPr>
      <t xml:space="preserve">(b)  </t>
    </r>
    <r>
      <rPr>
        <sz val="8"/>
        <rFont val="Arial"/>
        <family val="0"/>
      </rPr>
      <t xml:space="preserve">                                      </t>
    </r>
  </si>
  <si>
    <r>
      <t>Table A3.7: Same day separations with specialised psychiatric care by principal diagnosis in ICD-10-AM groupings,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</si>
  <si>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3.94–4.04</t>
  </si>
  <si>
    <t>3.53–3.64</t>
  </si>
  <si>
    <t>4.84–4.98</t>
  </si>
  <si>
    <t>4.27–4.46</t>
  </si>
  <si>
    <t>4.93–5.16</t>
  </si>
  <si>
    <t>5.25–5.68</t>
  </si>
  <si>
    <t>3.54–3.96</t>
  </si>
  <si>
    <t>3.74–4.29</t>
  </si>
  <si>
    <t>4.18–4.24</t>
  </si>
  <si>
    <t>(c)      Includes Z50.2, Z50.3, Z71.4, Z71.5.</t>
  </si>
  <si>
    <t>(e)      Separation rates are directly age-standardised using the estimated resident population as at 30 June 2001.</t>
  </si>
  <si>
    <t>0.95–1.00</t>
  </si>
  <si>
    <t>1.17–1.23</t>
  </si>
  <si>
    <t>1.31–1.38</t>
  </si>
  <si>
    <t>1.37–1.48</t>
  </si>
  <si>
    <t>1.16–1.27</t>
  </si>
  <si>
    <t>1.14–1.17</t>
  </si>
  <si>
    <r>
      <t>Table A3.8: Overnight separations with specialised psychiatric care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</si>
  <si>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A3.9: Overnight separations with specialised psychiatric care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</si>
  <si>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97.8–98.3</t>
  </si>
  <si>
    <t>68.3–68.7</t>
  </si>
  <si>
    <t>158.6–159.4</t>
  </si>
  <si>
    <t>95.2–96.1</t>
  </si>
  <si>
    <t>106.7–107.7</t>
  </si>
  <si>
    <t>92.1–93.8</t>
  </si>
  <si>
    <t>42.7–44.1</t>
  </si>
  <si>
    <t>45.4–47.4</t>
  </si>
  <si>
    <t>100.8–101.1</t>
  </si>
  <si>
    <t>18.7–18.9</t>
  </si>
  <si>
    <t>21.8–22.0</t>
  </si>
  <si>
    <t>26.5–26.8</t>
  </si>
  <si>
    <t>20.1–20.6</t>
  </si>
  <si>
    <t>21.4–21.6</t>
  </si>
  <si>
    <t>(e)     Separation rates are directly age-standardised using the estimated resident population as at 30 June 2001.</t>
  </si>
  <si>
    <r>
      <t>Table A3.10: Patient days for overnight separations with specialised psychiatric care,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</si>
  <si>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A3.11: Patient days for overnight separations with specialised psychiatric care,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</si>
  <si>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 xml:space="preserve">Other </t>
    </r>
    <r>
      <rPr>
        <vertAlign val="superscript"/>
        <sz val="8"/>
        <rFont val="Arial"/>
        <family val="2"/>
      </rPr>
      <t>(c)</t>
    </r>
  </si>
  <si>
    <t>96.0–96.4</t>
  </si>
  <si>
    <t>65.0–65.5</t>
  </si>
  <si>
    <t>157.6–158.5</t>
  </si>
  <si>
    <t>93.4–94.3</t>
  </si>
  <si>
    <t>92.1–93.9</t>
  </si>
  <si>
    <t>41.9–43.3</t>
  </si>
  <si>
    <t>44.5–46.5</t>
  </si>
  <si>
    <t>99.0–99.3</t>
  </si>
  <si>
    <t>18.4–18.6</t>
  </si>
  <si>
    <t>26.4–26.7</t>
  </si>
  <si>
    <t>25.3–25.8</t>
  </si>
  <si>
    <t>21.3–21.4</t>
  </si>
  <si>
    <r>
      <t>Table A3.12: Psychiatric care days for overnight separations with specialised psychiatric care,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</si>
  <si>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A3.13: Psychiatric care days for overnight separations with specialised psychiatric care,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</si>
  <si>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A3.14: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</si>
  <si>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A3.14 (continued):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</si>
  <si>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A3.15: Average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                              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</si>
  <si>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A3.15 (continued): Average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</si>
  <si>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A3.16: Median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</si>
  <si>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A3.16 (continued): Median length of stay (days) for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</si>
  <si>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A3.17: The 15 most frequently reported procedures for same day separations with specialised psychiatric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</si>
  <si>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A3.18: The 15 most frequently reported procedures for overnight separations with specialised psychiatric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</si>
  <si>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0.43–0.47</t>
  </si>
  <si>
    <t>1.35–1.42</t>
  </si>
  <si>
    <t>0.22–0.25</t>
  </si>
  <si>
    <t>0.31–0.36</t>
  </si>
  <si>
    <t>0.56–0.63</t>
  </si>
  <si>
    <t>0.13–0.20</t>
  </si>
  <si>
    <t>0.02–0.07</t>
  </si>
  <si>
    <t>0.16–0.30</t>
  </si>
  <si>
    <t>0.62–0.64</t>
  </si>
  <si>
    <t>Table A3.20: Same day mental health-related separations without specialised psychiatric care by principal diagnosis in ICD-10-AM groupings, private hospitals, states and territories,(a) 2002–03</t>
  </si>
  <si>
    <t>0.02–0.02</t>
  </si>
  <si>
    <t>0.09–0.11</t>
  </si>
  <si>
    <t>0.02–0.03</t>
  </si>
  <si>
    <t>0.01–0.03</t>
  </si>
  <si>
    <t>0.01–0.02</t>
  </si>
  <si>
    <t>0.04–0.05</t>
  </si>
  <si>
    <r>
      <t>Table A3.19: Same day mental health-related separations without specialised psychiatric care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</si>
  <si>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3.18–3.34</t>
  </si>
  <si>
    <t>4.47–4.68</t>
  </si>
  <si>
    <t>2.49–2.78</t>
  </si>
  <si>
    <t>2.88–2.93</t>
  </si>
  <si>
    <r>
      <t>Table A3.21: Overnight mental health-related separations without specialised psychiatric care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</si>
  <si>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A3.22: Overnight mental health-related separations without specialised psychiatric care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</si>
  <si>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25.7–25.9</t>
  </si>
  <si>
    <t>20.8–21.1</t>
  </si>
  <si>
    <t>13.9–14.2</t>
  </si>
  <si>
    <t>24.0–24.4</t>
  </si>
  <si>
    <t>27.3–27.8</t>
  </si>
  <si>
    <t>27.1–28.0</t>
  </si>
  <si>
    <t>7.9–8.6</t>
  </si>
  <si>
    <t>9.5–10.6</t>
  </si>
  <si>
    <t>22.1–22.3</t>
  </si>
  <si>
    <t>(a)       Interpretation of differences between jurisdictions needs to be undertaken with care, as they may reflect different service delivery and admission practices, and/or differences in the types of establishments categorised as hospitals.</t>
  </si>
  <si>
    <t>(b)       Includes Z00.4, Z03.2, Z04.6, Z09.3, Z13.3, Z54.3, Z61.9, Z63.1, Z63.8, Z63.9, Z65.8, Z65.9, Z76.0.</t>
  </si>
  <si>
    <t>(c)       Includes Z50.2, Z50.3, Z71.4, Z71.5.</t>
  </si>
  <si>
    <t>5.3–5.4</t>
  </si>
  <si>
    <t>6.3–6.5</t>
  </si>
  <si>
    <t>9.5–9.7</t>
  </si>
  <si>
    <t>4.8–5.0</t>
  </si>
  <si>
    <t>4.4–4.6</t>
  </si>
  <si>
    <t>6.5–6.5</t>
  </si>
  <si>
    <r>
      <t>Table A3.23: Patient days for mental health-related overnight separations without specialised psychiatric care,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</si>
  <si>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A3.24: Patient days for mental health-related overnight separations without specialised psychiatric care,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</si>
  <si>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A3.25: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 </t>
    </r>
  </si>
  <si>
    <r>
      <t>Table A3.25 (continued):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 </t>
    </r>
  </si>
  <si>
    <r>
      <t>Table A3.26: Average length of stay (days) of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</si>
  <si>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A3.26 (continued): Average length of stay (days) of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</si>
  <si>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A3.27: Median length of stay (days) of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</si>
  <si>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A3.27 (continued): Median length of stay (days) of overnight mental health-related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without specialised psychiatric care for the 15 most frequently reported AR-DRGs, by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</si>
  <si>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Table A3.28: The 15 most frequently reported procedures for same day mental health-related separations without specialised psychiatric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</si>
  <si>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A3.29: The 15 most frequently reported procedures for overnight mental health-related separations without specialised psychiatric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</si>
  <si>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0.56–0.59</t>
  </si>
  <si>
    <t>1.04–1.10</t>
  </si>
  <si>
    <t>0.30–0.34</t>
  </si>
  <si>
    <t>0.44–0.50</t>
  </si>
  <si>
    <t>0.60–0.68</t>
  </si>
  <si>
    <t>0.33–0.44</t>
  </si>
  <si>
    <t>0.08–0.16</t>
  </si>
  <si>
    <t>0.32–0.49</t>
  </si>
  <si>
    <t>0.34–0.37</t>
  </si>
  <si>
    <t>0.47–0.51</t>
  </si>
  <si>
    <t>0.79–0.85</t>
  </si>
  <si>
    <t>0.07–0.09</t>
  </si>
  <si>
    <t>0.48–0.50</t>
  </si>
  <si>
    <t>0.33–0.36</t>
  </si>
  <si>
    <t>0.23–0.25</t>
  </si>
  <si>
    <t>0.81–0.87</t>
  </si>
  <si>
    <t>0.27–0.32</t>
  </si>
  <si>
    <t>0.69–0.77</t>
  </si>
  <si>
    <t>1.16–1.36</t>
  </si>
  <si>
    <t>0.05–0.15</t>
  </si>
  <si>
    <t>0.45–0.47</t>
  </si>
  <si>
    <t>25.6–26.0</t>
  </si>
  <si>
    <t xml:space="preserve">       as hospitals. Refer to Box 4.2 for information.</t>
  </si>
  <si>
    <r>
      <t xml:space="preserve">(d)      All other codes not included in the mental health principal diagnosis as listed in Appendix 3, </t>
    </r>
    <r>
      <rPr>
        <i/>
        <sz val="7"/>
        <rFont val="Arial"/>
        <family val="2"/>
      </rPr>
      <t>Mental Health Services in Australia 2000–01.</t>
    </r>
  </si>
  <si>
    <t>U63A Major Affective Disorders Age &gt;69 or W Catastrophic or Severe CC</t>
  </si>
  <si>
    <t>U66Z Eating and Obsessive–Compulsive Disorders</t>
  </si>
  <si>
    <t>AR-DRG description</t>
  </si>
  <si>
    <t>(a)  Separations for which the care type was acute, or was not reported and the length of stay was less than 365 days.</t>
  </si>
  <si>
    <t xml:space="preserve">Principal diagnosis                                                 </t>
  </si>
  <si>
    <t xml:space="preserve">    NSW</t>
  </si>
  <si>
    <t>Vic</t>
  </si>
  <si>
    <t xml:space="preserve">Qld </t>
  </si>
  <si>
    <t xml:space="preserve">     WA</t>
  </si>
  <si>
    <t xml:space="preserve">     SA</t>
  </si>
  <si>
    <t>Tas</t>
  </si>
  <si>
    <t xml:space="preserve">    ACT</t>
  </si>
  <si>
    <t xml:space="preserve">     NT</t>
  </si>
  <si>
    <t>Australia</t>
  </si>
  <si>
    <t>F00–F03</t>
  </si>
  <si>
    <t xml:space="preserve">Dementia                                                                                                      </t>
  </si>
  <si>
    <t>F04–F09</t>
  </si>
  <si>
    <t xml:space="preserve">Other organic mental disorders                                                                                </t>
  </si>
  <si>
    <t>F10</t>
  </si>
  <si>
    <t xml:space="preserve">Mental and behavioural disorders due to use of alcohol                                                            </t>
  </si>
  <si>
    <t>F11–F19</t>
  </si>
  <si>
    <t xml:space="preserve">Mental and behav disorders due to other psychoactive substances use                                           </t>
  </si>
  <si>
    <t>F20</t>
  </si>
  <si>
    <t xml:space="preserve">Schizophrenia                                                                                                     </t>
  </si>
  <si>
    <t>F21, F24, F28–F29</t>
  </si>
  <si>
    <t xml:space="preserve">Schizotypal and other delusional disorders                                                          </t>
  </si>
  <si>
    <t>F22</t>
  </si>
  <si>
    <t xml:space="preserve">Persistent delusional disorders                                                                                   </t>
  </si>
  <si>
    <t>F23</t>
  </si>
  <si>
    <t xml:space="preserve">Acute and transient psychotic disorders                                                                           </t>
  </si>
  <si>
    <t>F25</t>
  </si>
  <si>
    <t xml:space="preserve">Schizoaffective disorders                                                                                         </t>
  </si>
  <si>
    <t>F30</t>
  </si>
  <si>
    <t xml:space="preserve">Manic episode                                                                                                     </t>
  </si>
  <si>
    <t>F31</t>
  </si>
  <si>
    <t xml:space="preserve">Bipolar affective disorders                                                                                       </t>
  </si>
  <si>
    <t>F32</t>
  </si>
  <si>
    <t xml:space="preserve">Depressive episode                                                                                                </t>
  </si>
  <si>
    <t>F33</t>
  </si>
  <si>
    <t xml:space="preserve">Recurrent depressive disorders                                                                                    </t>
  </si>
  <si>
    <t>F34</t>
  </si>
  <si>
    <t xml:space="preserve">Persistent mood (affective) disorders                                                                             </t>
  </si>
  <si>
    <t>F38, F39</t>
  </si>
  <si>
    <t xml:space="preserve">Other and unspecified mood (affective) disorders                                                             </t>
  </si>
  <si>
    <t>F40</t>
  </si>
  <si>
    <t xml:space="preserve">Phobic anxiety disorders                                                                                          </t>
  </si>
  <si>
    <t>F41</t>
  </si>
  <si>
    <t xml:space="preserve">Other anxiety disorders                                                                                           </t>
  </si>
  <si>
    <t>F42</t>
  </si>
  <si>
    <t>F43</t>
  </si>
  <si>
    <t xml:space="preserve">Reaction to severe stress and adjustment disorders                                                                </t>
  </si>
  <si>
    <t>F44</t>
  </si>
  <si>
    <t xml:space="preserve">Dissociative (conversion) disorders                                                                               </t>
  </si>
  <si>
    <t>F45, F48</t>
  </si>
  <si>
    <t xml:space="preserve">Somatoform and other neurotic disorders                                                                      </t>
  </si>
  <si>
    <t>F50</t>
  </si>
  <si>
    <t xml:space="preserve">Eating disorders                                                                                                  </t>
  </si>
  <si>
    <t>F51–F59</t>
  </si>
  <si>
    <t>F60</t>
  </si>
  <si>
    <t xml:space="preserve">Specific personality disorders                                                                                    </t>
  </si>
  <si>
    <t>F61–F69</t>
  </si>
  <si>
    <t xml:space="preserve">Disorders of adult personality and behaviour                                                                  </t>
  </si>
  <si>
    <t>F70–F79</t>
  </si>
  <si>
    <t xml:space="preserve">Mental retardation                                                                                            </t>
  </si>
  <si>
    <t>F80–F89</t>
  </si>
  <si>
    <t>F90</t>
  </si>
  <si>
    <t xml:space="preserve">Hyperkinetic disorders                                                                                            </t>
  </si>
  <si>
    <t>F91</t>
  </si>
  <si>
    <t xml:space="preserve">Conduct disorders                                                                                                 </t>
  </si>
  <si>
    <t>F92–F98</t>
  </si>
  <si>
    <t xml:space="preserve">Other and unspec disorders w onset childhood adolescence                                                        </t>
  </si>
  <si>
    <t>F99</t>
  </si>
  <si>
    <t xml:space="preserve">Mental disorder not otherwise specified                                                                           </t>
  </si>
  <si>
    <t>G30</t>
  </si>
  <si>
    <t>G47</t>
  </si>
  <si>
    <t xml:space="preserve">Sleep disorders                                                                                                   </t>
  </si>
  <si>
    <t>O99.3</t>
  </si>
  <si>
    <t xml:space="preserve">Mental disorders and dis of the nerv sys complic preg, child and puerp                                              </t>
  </si>
  <si>
    <t>R44</t>
  </si>
  <si>
    <t xml:space="preserve">Other symptoms and signs involving general sensations and perceptions                                               </t>
  </si>
  <si>
    <t>R45</t>
  </si>
  <si>
    <t xml:space="preserve">Symptoms and signs involving emotional state                                                                        </t>
  </si>
  <si>
    <t>Total</t>
  </si>
  <si>
    <t>p=rate</t>
  </si>
  <si>
    <t>sqrt(N)</t>
  </si>
  <si>
    <t xml:space="preserve">P+/- 1.96*p/sqrt(n) </t>
  </si>
  <si>
    <t>95% confidence interval</t>
  </si>
  <si>
    <t>Lower 95% confidence limit</t>
  </si>
  <si>
    <t>(a)  Interpretation of differences between jurisdictions needs to be undertaken with care, as they may reflect different service delivery and admission practices, and/or differences in the types of establishments categorised</t>
  </si>
  <si>
    <t xml:space="preserve">       as hospitals.</t>
  </si>
  <si>
    <t>:  p +/- 1.96 * sqrt (p*(1-p)/N). </t>
  </si>
  <si>
    <t>(c)  Indirect age-standardisation using the estimated resident population as at 30 June 2001.</t>
  </si>
  <si>
    <r>
      <t>Other factors related to mental and behavioural disorders</t>
    </r>
    <r>
      <rPr>
        <vertAlign val="superscript"/>
        <sz val="8"/>
        <rFont val="Arial"/>
        <family val="2"/>
      </rPr>
      <t xml:space="preserve">(a) </t>
    </r>
    <r>
      <rPr>
        <sz val="8"/>
        <rFont val="Arial"/>
        <family val="0"/>
      </rPr>
      <t xml:space="preserve">                                       </t>
    </r>
  </si>
  <si>
    <r>
      <t>Other factors related to substance use</t>
    </r>
    <r>
      <rPr>
        <vertAlign val="superscript"/>
        <sz val="8"/>
        <rFont val="Arial"/>
        <family val="2"/>
      </rPr>
      <t>(b)</t>
    </r>
    <r>
      <rPr>
        <sz val="8"/>
        <rFont val="Arial"/>
        <family val="0"/>
      </rPr>
      <t xml:space="preserve">                                                           </t>
    </r>
  </si>
  <si>
    <r>
      <t>Age-standardised same day separation rate</t>
    </r>
    <r>
      <rPr>
        <b/>
        <vertAlign val="superscript"/>
        <sz val="8"/>
        <rFont val="Arial"/>
        <family val="2"/>
      </rPr>
      <t>(c)</t>
    </r>
  </si>
  <si>
    <r>
      <t>Other</t>
    </r>
    <r>
      <rPr>
        <vertAlign val="superscript"/>
        <sz val="8"/>
        <rFont val="Arial"/>
        <family val="2"/>
      </rPr>
      <t>(c)</t>
    </r>
  </si>
  <si>
    <r>
      <t>Other</t>
    </r>
    <r>
      <rPr>
        <vertAlign val="superscript"/>
        <sz val="8"/>
        <rFont val="Arial"/>
        <family val="2"/>
      </rPr>
      <t>(b)</t>
    </r>
  </si>
  <si>
    <t xml:space="preserve">Procedure          </t>
  </si>
  <si>
    <t>NSW</t>
  </si>
  <si>
    <t>Qld</t>
  </si>
  <si>
    <t>WA</t>
  </si>
  <si>
    <t>SA</t>
  </si>
  <si>
    <t>ACT</t>
  </si>
  <si>
    <t>NT</t>
  </si>
  <si>
    <t>95550–01</t>
  </si>
  <si>
    <t>Allied health intervention, social work</t>
  </si>
  <si>
    <t>95550–03</t>
  </si>
  <si>
    <t>Allied health intervention, physiotherapy</t>
  </si>
  <si>
    <t>95550–02</t>
  </si>
  <si>
    <t>Allied health intervention, occupational therapy</t>
  </si>
  <si>
    <t>56001–00</t>
  </si>
  <si>
    <t>Computerised tomography of brain</t>
  </si>
  <si>
    <t>92003–00</t>
  </si>
  <si>
    <t>Alcohol detoxification</t>
  </si>
  <si>
    <t>95550–00</t>
  </si>
  <si>
    <t>Allied health intervention, dietetics</t>
  </si>
  <si>
    <t>92006–00</t>
  </si>
  <si>
    <t>Drug detoxification</t>
  </si>
  <si>
    <t>95550–05</t>
  </si>
  <si>
    <t>Allied health intervention, speech pathology</t>
  </si>
  <si>
    <t>96175–00</t>
  </si>
  <si>
    <t>Mental/behavioural assessment</t>
  </si>
  <si>
    <t>95550–10</t>
  </si>
  <si>
    <t>Allied health intervention, psychology</t>
  </si>
  <si>
    <t>95550–11</t>
  </si>
  <si>
    <t>Allied health intervention, other</t>
  </si>
  <si>
    <t>92004–00</t>
  </si>
  <si>
    <t>Alcohol rehabilitation and detoxification</t>
  </si>
  <si>
    <t>92515–99</t>
  </si>
  <si>
    <t>Sedation, ASA 99</t>
  </si>
  <si>
    <t>95550–09</t>
  </si>
  <si>
    <t>Allied health intervention, pharmacy</t>
  </si>
  <si>
    <t>92514–99</t>
  </si>
  <si>
    <t>General anaesthesia, ASA 99</t>
  </si>
  <si>
    <t xml:space="preserve">Procedure   </t>
  </si>
  <si>
    <t>93340–00</t>
  </si>
  <si>
    <t>Electroconvulsive therapy [ECT] &lt;=8 treatments</t>
  </si>
  <si>
    <t>96169–00</t>
  </si>
  <si>
    <t>Assistance with activities related to parenting</t>
  </si>
  <si>
    <t>96080–00</t>
  </si>
  <si>
    <t>Counselling or education on preparing for parenthood, parenting skills or family planning</t>
  </si>
  <si>
    <t>96145–00</t>
  </si>
  <si>
    <t>Skills training in parenting techniques</t>
  </si>
  <si>
    <t>92514–29</t>
  </si>
  <si>
    <t>General anaesthesia, ASA 29</t>
  </si>
  <si>
    <t>92514–19</t>
  </si>
  <si>
    <t>General anaesthesia, ASA 19</t>
  </si>
  <si>
    <t>90901–00</t>
  </si>
  <si>
    <t>Magnetic resonance imaging of brain</t>
  </si>
  <si>
    <t>92514–39</t>
  </si>
  <si>
    <t>General anaesthesia, ASA 39</t>
  </si>
  <si>
    <t>56007–00</t>
  </si>
  <si>
    <t>Computerised tomography of brain with intravenous contrast medium</t>
  </si>
  <si>
    <t>Public acute</t>
  </si>
  <si>
    <t>U65Z Anxiety Disorders</t>
  </si>
  <si>
    <t>U64Z Other Affective and Somatoform Disorders</t>
  </si>
  <si>
    <t>B63Z Dementia and Other Chronic Disturbances of Cerebral Function</t>
  </si>
  <si>
    <t>V60B Alcohol Intoxication and Withdrawal W/O CC</t>
  </si>
  <si>
    <t>U67Z Personality Disorders and Acute Reactions</t>
  </si>
  <si>
    <t>n.p.</t>
  </si>
  <si>
    <t>V62A Alcohol Use Disorder and Dependence</t>
  </si>
  <si>
    <t>U63B Major Affective Disorders Age &lt;70 W/O Catastrophic or Severe CC</t>
  </si>
  <si>
    <t>U61B Schizophrenia Disorders W/O Mental Health Legal Status</t>
  </si>
  <si>
    <t>V60A Alcohol Intoxication and Withdrawal W CC</t>
  </si>
  <si>
    <t>V64Z Other Drug Use Disorder and Dependence</t>
  </si>
  <si>
    <t>B64B Delirium W/O Catastrophic CC</t>
  </si>
  <si>
    <t>V61Z Drug Intoxication and Withdrawal</t>
  </si>
  <si>
    <t>V63A Opioid Use Disorder and Dependence</t>
  </si>
  <si>
    <t>B63Z Dmentia and Other Chronic Disturbances of Cerebral Function</t>
  </si>
  <si>
    <t>U63B Major Affective Disorders Age&lt;70 W/O Catastrophic or Severe CC</t>
  </si>
  <si>
    <t>U63A Major Affective Disorders W Cat or Sev CC or (Age&gt;69 W/O Cat or Sev CC)</t>
  </si>
  <si>
    <t>V63Z Opioid Use Disorder and Dependence</t>
  </si>
  <si>
    <t>B64Z Delirium</t>
  </si>
  <si>
    <t>Z61Z Signs and Symptoms</t>
  </si>
  <si>
    <t>V60Z Alcohol Intoxication and Withdrawal</t>
  </si>
  <si>
    <t>All AR-DRGs</t>
  </si>
  <si>
    <t xml:space="preserve">                                                                    </t>
  </si>
  <si>
    <t>Private</t>
  </si>
  <si>
    <t>U68Z Childhood Mental Disorders</t>
  </si>
  <si>
    <t>O61Z Postpartum and Post Abortion W/O O.R. Procedure</t>
  </si>
  <si>
    <t>n.a.</t>
  </si>
  <si>
    <t>All hospitals</t>
  </si>
  <si>
    <t>(a)  Separations for which the care type was acute, or was not reported.</t>
  </si>
  <si>
    <t>(b)  Interpretation of differences between jurisdictions needs to be undertaken with care, as they may reflect different service delivery and admission practices, and/or differences in the types of establishments categorised</t>
  </si>
  <si>
    <t>. .    Not applicable.</t>
  </si>
  <si>
    <t>n.p. Not published: based on less than 10 separations. Data for private hospitals in the Northern Territory, Australian Capital Territory and Tasmania are also not published for confidentiality reasons.</t>
  </si>
  <si>
    <t>(continued)</t>
  </si>
  <si>
    <t>. .   Not applicable.</t>
  </si>
  <si>
    <t>n.p.  Not published: based on less than 10 separations. Data for private hospitals in the Northern Territory, Australian Capital Territory and Tasmania are also not published for confidentiality reasons.</t>
  </si>
  <si>
    <t>Public psychiatric</t>
  </si>
  <si>
    <t xml:space="preserve">      as hospitals. Please refer to Box 4.2 for information.</t>
  </si>
  <si>
    <t>R48</t>
  </si>
  <si>
    <t xml:space="preserve">Dyslexia and other symbolic dysfunctions, not elsewhere classified                                                </t>
  </si>
  <si>
    <r>
      <t>Other factors related to mental and behavioural disorders</t>
    </r>
    <r>
      <rPr>
        <vertAlign val="superscript"/>
        <sz val="8"/>
        <rFont val="Arial"/>
        <family val="2"/>
      </rPr>
      <t xml:space="preserve">(b)    </t>
    </r>
    <r>
      <rPr>
        <sz val="8"/>
        <rFont val="Arial"/>
        <family val="2"/>
      </rPr>
      <t xml:space="preserve">                              </t>
    </r>
  </si>
  <si>
    <r>
      <t>Other factors related to substance use</t>
    </r>
    <r>
      <rPr>
        <vertAlign val="superscript"/>
        <sz val="8"/>
        <rFont val="Arial"/>
        <family val="2"/>
      </rPr>
      <t xml:space="preserve">(c)  </t>
    </r>
    <r>
      <rPr>
        <sz val="8"/>
        <rFont val="Arial"/>
        <family val="2"/>
      </rPr>
      <t xml:space="preserve">                                                         </t>
    </r>
  </si>
  <si>
    <r>
      <t>Other</t>
    </r>
    <r>
      <rPr>
        <vertAlign val="superscript"/>
        <sz val="8"/>
        <rFont val="Arial"/>
        <family val="2"/>
      </rPr>
      <t>( c)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</si>
  <si>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Age-standardised overnight patient day rate</t>
    </r>
    <r>
      <rPr>
        <b/>
        <vertAlign val="superscript"/>
        <sz val="8"/>
        <rFont val="Arial"/>
        <family val="2"/>
      </rPr>
      <t>(d)</t>
    </r>
  </si>
  <si>
    <r>
      <t>Age-standardised overnight separation rate</t>
    </r>
    <r>
      <rPr>
        <b/>
        <vertAlign val="superscript"/>
        <sz val="8"/>
        <rFont val="Arial"/>
        <family val="2"/>
      </rPr>
      <t>(d)</t>
    </r>
  </si>
  <si>
    <r>
      <t>Age-standardised same day separation rate</t>
    </r>
    <r>
      <rPr>
        <b/>
        <vertAlign val="superscript"/>
        <sz val="8"/>
        <rFont val="Arial"/>
        <family val="2"/>
      </rPr>
      <t>(d)</t>
    </r>
  </si>
  <si>
    <t xml:space="preserve">Procedure        </t>
  </si>
  <si>
    <t xml:space="preserve">       as hospitals. </t>
  </si>
  <si>
    <t xml:space="preserve">Procedure                   </t>
  </si>
  <si>
    <t>. .</t>
  </si>
  <si>
    <t xml:space="preserve">Public psychiatric </t>
  </si>
  <si>
    <t xml:space="preserve">All hospitals </t>
  </si>
  <si>
    <t>(a)  Separations for which the care was acute, or was not reported and the length of stay was less than 366 days.</t>
  </si>
  <si>
    <t xml:space="preserve">      as hospitals.</t>
  </si>
  <si>
    <t>n.p.  Not published</t>
  </si>
  <si>
    <r>
      <t>Other</t>
    </r>
    <r>
      <rPr>
        <vertAlign val="superscript"/>
        <sz val="8"/>
        <rFont val="Arial"/>
        <family val="2"/>
      </rPr>
      <t>(d)</t>
    </r>
  </si>
  <si>
    <t>95% confidence limit</t>
  </si>
  <si>
    <r>
      <t>Age-standardised overnight psychiatric care day rate</t>
    </r>
    <r>
      <rPr>
        <b/>
        <vertAlign val="superscript"/>
        <sz val="8"/>
        <rFont val="Arial"/>
        <family val="2"/>
      </rPr>
      <t>(e)</t>
    </r>
  </si>
  <si>
    <r>
      <t>Age-standardised overnight patient day rate</t>
    </r>
    <r>
      <rPr>
        <b/>
        <vertAlign val="superscript"/>
        <sz val="8"/>
        <rFont val="Arial"/>
        <family val="2"/>
      </rPr>
      <t>(e)</t>
    </r>
  </si>
  <si>
    <t xml:space="preserve">Total                                                               </t>
  </si>
  <si>
    <r>
      <t>Age-standardised overnight separation rate</t>
    </r>
    <r>
      <rPr>
        <b/>
        <vertAlign val="superscript"/>
        <sz val="8"/>
        <rFont val="Arial"/>
        <family val="2"/>
      </rPr>
      <t>(e)</t>
    </r>
  </si>
  <si>
    <r>
      <t>Other factors related to mental and behavioural disorders</t>
    </r>
    <r>
      <rPr>
        <vertAlign val="superscript"/>
        <sz val="8"/>
        <rFont val="Arial"/>
        <family val="2"/>
      </rPr>
      <t xml:space="preserve">(b) </t>
    </r>
    <r>
      <rPr>
        <sz val="8"/>
        <rFont val="Arial"/>
        <family val="2"/>
      </rPr>
      <t xml:space="preserve">                                                           </t>
    </r>
  </si>
  <si>
    <t>U61A Schizophrenia Disorders W Mental Health Legal Status</t>
  </si>
  <si>
    <t>X62B Poisoning/Toxic Effects of Drugs &amp; Other Substances Age &lt;60 W/O CC</t>
  </si>
  <si>
    <t>X62A Poisoning/Toxic Effects of Drugs &amp; Other Substances Age &gt;59 or W CC</t>
  </si>
  <si>
    <t>Z64A Other Factors Influencing Health Status</t>
  </si>
  <si>
    <t xml:space="preserve">           .</t>
  </si>
  <si>
    <t>93340–01</t>
  </si>
  <si>
    <t>Electroconvulsive therapy [ECT] &gt; 8 treatments</t>
  </si>
  <si>
    <t>96185–00</t>
  </si>
  <si>
    <t>Supportive psychotherapy, not elsewhere classified</t>
  </si>
  <si>
    <t>30026–00</t>
  </si>
  <si>
    <t>Repair of wound of skin and subcutaneous tissue of other site, superficial</t>
  </si>
  <si>
    <t>96180–00</t>
  </si>
  <si>
    <t>Other psychotherapies or psychosocial therapies</t>
  </si>
  <si>
    <t>96090–00</t>
  </si>
  <si>
    <t>Other counselling or education</t>
  </si>
  <si>
    <t>U62B Paranoia and Acute Psych Disorder W/O Cat/Sev CC W/O Mental Health Legal Status</t>
  </si>
  <si>
    <t>O66A Antenatal and Other Obstetric Admission</t>
  </si>
  <si>
    <t>U62A Paranoia and Acute Psych Disorder W Cat/Sev CC or W Mental Health Legal Status</t>
  </si>
  <si>
    <t xml:space="preserve">(a)  Interpretation of differences between jurisdictions needs to be undertaken with care, as they may reflect different service delivery and admission practices, and/or differences in the types of establishments </t>
  </si>
  <si>
    <t xml:space="preserve">       categorised as hospitals.</t>
  </si>
  <si>
    <t xml:space="preserve">Obsessive–compulsive disorders                                                                                    </t>
  </si>
  <si>
    <t xml:space="preserve">Disorders of psychological development                                                                       </t>
  </si>
  <si>
    <t xml:space="preserve">Alzheimer's disease                                                                                                </t>
  </si>
  <si>
    <r>
      <t>Table A3.1: Ambulatory mental health care-equivalent separations with specialised psychiatric care by principal diagnosis in ICD-10-AM groupings,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</si>
  <si>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Age-standardised same-day separation rate</t>
    </r>
    <r>
      <rPr>
        <b/>
        <vertAlign val="superscript"/>
        <sz val="8"/>
        <rFont val="Arial"/>
        <family val="2"/>
      </rPr>
      <t>(c)</t>
    </r>
  </si>
  <si>
    <r>
      <t xml:space="preserve">(c)      All other codes not included in the mental health principal diagnosis as listed in Appendix 3, </t>
    </r>
    <r>
      <rPr>
        <i/>
        <sz val="7"/>
        <rFont val="Arial"/>
        <family val="2"/>
      </rPr>
      <t>Mental Health Services in Australia 2000–01.</t>
    </r>
  </si>
  <si>
    <t xml:space="preserve">Other behavioural syndromes associated w physiol dist and phys factors                                                   </t>
  </si>
  <si>
    <t xml:space="preserve">Other behav syndromes associated w physiol dist and phys factors                                                   </t>
  </si>
  <si>
    <t>(a)      Interpretation of differences between jurisdictions needs to be undertaken with care, as they may reflect different service delivery and admission practices, and/or differences in the types of establishments categorised as hospitals.</t>
  </si>
  <si>
    <t>(b)      Includes Z00.4, Z03.2, Z04.6, Z09.3, Z13.3, Z54.3, Z61.9, Z63.1, Z63.8, Z63.9, Z65.8, Z65.9, Z76.0.</t>
  </si>
  <si>
    <t>(c)      Separation rates are directly age-standardised using the estimated resident population as at 30 June 2001.</t>
  </si>
  <si>
    <r>
      <t>Table A3.3: Ambulatory mental health care-equivalent separations without specialised psychiatric care by principal diagnosis in ICD-10-AM groupings, public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</si>
  <si>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Table A3.4: Ambulatory mental health care-equivalent separations without specialised psychiatric care by principal diagnosis in ICD-10-AM groupings, private hospitals,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</si>
  <si>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t>(d)      Separation rates are directly age-standardised using the estimated resident population as at 30 June 2001.</t>
  </si>
  <si>
    <t>(d)     Separation rates are directly age-standardised using the estimated resident population as at 30 June 2001.</t>
  </si>
  <si>
    <r>
      <t>Age-standardised overnight psychiatric care day rate</t>
    </r>
    <r>
      <rPr>
        <b/>
        <vertAlign val="superscript"/>
        <sz val="8"/>
        <rFont val="Arial"/>
        <family val="2"/>
      </rPr>
      <t>(d)</t>
    </r>
  </si>
  <si>
    <r>
      <t>Other factors related to mental and behavioural disorders</t>
    </r>
    <r>
      <rPr>
        <vertAlign val="superscript"/>
        <sz val="8"/>
        <rFont val="Arial"/>
        <family val="2"/>
      </rPr>
      <t xml:space="preserve">(b) </t>
    </r>
    <r>
      <rPr>
        <sz val="8"/>
        <rFont val="Arial"/>
        <family val="2"/>
      </rPr>
      <t xml:space="preserve">                                                         </t>
    </r>
  </si>
  <si>
    <t>1.38–1.32</t>
  </si>
  <si>
    <t>0.24–0.21</t>
  </si>
  <si>
    <t>0.98–0.91</t>
  </si>
  <si>
    <t>0.12–0.09</t>
  </si>
  <si>
    <t>0.18–0.14</t>
  </si>
  <si>
    <t>0.19–0.12</t>
  </si>
  <si>
    <t>0.13–0.06</t>
  </si>
  <si>
    <t>0.21–0.10</t>
  </si>
  <si>
    <t>0.73–0.71</t>
  </si>
  <si>
    <t>2.72–2.64</t>
  </si>
  <si>
    <t>6.38–6.24</t>
  </si>
  <si>
    <t>4.45–4.31</t>
  </si>
  <si>
    <t>3.52–3.35</t>
  </si>
  <si>
    <t>0.83–0.74</t>
  </si>
  <si>
    <t>3.80–3.75</t>
  </si>
  <si>
    <t>0.2–0.31</t>
  </si>
  <si>
    <t>3.07–3.16</t>
  </si>
  <si>
    <t>2.73–2.82</t>
  </si>
  <si>
    <t>2.00–2.10</t>
  </si>
  <si>
    <t>0.60–0.80</t>
  </si>
  <si>
    <t>1.36–1.73</t>
  </si>
  <si>
    <t>0.36–0.39</t>
  </si>
  <si>
    <t>0.61–0.65</t>
  </si>
  <si>
    <t>0.72–0.77</t>
  </si>
  <si>
    <t>0.48–0.54</t>
  </si>
  <si>
    <t>0.46–0.53</t>
  </si>
  <si>
    <t>0.54–0.57</t>
  </si>
  <si>
    <r>
      <t xml:space="preserve">(b)  All other codes not included in the mental health principal diagnosis as listed in Appendix 3, </t>
    </r>
    <r>
      <rPr>
        <i/>
        <sz val="7"/>
        <rFont val="Arial"/>
        <family val="2"/>
      </rPr>
      <t>Mental Health Services in Australia 2000–01.</t>
    </r>
  </si>
  <si>
    <r>
      <t>Note:</t>
    </r>
    <r>
      <rPr>
        <sz val="7"/>
        <rFont val="Arial"/>
        <family val="2"/>
      </rPr>
      <t xml:space="preserve"> behav—behavioural, unspec—unspecified, w—with, phys—physical, dist—disturbances, dis—diseases, nerv sys—nervous system, complic— complicating, preg—pregnancy, child—childbirth, puerp—puerperium, physiol—physiological.</t>
    </r>
  </si>
  <si>
    <r>
      <t>Note:</t>
    </r>
    <r>
      <rPr>
        <sz val="7"/>
        <rFont val="Arial"/>
        <family val="2"/>
      </rPr>
      <t xml:space="preserve"> n.p. Not published, behav—behavioural, unspec—unspecified, w—with, phys—physical, dist—disturbances, dis—diseases, nerv sys—nervous system, complic— complicating, preg—pregnancy, child—childbirth, puerp—puerperium, physiol—physiological.</t>
    </r>
  </si>
  <si>
    <r>
      <t>Note:</t>
    </r>
    <r>
      <rPr>
        <sz val="7"/>
        <rFont val="Arial"/>
        <family val="2"/>
      </rPr>
      <t xml:space="preserve"> behav—behavioural, unspec—unspecified, w—with, phys—physical, dist—disturbances, dis—diseases, nerv sys—nervous system, complic—complicating, preg—pregnancy, child—childbirth, puerp—puerperium, physiol—physiological.</t>
    </r>
  </si>
  <si>
    <r>
      <t>Note:</t>
    </r>
    <r>
      <rPr>
        <sz val="7"/>
        <rFont val="Arial"/>
        <family val="2"/>
      </rPr>
      <t xml:space="preserve"> n.p. Not published, behav—behavioural, unspec—unspecified, w—with, phys—physical, dist—disturbances, dis—diseases, nerv sys—nervous system, complic—complicating, preg—pregnancy, child—childbirth, puerp—puerperium, physiol—physiological.</t>
    </r>
  </si>
  <si>
    <t>. .      Not applicable.</t>
  </si>
  <si>
    <r>
      <t>Note:</t>
    </r>
    <r>
      <rPr>
        <sz val="7"/>
        <rFont val="Arial"/>
        <family val="2"/>
      </rPr>
      <t xml:space="preserve"> W—with, W/O—without, CC—complications and comorbidities, ECT—electroconvulsive therapy, Cat/Sev—catastrophic or severe, O.R.—operating room Psych—psychotic.</t>
    </r>
  </si>
  <si>
    <r>
      <t>Note:</t>
    </r>
    <r>
      <rPr>
        <sz val="7"/>
        <rFont val="Arial"/>
        <family val="2"/>
      </rPr>
      <t xml:space="preserve"> n.p. Not published, . . Not applicable, behav—behavioural, unspec—unspecified, w—with, phys—physical, dist—disturbances, dis—diseases, nerv sys—nervous system, complic—complicating, preg—pregnancy, child—childbirth, </t>
    </r>
  </si>
  <si>
    <t>puerp—puerperium, physiol—physiological.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</si>
</sst>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0.0%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_-;\-* #,##0_-;_-* &quot;-&quot;??_-;_-@_-"/>
    <numFmt numFmtId="188" formatCode="00000"/>
    <numFmt numFmtId="189" formatCode="_-* #,##0.0_-;\-* #,##0.0_-;_-* &quot;-&quot;??_-;_-@_-"/>
    <numFmt numFmtId="190" formatCode="_-* #,##0.000_-;\-* #,##0.000_-;_-* &quot;-&quot;??_-;_-@_-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6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10"/>
      <name val="Book Antiqua"/>
      <family val="1"/>
    </font>
    <font>
      <b/>
      <sz val="8"/>
      <name val="Arial"/>
      <family val="2"/>
    </font>
    <font>
      <b/>
      <vertAlign val="superscript"/>
      <sz val="10"/>
      <name val="Book Antiqua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i/>
      <sz val="7"/>
      <name val="Arial"/>
      <family val="2"/>
    </font>
    <font>
      <i/>
      <sz val="9"/>
      <name val="Book Antiqua"/>
      <family val="1"/>
    </font>
    <font>
      <i/>
      <sz val="9"/>
      <name val="Arial"/>
      <family val="2"/>
    </font>
    <font>
      <i/>
      <sz val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horizontal="left" wrapText="1"/>
      <protection/>
    </xf>
    <xf numFmtId="3" fontId="5" fillId="0" borderId="0">
      <alignment horizontal="right"/>
      <protection/>
    </xf>
    <xf numFmtId="0" fontId="5" fillId="0" borderId="0">
      <alignment horizontal="left" vertical="center"/>
      <protection/>
    </xf>
  </cellStyleXfs>
  <cellXfs count="223">
    <xf numFmtId="0" fontId="0" fillId="0" borderId="0" xfId="0" applyAlignment="1">
      <alignment/>
    </xf>
    <xf numFmtId="0" fontId="0" fillId="0" borderId="0" xfId="24" applyBorder="1" applyAlignment="1">
      <alignment horizontal="left" indent="2"/>
      <protection/>
    </xf>
    <xf numFmtId="0" fontId="0" fillId="0" borderId="0" xfId="24" applyAlignment="1">
      <alignment horizontal="left" indent="2"/>
      <protection/>
    </xf>
    <xf numFmtId="0" fontId="4" fillId="0" borderId="1" xfId="24" applyFont="1" applyBorder="1" applyAlignment="1">
      <alignment horizontal="left" wrapText="1"/>
      <protection/>
    </xf>
    <xf numFmtId="0" fontId="0" fillId="0" borderId="1" xfId="24" applyBorder="1" applyAlignment="1">
      <alignment horizontal="left" indent="2"/>
      <protection/>
    </xf>
    <xf numFmtId="0" fontId="5" fillId="0" borderId="1" xfId="24" applyFont="1" applyBorder="1" applyAlignment="1">
      <alignment/>
      <protection/>
    </xf>
    <xf numFmtId="0" fontId="5" fillId="0" borderId="1" xfId="24" applyFont="1" applyBorder="1" applyAlignment="1">
      <alignment horizontal="right"/>
      <protection/>
    </xf>
    <xf numFmtId="0" fontId="5" fillId="0" borderId="0" xfId="24" applyFont="1" applyBorder="1" applyAlignment="1">
      <alignment/>
      <protection/>
    </xf>
    <xf numFmtId="0" fontId="5" fillId="0" borderId="0" xfId="24" applyFont="1" applyBorder="1" applyAlignment="1">
      <alignment horizontal="right"/>
      <protection/>
    </xf>
    <xf numFmtId="0" fontId="0" fillId="0" borderId="0" xfId="24" applyFont="1" applyAlignment="1">
      <alignment wrapText="1"/>
      <protection/>
    </xf>
    <xf numFmtId="3" fontId="0" fillId="0" borderId="0" xfId="24" applyNumberFormat="1" applyFont="1" applyAlignment="1">
      <alignment/>
      <protection/>
    </xf>
    <xf numFmtId="0" fontId="0" fillId="0" borderId="0" xfId="24" applyAlignment="1">
      <alignment horizontal="left" vertical="top" indent="2"/>
      <protection/>
    </xf>
    <xf numFmtId="2" fontId="0" fillId="0" borderId="0" xfId="24" applyNumberFormat="1" applyAlignment="1">
      <alignment horizontal="left" vertical="top" indent="2"/>
      <protection/>
    </xf>
    <xf numFmtId="0" fontId="7" fillId="0" borderId="0" xfId="24" applyFont="1" applyAlignment="1">
      <alignment horizontal="left" vertical="top" indent="2"/>
      <protection/>
    </xf>
    <xf numFmtId="0" fontId="0" fillId="0" borderId="0" xfId="26" applyFont="1">
      <alignment/>
      <protection/>
    </xf>
    <xf numFmtId="0" fontId="0" fillId="0" borderId="0" xfId="24" applyFont="1" applyAlignment="1">
      <alignment/>
      <protection/>
    </xf>
    <xf numFmtId="3" fontId="0" fillId="0" borderId="0" xfId="24" applyNumberFormat="1" applyFont="1" applyAlignment="1">
      <alignment vertical="top"/>
      <protection/>
    </xf>
    <xf numFmtId="3" fontId="0" fillId="0" borderId="0" xfId="24" applyNumberFormat="1" applyAlignment="1">
      <alignment horizontal="right" vertical="top"/>
      <protection/>
    </xf>
    <xf numFmtId="0" fontId="5" fillId="0" borderId="0" xfId="24" applyFont="1" applyAlignment="1">
      <alignment/>
      <protection/>
    </xf>
    <xf numFmtId="3" fontId="5" fillId="0" borderId="0" xfId="24" applyNumberFormat="1" applyFont="1" applyAlignment="1">
      <alignment horizontal="right"/>
      <protection/>
    </xf>
    <xf numFmtId="2" fontId="5" fillId="0" borderId="0" xfId="23" applyNumberFormat="1" applyFont="1" applyAlignment="1">
      <alignment/>
      <protection/>
    </xf>
    <xf numFmtId="0" fontId="0" fillId="0" borderId="0" xfId="24" applyFont="1" applyAlignment="1">
      <alignment/>
      <protection/>
    </xf>
    <xf numFmtId="0" fontId="0" fillId="0" borderId="0" xfId="24" applyAlignment="1">
      <alignment/>
      <protection/>
    </xf>
    <xf numFmtId="2" fontId="0" fillId="0" borderId="0" xfId="24" applyNumberFormat="1" applyAlignment="1">
      <alignment/>
      <protection/>
    </xf>
    <xf numFmtId="2" fontId="0" fillId="0" borderId="0" xfId="24" applyNumberFormat="1" applyAlignment="1">
      <alignment horizontal="right"/>
      <protection/>
    </xf>
    <xf numFmtId="0" fontId="0" fillId="0" borderId="1" xfId="24" applyBorder="1" applyAlignment="1">
      <alignment/>
      <protection/>
    </xf>
    <xf numFmtId="0" fontId="0" fillId="0" borderId="0" xfId="24" applyBorder="1" applyAlignment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0" fontId="0" fillId="0" borderId="0" xfId="24" applyAlignment="1">
      <alignment horizontal="left"/>
      <protection/>
    </xf>
    <xf numFmtId="0" fontId="12" fillId="0" borderId="0" xfId="25" applyFont="1" applyFill="1" applyAlignment="1">
      <alignment horizontal="left"/>
      <protection/>
    </xf>
    <xf numFmtId="0" fontId="0" fillId="0" borderId="0" xfId="24">
      <alignment horizontal="left" indent="2"/>
      <protection/>
    </xf>
    <xf numFmtId="0" fontId="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>
      <alignment horizontal="left"/>
      <protection/>
    </xf>
    <xf numFmtId="3" fontId="0" fillId="0" borderId="0" xfId="15" applyNumberFormat="1" applyAlignment="1">
      <alignment horizontal="right"/>
    </xf>
    <xf numFmtId="3" fontId="0" fillId="0" borderId="0" xfId="15" applyNumberFormat="1" applyFill="1" applyAlignment="1" quotePrefix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2" fontId="5" fillId="0" borderId="0" xfId="0" applyNumberFormat="1" applyFont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72" fontId="5" fillId="0" borderId="1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5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172" fontId="5" fillId="0" borderId="1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24" applyBorder="1" applyAlignment="1">
      <alignment vertical="justify"/>
      <protection/>
    </xf>
    <xf numFmtId="0" fontId="0" fillId="0" borderId="0" xfId="24" applyAlignment="1">
      <alignment vertical="justify"/>
      <protection/>
    </xf>
    <xf numFmtId="0" fontId="5" fillId="0" borderId="2" xfId="24" applyFont="1" applyBorder="1" applyAlignment="1">
      <alignment/>
      <protection/>
    </xf>
    <xf numFmtId="0" fontId="0" fillId="0" borderId="2" xfId="24" applyBorder="1" applyAlignment="1">
      <alignment/>
      <protection/>
    </xf>
    <xf numFmtId="0" fontId="5" fillId="0" borderId="2" xfId="24" applyFont="1" applyBorder="1" applyAlignment="1">
      <alignment horizontal="right"/>
      <protection/>
    </xf>
    <xf numFmtId="3" fontId="0" fillId="0" borderId="0" xfId="24" applyNumberFormat="1" applyFont="1" applyAlignment="1">
      <alignment wrapText="1"/>
      <protection/>
    </xf>
    <xf numFmtId="0" fontId="0" fillId="0" borderId="0" xfId="24" applyFont="1" applyAlignment="1">
      <alignment vertical="top"/>
      <protection/>
    </xf>
    <xf numFmtId="0" fontId="0" fillId="0" borderId="0" xfId="24" applyAlignment="1">
      <alignment vertical="top"/>
      <protection/>
    </xf>
    <xf numFmtId="3" fontId="0" fillId="0" borderId="0" xfId="24" applyNumberFormat="1" applyAlignment="1">
      <alignment/>
      <protection/>
    </xf>
    <xf numFmtId="3" fontId="5" fillId="0" borderId="0" xfId="24" applyNumberFormat="1" applyFont="1" applyBorder="1" applyAlignment="1">
      <alignment/>
      <protection/>
    </xf>
    <xf numFmtId="0" fontId="0" fillId="0" borderId="1" xfId="24" applyFont="1" applyBorder="1" applyAlignment="1">
      <alignment/>
      <protection/>
    </xf>
    <xf numFmtId="2" fontId="0" fillId="0" borderId="1" xfId="24" applyNumberFormat="1" applyBorder="1" applyAlignment="1">
      <alignment/>
      <protection/>
    </xf>
    <xf numFmtId="0" fontId="0" fillId="0" borderId="0" xfId="24" applyFont="1" applyBorder="1" applyAlignment="1">
      <alignment/>
      <protection/>
    </xf>
    <xf numFmtId="2" fontId="0" fillId="0" borderId="0" xfId="24" applyNumberFormat="1" applyBorder="1" applyAlignment="1">
      <alignment/>
      <protection/>
    </xf>
    <xf numFmtId="0" fontId="10" fillId="0" borderId="0" xfId="24" applyFont="1" applyAlignment="1">
      <alignment horizontal="left"/>
      <protection/>
    </xf>
    <xf numFmtId="0" fontId="0" fillId="0" borderId="0" xfId="24" applyFill="1" applyAlignment="1">
      <alignment horizontal="left" indent="2"/>
      <protection/>
    </xf>
    <xf numFmtId="0" fontId="0" fillId="0" borderId="0" xfId="24" applyFill="1" applyAlignment="1">
      <alignment/>
      <protection/>
    </xf>
    <xf numFmtId="0" fontId="5" fillId="0" borderId="2" xfId="24" applyFont="1" applyFill="1" applyBorder="1" applyAlignment="1">
      <alignment/>
      <protection/>
    </xf>
    <xf numFmtId="0" fontId="0" fillId="0" borderId="2" xfId="24" applyFill="1" applyBorder="1" applyAlignment="1">
      <alignment horizontal="left" indent="2"/>
      <protection/>
    </xf>
    <xf numFmtId="0" fontId="5" fillId="0" borderId="2" xfId="24" applyFont="1" applyFill="1" applyBorder="1" applyAlignment="1">
      <alignment horizontal="right"/>
      <protection/>
    </xf>
    <xf numFmtId="0" fontId="0" fillId="0" borderId="0" xfId="24" applyFont="1" applyFill="1" applyAlignment="1">
      <alignment/>
      <protection/>
    </xf>
    <xf numFmtId="3" fontId="0" fillId="0" borderId="0" xfId="24" applyNumberFormat="1" applyFont="1" applyFill="1" applyAlignment="1">
      <alignment/>
      <protection/>
    </xf>
    <xf numFmtId="3" fontId="0" fillId="0" borderId="0" xfId="24" applyNumberFormat="1" applyAlignment="1">
      <alignment horizontal="left" indent="2"/>
      <protection/>
    </xf>
    <xf numFmtId="2" fontId="0" fillId="0" borderId="0" xfId="24" applyNumberFormat="1" applyAlignment="1">
      <alignment horizontal="left" indent="2"/>
      <protection/>
    </xf>
    <xf numFmtId="0" fontId="0" fillId="0" borderId="0" xfId="24" applyFont="1" applyFill="1" applyAlignment="1">
      <alignment wrapText="1"/>
      <protection/>
    </xf>
    <xf numFmtId="3" fontId="0" fillId="0" borderId="0" xfId="24" applyNumberFormat="1" applyFont="1" applyFill="1" applyAlignment="1">
      <alignment wrapText="1"/>
      <protection/>
    </xf>
    <xf numFmtId="0" fontId="0" fillId="0" borderId="0" xfId="24" applyFont="1" applyFill="1" applyAlignment="1">
      <alignment vertical="top"/>
      <protection/>
    </xf>
    <xf numFmtId="3" fontId="0" fillId="0" borderId="0" xfId="24" applyNumberFormat="1" applyFont="1" applyFill="1" applyAlignment="1">
      <alignment vertical="top"/>
      <protection/>
    </xf>
    <xf numFmtId="0" fontId="0" fillId="0" borderId="0" xfId="24" applyFont="1" applyFill="1" applyAlignment="1">
      <alignment horizontal="right"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Font="1" applyFill="1" applyAlignment="1">
      <alignment horizontal="right"/>
      <protection/>
    </xf>
    <xf numFmtId="0" fontId="5" fillId="0" borderId="0" xfId="24" applyFont="1" applyFill="1" applyBorder="1" applyAlignment="1">
      <alignment/>
      <protection/>
    </xf>
    <xf numFmtId="3" fontId="5" fillId="0" borderId="0" xfId="24" applyNumberFormat="1" applyFont="1" applyFill="1" applyBorder="1" applyAlignment="1">
      <alignment horizontal="right"/>
      <protection/>
    </xf>
    <xf numFmtId="0" fontId="0" fillId="0" borderId="0" xfId="24" applyFill="1" applyBorder="1" applyAlignment="1">
      <alignment horizontal="left" indent="2"/>
      <protection/>
    </xf>
    <xf numFmtId="2" fontId="5" fillId="0" borderId="0" xfId="23" applyNumberFormat="1" applyFont="1" applyFill="1" applyAlignment="1">
      <alignment/>
      <protection/>
    </xf>
    <xf numFmtId="0" fontId="0" fillId="0" borderId="0" xfId="24" applyFill="1" applyBorder="1" applyAlignment="1">
      <alignment/>
      <protection/>
    </xf>
    <xf numFmtId="0" fontId="0" fillId="0" borderId="0" xfId="24" applyFill="1" applyBorder="1" applyAlignment="1">
      <alignment horizontal="right"/>
      <protection/>
    </xf>
    <xf numFmtId="0" fontId="0" fillId="0" borderId="0" xfId="24" applyFill="1" applyBorder="1" applyAlignment="1">
      <alignment horizontal="left"/>
      <protection/>
    </xf>
    <xf numFmtId="0" fontId="0" fillId="0" borderId="0" xfId="24" applyFill="1" applyAlignment="1">
      <alignment horizontal="left"/>
      <protection/>
    </xf>
    <xf numFmtId="0" fontId="10" fillId="0" borderId="0" xfId="24" applyFont="1" applyFill="1" applyAlignment="1">
      <alignment horizontal="left" indent="2"/>
      <protection/>
    </xf>
    <xf numFmtId="0" fontId="12" fillId="0" borderId="0" xfId="24" applyFont="1" applyAlignment="1">
      <alignment horizontal="left"/>
      <protection/>
    </xf>
    <xf numFmtId="0" fontId="0" fillId="0" borderId="2" xfId="24" applyBorder="1" applyAlignment="1">
      <alignment horizontal="left" indent="2"/>
      <protection/>
    </xf>
    <xf numFmtId="3" fontId="5" fillId="0" borderId="0" xfId="24" applyNumberFormat="1" applyFont="1" applyAlignment="1">
      <alignment/>
      <protection/>
    </xf>
    <xf numFmtId="0" fontId="0" fillId="0" borderId="1" xfId="24" applyBorder="1" applyAlignment="1">
      <alignment horizontal="right"/>
      <protection/>
    </xf>
    <xf numFmtId="0" fontId="0" fillId="0" borderId="0" xfId="24" applyBorder="1" applyAlignment="1">
      <alignment horizontal="right"/>
      <protection/>
    </xf>
    <xf numFmtId="2" fontId="4" fillId="0" borderId="0" xfId="0" applyNumberFormat="1" applyFont="1" applyBorder="1" applyAlignment="1">
      <alignment horizontal="left" wrapText="1"/>
    </xf>
    <xf numFmtId="1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7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3" fontId="5" fillId="0" borderId="0" xfId="24" applyNumberFormat="1" applyFont="1" applyFill="1" applyAlignment="1">
      <alignment/>
      <protection/>
    </xf>
    <xf numFmtId="3" fontId="5" fillId="0" borderId="0" xfId="24" applyNumberFormat="1" applyFont="1" applyFill="1" applyBorder="1" applyAlignment="1">
      <alignment/>
      <protection/>
    </xf>
    <xf numFmtId="172" fontId="5" fillId="0" borderId="0" xfId="23" applyNumberFormat="1" applyFont="1" applyAlignment="1">
      <alignment/>
      <protection/>
    </xf>
    <xf numFmtId="0" fontId="0" fillId="0" borderId="0" xfId="24" applyAlignment="1">
      <alignment horizontal="left" vertical="top" wrapText="1" indent="2"/>
      <protection/>
    </xf>
    <xf numFmtId="2" fontId="0" fillId="0" borderId="0" xfId="24" applyNumberFormat="1" applyAlignment="1">
      <alignment horizontal="left" vertical="top" wrapText="1" indent="2"/>
      <protection/>
    </xf>
    <xf numFmtId="0" fontId="5" fillId="0" borderId="0" xfId="24" applyFont="1" applyFill="1" applyAlignment="1">
      <alignment/>
      <protection/>
    </xf>
    <xf numFmtId="0" fontId="0" fillId="0" borderId="0" xfId="24" applyFont="1" applyFill="1" applyBorder="1" applyAlignment="1">
      <alignment/>
      <protection/>
    </xf>
    <xf numFmtId="0" fontId="0" fillId="0" borderId="0" xfId="24" applyFont="1" applyAlignment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Fill="1" applyBorder="1" applyAlignment="1">
      <alignment/>
    </xf>
    <xf numFmtId="0" fontId="4" fillId="0" borderId="0" xfId="0" applyFont="1" applyFill="1" applyAlignment="1">
      <alignment horizontal="left" wrapText="1"/>
    </xf>
    <xf numFmtId="2" fontId="0" fillId="0" borderId="0" xfId="24" applyNumberFormat="1" applyFont="1" applyAlignment="1">
      <alignment horizontal="right"/>
      <protection/>
    </xf>
    <xf numFmtId="0" fontId="7" fillId="0" borderId="0" xfId="24" applyFont="1" applyBorder="1" applyAlignment="1">
      <alignment/>
      <protection/>
    </xf>
    <xf numFmtId="3" fontId="0" fillId="0" borderId="0" xfId="24" applyNumberFormat="1" applyFont="1" applyAlignment="1">
      <alignment horizontal="right"/>
      <protection/>
    </xf>
    <xf numFmtId="2" fontId="7" fillId="0" borderId="0" xfId="24" applyNumberFormat="1" applyFont="1" applyBorder="1" applyAlignment="1">
      <alignment horizontal="right"/>
      <protection/>
    </xf>
    <xf numFmtId="3" fontId="5" fillId="0" borderId="0" xfId="24" applyNumberFormat="1" applyFont="1" applyFill="1" applyAlignment="1">
      <alignment horizontal="right"/>
      <protection/>
    </xf>
    <xf numFmtId="3" fontId="5" fillId="0" borderId="0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right"/>
      <protection/>
    </xf>
    <xf numFmtId="0" fontId="0" fillId="0" borderId="0" xfId="24" applyFont="1" applyAlignment="1">
      <alignment horizontal="right"/>
      <protection/>
    </xf>
    <xf numFmtId="2" fontId="7" fillId="0" borderId="0" xfId="24" applyNumberFormat="1" applyFont="1" applyBorder="1" applyAlignment="1">
      <alignment/>
      <protection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24" applyNumberFormat="1" applyFont="1" applyAlignment="1">
      <alignment horizontal="right" wrapText="1"/>
      <protection/>
    </xf>
    <xf numFmtId="3" fontId="5" fillId="0" borderId="0" xfId="23" applyNumberFormat="1" applyFont="1" applyFill="1" applyAlignment="1">
      <alignment/>
      <protection/>
    </xf>
    <xf numFmtId="0" fontId="0" fillId="0" borderId="0" xfId="24" applyFont="1" applyAlignment="1">
      <alignment horizontal="right"/>
      <protection/>
    </xf>
    <xf numFmtId="0" fontId="0" fillId="0" borderId="0" xfId="24" applyAlignment="1">
      <alignment horizontal="right"/>
      <protection/>
    </xf>
    <xf numFmtId="3" fontId="0" fillId="0" borderId="0" xfId="24" applyNumberFormat="1" applyAlignment="1">
      <alignment horizontal="right"/>
      <protection/>
    </xf>
    <xf numFmtId="2" fontId="0" fillId="0" borderId="0" xfId="24" applyNumberFormat="1" applyAlignment="1">
      <alignment horizontal="center"/>
      <protection/>
    </xf>
    <xf numFmtId="2" fontId="0" fillId="0" borderId="1" xfId="24" applyNumberFormat="1" applyBorder="1" applyAlignment="1">
      <alignment horizontal="right"/>
      <protection/>
    </xf>
    <xf numFmtId="3" fontId="0" fillId="0" borderId="0" xfId="0" applyNumberFormat="1" applyFont="1" applyAlignment="1">
      <alignment horizontal="right" vertical="center"/>
    </xf>
    <xf numFmtId="2" fontId="5" fillId="0" borderId="0" xfId="24" applyNumberFormat="1" applyFont="1" applyAlignment="1">
      <alignment/>
      <protection/>
    </xf>
    <xf numFmtId="172" fontId="15" fillId="0" borderId="0" xfId="0" applyNumberFormat="1" applyFont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4" fillId="0" borderId="0" xfId="24" applyFont="1" applyBorder="1" applyAlignment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24" applyFont="1" applyBorder="1" applyAlignment="1">
      <alignment wrapText="1"/>
      <protection/>
    </xf>
    <xf numFmtId="0" fontId="4" fillId="0" borderId="0" xfId="24" applyFont="1" applyBorder="1" applyAlignment="1">
      <alignment horizontal="left" vertical="justify" wrapText="1"/>
      <protection/>
    </xf>
    <xf numFmtId="0" fontId="0" fillId="0" borderId="0" xfId="0" applyBorder="1" applyAlignment="1">
      <alignment horizontal="left" vertical="justify" wrapText="1"/>
    </xf>
    <xf numFmtId="3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Norma᫬" xfId="22"/>
    <cellStyle name="Normal_agestand" xfId="23"/>
    <cellStyle name="Normal_Ch 2 tables" xfId="24"/>
    <cellStyle name="Normal_Ch 2.1" xfId="25"/>
    <cellStyle name="Normal_Ch 3 version 2 " xfId="26"/>
    <cellStyle name="Percent" xfId="27"/>
    <cellStyle name="table text" xfId="28"/>
    <cellStyle name="Title" xfId="29"/>
    <cellStyle name="totdata" xfId="30"/>
    <cellStyle name="tothea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A3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3.15"/>
      <sheetName val="A3.15 (pu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56"/>
  <sheetViews>
    <sheetView view="pageBreakPreview" zoomScaleNormal="75" zoomScaleSheetLayoutView="100" workbookViewId="0" topLeftCell="A31">
      <selection activeCell="D53" sqref="D53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2" ht="30.75" customHeight="1">
      <c r="A1" s="197" t="s">
        <v>375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"/>
    </row>
    <row r="2" spans="1:12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1" ht="15" customHeight="1">
      <c r="A3" s="5" t="s">
        <v>141</v>
      </c>
      <c r="B3" s="4"/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ht="3.75" customHeight="1">
      <c r="A4" s="7"/>
      <c r="B4" s="1"/>
      <c r="C4" s="8"/>
      <c r="D4" s="8"/>
      <c r="E4" s="8"/>
      <c r="F4" s="8"/>
      <c r="G4" s="8"/>
      <c r="H4" s="8"/>
      <c r="I4" s="8"/>
      <c r="J4" s="8"/>
      <c r="K4" s="8"/>
    </row>
    <row r="5" spans="1:27" s="11" customFormat="1" ht="10.5" customHeight="1">
      <c r="A5" s="9" t="s">
        <v>151</v>
      </c>
      <c r="B5" s="9" t="s">
        <v>152</v>
      </c>
      <c r="C5" s="109">
        <v>66</v>
      </c>
      <c r="D5" s="109">
        <v>1</v>
      </c>
      <c r="E5" s="109">
        <v>1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68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3" customFormat="1" ht="10.5" customHeight="1">
      <c r="A6" s="9" t="s">
        <v>153</v>
      </c>
      <c r="B6" s="9" t="s">
        <v>154</v>
      </c>
      <c r="C6" s="109">
        <v>3</v>
      </c>
      <c r="D6" s="109">
        <v>0</v>
      </c>
      <c r="E6" s="109">
        <v>8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11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1" customFormat="1" ht="10.5" customHeight="1">
      <c r="A7" s="9" t="s">
        <v>155</v>
      </c>
      <c r="B7" s="9" t="s">
        <v>156</v>
      </c>
      <c r="C7" s="109">
        <v>273</v>
      </c>
      <c r="D7" s="109">
        <v>23</v>
      </c>
      <c r="E7" s="109">
        <v>220</v>
      </c>
      <c r="F7" s="109">
        <v>9</v>
      </c>
      <c r="G7" s="109">
        <v>18</v>
      </c>
      <c r="H7" s="109">
        <v>3</v>
      </c>
      <c r="I7" s="109">
        <v>0</v>
      </c>
      <c r="J7" s="109">
        <v>2</v>
      </c>
      <c r="K7" s="109">
        <v>548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1" customFormat="1" ht="10.5" customHeight="1">
      <c r="A8" s="9" t="s">
        <v>157</v>
      </c>
      <c r="B8" s="9" t="s">
        <v>158</v>
      </c>
      <c r="C8" s="109">
        <v>19</v>
      </c>
      <c r="D8" s="109">
        <v>13</v>
      </c>
      <c r="E8" s="109">
        <v>196</v>
      </c>
      <c r="F8" s="109">
        <v>6</v>
      </c>
      <c r="G8" s="109">
        <v>7</v>
      </c>
      <c r="H8" s="109">
        <v>1</v>
      </c>
      <c r="I8" s="109">
        <v>3</v>
      </c>
      <c r="J8" s="109">
        <v>1</v>
      </c>
      <c r="K8" s="109">
        <v>246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1" customFormat="1" ht="10.5" customHeight="1">
      <c r="A9" s="9" t="s">
        <v>159</v>
      </c>
      <c r="B9" s="9" t="s">
        <v>160</v>
      </c>
      <c r="C9" s="109">
        <v>358</v>
      </c>
      <c r="D9" s="109">
        <v>73</v>
      </c>
      <c r="E9" s="109">
        <v>459</v>
      </c>
      <c r="F9" s="109">
        <v>12</v>
      </c>
      <c r="G9" s="109">
        <v>30</v>
      </c>
      <c r="H9" s="109">
        <v>7</v>
      </c>
      <c r="I9" s="109">
        <v>1</v>
      </c>
      <c r="J9" s="109">
        <v>4</v>
      </c>
      <c r="K9" s="109">
        <v>944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1" customFormat="1" ht="10.5" customHeight="1">
      <c r="A10" s="9" t="s">
        <v>161</v>
      </c>
      <c r="B10" s="9" t="s">
        <v>162</v>
      </c>
      <c r="C10" s="109">
        <v>250</v>
      </c>
      <c r="D10" s="109">
        <v>6</v>
      </c>
      <c r="E10" s="109">
        <v>23</v>
      </c>
      <c r="F10" s="109">
        <v>0</v>
      </c>
      <c r="G10" s="109">
        <v>6</v>
      </c>
      <c r="H10" s="109">
        <v>0</v>
      </c>
      <c r="I10" s="109">
        <v>0</v>
      </c>
      <c r="J10" s="109">
        <v>0</v>
      </c>
      <c r="K10" s="109">
        <v>285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1" customFormat="1" ht="10.5" customHeight="1">
      <c r="A11" s="9" t="s">
        <v>163</v>
      </c>
      <c r="B11" s="9" t="s">
        <v>164</v>
      </c>
      <c r="C11" s="109">
        <v>94</v>
      </c>
      <c r="D11" s="109">
        <v>6</v>
      </c>
      <c r="E11" s="109">
        <v>17</v>
      </c>
      <c r="F11" s="109">
        <v>1</v>
      </c>
      <c r="G11" s="109">
        <v>1</v>
      </c>
      <c r="H11" s="109">
        <v>2</v>
      </c>
      <c r="I11" s="109">
        <v>0</v>
      </c>
      <c r="J11" s="109">
        <v>0</v>
      </c>
      <c r="K11" s="109">
        <v>121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1" customFormat="1" ht="10.5" customHeight="1">
      <c r="A12" s="9" t="s">
        <v>165</v>
      </c>
      <c r="B12" s="9" t="s">
        <v>166</v>
      </c>
      <c r="C12" s="109">
        <v>43</v>
      </c>
      <c r="D12" s="109">
        <v>2</v>
      </c>
      <c r="E12" s="109">
        <v>31</v>
      </c>
      <c r="F12" s="109">
        <v>2</v>
      </c>
      <c r="G12" s="109">
        <v>2</v>
      </c>
      <c r="H12" s="109">
        <v>1</v>
      </c>
      <c r="I12" s="109">
        <v>0</v>
      </c>
      <c r="J12" s="109">
        <v>0</v>
      </c>
      <c r="K12" s="109">
        <v>81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1" customFormat="1" ht="10.5" customHeight="1">
      <c r="A13" s="9" t="s">
        <v>167</v>
      </c>
      <c r="B13" s="9" t="s">
        <v>168</v>
      </c>
      <c r="C13" s="109">
        <v>343</v>
      </c>
      <c r="D13" s="109">
        <v>10</v>
      </c>
      <c r="E13" s="109">
        <v>106</v>
      </c>
      <c r="F13" s="109">
        <v>0</v>
      </c>
      <c r="G13" s="109">
        <v>8</v>
      </c>
      <c r="H13" s="109">
        <v>2</v>
      </c>
      <c r="I13" s="109">
        <v>1</v>
      </c>
      <c r="J13" s="109">
        <v>3</v>
      </c>
      <c r="K13" s="109">
        <v>473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1" customFormat="1" ht="10.5" customHeight="1">
      <c r="A14" s="9" t="s">
        <v>169</v>
      </c>
      <c r="B14" s="9" t="s">
        <v>170</v>
      </c>
      <c r="C14" s="109">
        <v>13</v>
      </c>
      <c r="D14" s="109">
        <v>2</v>
      </c>
      <c r="E14" s="109">
        <v>7</v>
      </c>
      <c r="F14" s="109">
        <v>1</v>
      </c>
      <c r="G14" s="109">
        <v>1</v>
      </c>
      <c r="H14" s="109">
        <v>0</v>
      </c>
      <c r="I14" s="109">
        <v>0</v>
      </c>
      <c r="J14" s="109">
        <v>0</v>
      </c>
      <c r="K14" s="109">
        <v>24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10.5" customHeight="1">
      <c r="A15" s="9" t="s">
        <v>171</v>
      </c>
      <c r="B15" s="9" t="s">
        <v>172</v>
      </c>
      <c r="C15" s="109">
        <v>57</v>
      </c>
      <c r="D15" s="109">
        <v>12</v>
      </c>
      <c r="E15" s="109">
        <v>80</v>
      </c>
      <c r="F15" s="109">
        <v>13</v>
      </c>
      <c r="G15" s="109">
        <v>4</v>
      </c>
      <c r="H15" s="109">
        <v>5</v>
      </c>
      <c r="I15" s="109">
        <v>1</v>
      </c>
      <c r="J15" s="109">
        <v>1</v>
      </c>
      <c r="K15" s="109">
        <v>173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0.5" customHeight="1">
      <c r="A16" s="9" t="s">
        <v>173</v>
      </c>
      <c r="B16" s="9" t="s">
        <v>174</v>
      </c>
      <c r="C16" s="109">
        <v>2063</v>
      </c>
      <c r="D16" s="109">
        <v>35</v>
      </c>
      <c r="E16" s="109">
        <v>462</v>
      </c>
      <c r="F16" s="109">
        <v>16</v>
      </c>
      <c r="G16" s="109">
        <v>22</v>
      </c>
      <c r="H16" s="109">
        <v>4</v>
      </c>
      <c r="I16" s="109">
        <v>5</v>
      </c>
      <c r="J16" s="109">
        <v>1</v>
      </c>
      <c r="K16" s="109">
        <v>2608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10.5" customHeight="1">
      <c r="A17" s="9" t="s">
        <v>175</v>
      </c>
      <c r="B17" s="9" t="s">
        <v>176</v>
      </c>
      <c r="C17" s="109">
        <v>341</v>
      </c>
      <c r="D17" s="109">
        <v>5</v>
      </c>
      <c r="E17" s="109">
        <v>41</v>
      </c>
      <c r="F17" s="109">
        <v>2</v>
      </c>
      <c r="G17" s="109">
        <v>2</v>
      </c>
      <c r="H17" s="109">
        <v>1</v>
      </c>
      <c r="I17" s="109">
        <v>0</v>
      </c>
      <c r="J17" s="109">
        <v>1</v>
      </c>
      <c r="K17" s="109">
        <v>393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10.5" customHeight="1">
      <c r="A18" s="9" t="s">
        <v>177</v>
      </c>
      <c r="B18" s="9" t="s">
        <v>178</v>
      </c>
      <c r="C18" s="109">
        <v>67</v>
      </c>
      <c r="D18" s="109">
        <v>3</v>
      </c>
      <c r="E18" s="109">
        <v>70</v>
      </c>
      <c r="F18" s="109">
        <v>4</v>
      </c>
      <c r="G18" s="109">
        <v>8</v>
      </c>
      <c r="H18" s="109">
        <v>0</v>
      </c>
      <c r="I18" s="109">
        <v>1</v>
      </c>
      <c r="J18" s="109">
        <v>0</v>
      </c>
      <c r="K18" s="109">
        <v>153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1" customFormat="1" ht="10.5" customHeight="1">
      <c r="A19" s="9" t="s">
        <v>179</v>
      </c>
      <c r="B19" s="9" t="s">
        <v>180</v>
      </c>
      <c r="C19" s="109">
        <v>50</v>
      </c>
      <c r="D19" s="109">
        <v>1</v>
      </c>
      <c r="E19" s="109">
        <v>3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54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1" customFormat="1" ht="10.5" customHeight="1">
      <c r="A20" s="9" t="s">
        <v>181</v>
      </c>
      <c r="B20" s="9" t="s">
        <v>182</v>
      </c>
      <c r="C20" s="109">
        <v>54</v>
      </c>
      <c r="D20" s="109">
        <v>17</v>
      </c>
      <c r="E20" s="109">
        <v>5</v>
      </c>
      <c r="F20" s="109">
        <v>1</v>
      </c>
      <c r="G20" s="109">
        <v>0</v>
      </c>
      <c r="H20" s="109">
        <v>0</v>
      </c>
      <c r="I20" s="109">
        <v>0</v>
      </c>
      <c r="J20" s="109">
        <v>0</v>
      </c>
      <c r="K20" s="109">
        <v>77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1" customFormat="1" ht="10.5" customHeight="1">
      <c r="A21" s="9" t="s">
        <v>183</v>
      </c>
      <c r="B21" s="9" t="s">
        <v>184</v>
      </c>
      <c r="C21" s="109">
        <v>896</v>
      </c>
      <c r="D21" s="109">
        <v>5</v>
      </c>
      <c r="E21" s="109">
        <v>98</v>
      </c>
      <c r="F21" s="109">
        <v>22</v>
      </c>
      <c r="G21" s="109">
        <v>5</v>
      </c>
      <c r="H21" s="109">
        <v>2</v>
      </c>
      <c r="I21" s="109">
        <v>0</v>
      </c>
      <c r="J21" s="109">
        <v>1</v>
      </c>
      <c r="K21" s="109">
        <v>1029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1" customFormat="1" ht="10.5" customHeight="1">
      <c r="A22" s="9" t="s">
        <v>185</v>
      </c>
      <c r="B22" s="9" t="s">
        <v>372</v>
      </c>
      <c r="C22" s="109">
        <v>55</v>
      </c>
      <c r="D22" s="109">
        <v>0</v>
      </c>
      <c r="E22" s="109">
        <v>4</v>
      </c>
      <c r="F22" s="109">
        <v>4</v>
      </c>
      <c r="G22" s="109">
        <v>0</v>
      </c>
      <c r="H22" s="109">
        <v>0</v>
      </c>
      <c r="I22" s="109">
        <v>0</v>
      </c>
      <c r="J22" s="109">
        <v>0</v>
      </c>
      <c r="K22" s="109">
        <v>63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" customFormat="1" ht="10.5" customHeight="1">
      <c r="A23" s="9" t="s">
        <v>186</v>
      </c>
      <c r="B23" s="9" t="s">
        <v>187</v>
      </c>
      <c r="C23" s="109">
        <v>262</v>
      </c>
      <c r="D23" s="109">
        <v>83</v>
      </c>
      <c r="E23" s="109">
        <v>845</v>
      </c>
      <c r="F23" s="109">
        <v>30</v>
      </c>
      <c r="G23" s="109">
        <v>75</v>
      </c>
      <c r="H23" s="109">
        <v>21</v>
      </c>
      <c r="I23" s="109">
        <v>4</v>
      </c>
      <c r="J23" s="109">
        <v>10</v>
      </c>
      <c r="K23" s="109">
        <v>1330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1" customFormat="1" ht="10.5" customHeight="1">
      <c r="A24" s="9" t="s">
        <v>188</v>
      </c>
      <c r="B24" s="9" t="s">
        <v>189</v>
      </c>
      <c r="C24" s="109">
        <v>0</v>
      </c>
      <c r="D24" s="109">
        <v>0</v>
      </c>
      <c r="E24" s="109">
        <v>7</v>
      </c>
      <c r="F24" s="109">
        <v>1</v>
      </c>
      <c r="G24" s="109">
        <v>3</v>
      </c>
      <c r="H24" s="109">
        <v>0</v>
      </c>
      <c r="I24" s="109">
        <v>0</v>
      </c>
      <c r="J24" s="109">
        <v>0</v>
      </c>
      <c r="K24" s="109">
        <v>11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1" customFormat="1" ht="10.5" customHeight="1">
      <c r="A25" s="9" t="s">
        <v>190</v>
      </c>
      <c r="B25" s="9" t="s">
        <v>191</v>
      </c>
      <c r="C25" s="109">
        <v>213</v>
      </c>
      <c r="D25" s="109">
        <v>0</v>
      </c>
      <c r="E25" s="109">
        <v>10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223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1" customFormat="1" ht="10.5" customHeight="1">
      <c r="A26" s="9" t="s">
        <v>192</v>
      </c>
      <c r="B26" s="9" t="s">
        <v>193</v>
      </c>
      <c r="C26" s="109">
        <v>149</v>
      </c>
      <c r="D26" s="109">
        <v>737</v>
      </c>
      <c r="E26" s="109">
        <v>15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901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1" customFormat="1" ht="10.5" customHeight="1">
      <c r="A27" s="9" t="s">
        <v>194</v>
      </c>
      <c r="B27" s="9" t="s">
        <v>378</v>
      </c>
      <c r="C27" s="109">
        <v>30</v>
      </c>
      <c r="D27" s="109">
        <v>7</v>
      </c>
      <c r="E27" s="109">
        <v>14</v>
      </c>
      <c r="F27" s="109">
        <v>0</v>
      </c>
      <c r="G27" s="109">
        <v>1</v>
      </c>
      <c r="H27" s="109">
        <v>0</v>
      </c>
      <c r="I27" s="109">
        <v>0</v>
      </c>
      <c r="J27" s="109">
        <v>0</v>
      </c>
      <c r="K27" s="109">
        <v>52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0.5" customHeight="1">
      <c r="A28" s="9" t="s">
        <v>195</v>
      </c>
      <c r="B28" s="9" t="s">
        <v>196</v>
      </c>
      <c r="C28" s="109">
        <v>152</v>
      </c>
      <c r="D28" s="109">
        <v>26</v>
      </c>
      <c r="E28" s="109">
        <v>187</v>
      </c>
      <c r="F28" s="109">
        <v>16</v>
      </c>
      <c r="G28" s="109">
        <v>14</v>
      </c>
      <c r="H28" s="109">
        <v>13</v>
      </c>
      <c r="I28" s="109">
        <v>7</v>
      </c>
      <c r="J28" s="109">
        <v>1</v>
      </c>
      <c r="K28" s="109">
        <v>416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1" customFormat="1" ht="10.5" customHeight="1">
      <c r="A29" s="9" t="s">
        <v>197</v>
      </c>
      <c r="B29" s="9" t="s">
        <v>198</v>
      </c>
      <c r="C29" s="109">
        <v>3</v>
      </c>
      <c r="D29" s="109">
        <v>4</v>
      </c>
      <c r="E29" s="109">
        <v>14</v>
      </c>
      <c r="F29" s="109">
        <v>2</v>
      </c>
      <c r="G29" s="109">
        <v>1</v>
      </c>
      <c r="H29" s="109">
        <v>1</v>
      </c>
      <c r="I29" s="109">
        <v>0</v>
      </c>
      <c r="J29" s="109">
        <v>0</v>
      </c>
      <c r="K29" s="109">
        <v>25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1" customFormat="1" ht="10.5" customHeight="1">
      <c r="A30" s="9" t="s">
        <v>199</v>
      </c>
      <c r="B30" s="9" t="s">
        <v>200</v>
      </c>
      <c r="C30" s="109">
        <v>3</v>
      </c>
      <c r="D30" s="109">
        <v>0</v>
      </c>
      <c r="E30" s="109">
        <v>21</v>
      </c>
      <c r="F30" s="109">
        <v>0</v>
      </c>
      <c r="G30" s="109">
        <v>0</v>
      </c>
      <c r="H30" s="109">
        <v>2</v>
      </c>
      <c r="I30" s="109">
        <v>0</v>
      </c>
      <c r="J30" s="109">
        <v>0</v>
      </c>
      <c r="K30" s="109">
        <v>26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0.5" customHeight="1">
      <c r="A31" s="9" t="s">
        <v>201</v>
      </c>
      <c r="B31" s="9" t="s">
        <v>373</v>
      </c>
      <c r="C31" s="109">
        <v>74</v>
      </c>
      <c r="D31" s="109">
        <v>0</v>
      </c>
      <c r="E31" s="109">
        <v>7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81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0.5" customHeight="1">
      <c r="A32" s="9" t="s">
        <v>202</v>
      </c>
      <c r="B32" s="9" t="s">
        <v>203</v>
      </c>
      <c r="C32" s="109">
        <v>218</v>
      </c>
      <c r="D32" s="109">
        <v>0</v>
      </c>
      <c r="E32" s="109">
        <v>6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224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0.5" customHeight="1">
      <c r="A33" s="9" t="s">
        <v>204</v>
      </c>
      <c r="B33" s="9" t="s">
        <v>205</v>
      </c>
      <c r="C33" s="109">
        <v>1943</v>
      </c>
      <c r="D33" s="109">
        <v>3</v>
      </c>
      <c r="E33" s="109">
        <v>19</v>
      </c>
      <c r="F33" s="109">
        <v>0</v>
      </c>
      <c r="G33" s="109">
        <v>7</v>
      </c>
      <c r="H33" s="109">
        <v>1</v>
      </c>
      <c r="I33" s="109">
        <v>0</v>
      </c>
      <c r="J33" s="109">
        <v>0</v>
      </c>
      <c r="K33" s="109">
        <v>1973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0.5" customHeight="1">
      <c r="A34" s="9" t="s">
        <v>206</v>
      </c>
      <c r="B34" s="9" t="s">
        <v>207</v>
      </c>
      <c r="C34" s="109">
        <v>365</v>
      </c>
      <c r="D34" s="109">
        <v>0</v>
      </c>
      <c r="E34" s="109">
        <v>6</v>
      </c>
      <c r="F34" s="109">
        <v>45</v>
      </c>
      <c r="G34" s="109">
        <v>0</v>
      </c>
      <c r="H34" s="109">
        <v>0</v>
      </c>
      <c r="I34" s="109">
        <v>0</v>
      </c>
      <c r="J34" s="109">
        <v>0</v>
      </c>
      <c r="K34" s="109">
        <v>416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0.5" customHeight="1">
      <c r="A35" s="9" t="s">
        <v>208</v>
      </c>
      <c r="B35" s="9" t="s">
        <v>209</v>
      </c>
      <c r="C35" s="109">
        <v>2</v>
      </c>
      <c r="D35" s="109">
        <v>5</v>
      </c>
      <c r="E35" s="109">
        <v>4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11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0.5" customHeight="1">
      <c r="A36" s="9" t="s">
        <v>210</v>
      </c>
      <c r="B36" s="9" t="s">
        <v>374</v>
      </c>
      <c r="C36" s="109">
        <v>1</v>
      </c>
      <c r="D36" s="109">
        <v>0</v>
      </c>
      <c r="E36" s="109">
        <v>1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0.5" customHeight="1">
      <c r="A37" s="9" t="s">
        <v>211</v>
      </c>
      <c r="B37" s="9" t="s">
        <v>212</v>
      </c>
      <c r="C37" s="109">
        <v>0</v>
      </c>
      <c r="D37" s="109">
        <v>0</v>
      </c>
      <c r="E37" s="109">
        <v>5</v>
      </c>
      <c r="F37" s="109">
        <v>0</v>
      </c>
      <c r="G37" s="109">
        <v>1</v>
      </c>
      <c r="H37" s="109">
        <v>0</v>
      </c>
      <c r="I37" s="109">
        <v>0</v>
      </c>
      <c r="J37" s="109">
        <v>0</v>
      </c>
      <c r="K37" s="109">
        <v>6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0.5" customHeight="1">
      <c r="A38" s="9" t="s">
        <v>213</v>
      </c>
      <c r="B38" s="9" t="s">
        <v>214</v>
      </c>
      <c r="C38" s="109">
        <v>0</v>
      </c>
      <c r="D38" s="109">
        <v>0</v>
      </c>
      <c r="E38" s="109">
        <v>0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0.5" customHeight="1">
      <c r="A39" s="9" t="s">
        <v>215</v>
      </c>
      <c r="B39" s="9" t="s">
        <v>216</v>
      </c>
      <c r="C39" s="109">
        <v>0</v>
      </c>
      <c r="D39" s="109">
        <v>0</v>
      </c>
      <c r="E39" s="109">
        <v>1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0.5" customHeight="1">
      <c r="A40" s="9" t="s">
        <v>217</v>
      </c>
      <c r="B40" s="9" t="s">
        <v>218</v>
      </c>
      <c r="C40" s="109">
        <v>4</v>
      </c>
      <c r="D40" s="109">
        <v>4</v>
      </c>
      <c r="E40" s="109">
        <v>6</v>
      </c>
      <c r="F40" s="109">
        <v>0</v>
      </c>
      <c r="G40" s="109">
        <v>0</v>
      </c>
      <c r="H40" s="109">
        <v>1</v>
      </c>
      <c r="I40" s="109">
        <v>0</v>
      </c>
      <c r="J40" s="109">
        <v>0</v>
      </c>
      <c r="K40" s="109">
        <v>15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.75" customHeight="1">
      <c r="A41" s="9"/>
      <c r="B41" s="21" t="s">
        <v>229</v>
      </c>
      <c r="C41" s="109">
        <v>147</v>
      </c>
      <c r="D41" s="109">
        <v>1</v>
      </c>
      <c r="E41" s="109">
        <v>45</v>
      </c>
      <c r="F41" s="109">
        <v>0</v>
      </c>
      <c r="G41" s="109">
        <v>6</v>
      </c>
      <c r="H41" s="109">
        <v>1</v>
      </c>
      <c r="I41" s="109">
        <v>0</v>
      </c>
      <c r="J41" s="109">
        <v>1</v>
      </c>
      <c r="K41" s="109">
        <v>201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.75" customHeight="1">
      <c r="A42" s="9"/>
      <c r="B42" s="33" t="s">
        <v>233</v>
      </c>
      <c r="C42" s="10">
        <v>282</v>
      </c>
      <c r="D42" s="10">
        <v>15</v>
      </c>
      <c r="E42" s="10">
        <v>361</v>
      </c>
      <c r="F42" s="10">
        <v>6</v>
      </c>
      <c r="G42" s="10">
        <v>20</v>
      </c>
      <c r="H42" s="10">
        <v>7</v>
      </c>
      <c r="I42" s="10">
        <v>7</v>
      </c>
      <c r="J42" s="10">
        <v>2</v>
      </c>
      <c r="K42" s="10">
        <v>700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3.75" customHeight="1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11" ht="10.5" customHeight="1">
      <c r="B44" s="18" t="s">
        <v>219</v>
      </c>
      <c r="C44" s="19">
        <v>8893</v>
      </c>
      <c r="D44" s="19">
        <v>1099</v>
      </c>
      <c r="E44" s="19">
        <v>3405</v>
      </c>
      <c r="F44" s="19">
        <v>194</v>
      </c>
      <c r="G44" s="19">
        <v>242</v>
      </c>
      <c r="H44" s="19">
        <v>75</v>
      </c>
      <c r="I44" s="19">
        <v>30</v>
      </c>
      <c r="J44" s="19">
        <v>28</v>
      </c>
      <c r="K44" s="19">
        <v>13966</v>
      </c>
    </row>
    <row r="45" spans="2:11" ht="12.75" customHeight="1">
      <c r="B45" s="7" t="s">
        <v>376</v>
      </c>
      <c r="C45" s="20">
        <v>1.347651912432672</v>
      </c>
      <c r="D45" s="20">
        <v>0.2280622247895295</v>
      </c>
      <c r="E45" s="20">
        <v>0.9444451106657401</v>
      </c>
      <c r="F45" s="20">
        <v>0.10385765028402413</v>
      </c>
      <c r="G45" s="20">
        <v>0.15568052159464796</v>
      </c>
      <c r="H45" s="20">
        <v>0.156140962651119</v>
      </c>
      <c r="I45" s="20">
        <v>0.09795217067758695</v>
      </c>
      <c r="J45" s="20">
        <v>0.15653280654231455</v>
      </c>
      <c r="K45" s="20">
        <v>0.7194059316027991</v>
      </c>
    </row>
    <row r="46" spans="1:11" ht="9.75" customHeight="1" hidden="1">
      <c r="A46" s="21" t="s">
        <v>220</v>
      </c>
      <c r="B46" s="22"/>
      <c r="C46" s="23">
        <v>1.347651912432672</v>
      </c>
      <c r="D46" s="23">
        <v>0.2280622247895295</v>
      </c>
      <c r="E46" s="23">
        <v>0.9444451106657401</v>
      </c>
      <c r="F46" s="23">
        <v>0.10385765028402413</v>
      </c>
      <c r="G46" s="23">
        <v>0.15568052159464796</v>
      </c>
      <c r="H46" s="23">
        <v>0.156140962651119</v>
      </c>
      <c r="I46" s="23">
        <v>0.09795217067758695</v>
      </c>
      <c r="J46" s="23">
        <v>0.15653280654231455</v>
      </c>
      <c r="K46" s="23">
        <v>0.7194059316027991</v>
      </c>
    </row>
    <row r="47" spans="1:12" ht="9.75" customHeight="1" hidden="1">
      <c r="A47" s="21" t="s">
        <v>221</v>
      </c>
      <c r="B47" s="22"/>
      <c r="C47" s="22">
        <v>94.30270409696638</v>
      </c>
      <c r="D47" s="22">
        <v>33.15116890850155</v>
      </c>
      <c r="E47" s="22">
        <v>58.35237784358063</v>
      </c>
      <c r="F47" s="22">
        <v>13.92838827718412</v>
      </c>
      <c r="G47" s="22">
        <v>15.556349186104045</v>
      </c>
      <c r="H47" s="22">
        <v>8.660254037844387</v>
      </c>
      <c r="I47" s="22">
        <v>5.477225575051661</v>
      </c>
      <c r="J47" s="22">
        <v>5.291502622129181</v>
      </c>
      <c r="K47" s="22">
        <v>118.17783210061013</v>
      </c>
      <c r="L47" s="2" t="s">
        <v>222</v>
      </c>
    </row>
    <row r="48" spans="1:11" ht="10.5" customHeight="1">
      <c r="A48" s="21"/>
      <c r="B48" s="21" t="s">
        <v>223</v>
      </c>
      <c r="C48" s="172" t="s">
        <v>389</v>
      </c>
      <c r="D48" s="172" t="s">
        <v>390</v>
      </c>
      <c r="E48" s="172" t="s">
        <v>391</v>
      </c>
      <c r="F48" s="172" t="s">
        <v>392</v>
      </c>
      <c r="G48" s="172" t="s">
        <v>393</v>
      </c>
      <c r="H48" s="172" t="s">
        <v>394</v>
      </c>
      <c r="I48" s="172" t="s">
        <v>395</v>
      </c>
      <c r="J48" s="172" t="s">
        <v>396</v>
      </c>
      <c r="K48" s="172" t="s">
        <v>397</v>
      </c>
    </row>
    <row r="49" spans="1:11" ht="10.5" customHeight="1" hidden="1">
      <c r="A49" s="21"/>
      <c r="B49" s="21" t="s">
        <v>224</v>
      </c>
      <c r="C49" s="23">
        <f aca="true" t="shared" si="0" ref="C49:K49">C46-1.96*C46/C47</f>
        <v>1.319642135049703</v>
      </c>
      <c r="D49" s="23">
        <f t="shared" si="0"/>
        <v>0.2145784782036634</v>
      </c>
      <c r="E49" s="23">
        <f t="shared" si="0"/>
        <v>0.9127221117869807</v>
      </c>
      <c r="F49" s="23">
        <f t="shared" si="0"/>
        <v>0.08924282260219267</v>
      </c>
      <c r="G49" s="23">
        <f t="shared" si="0"/>
        <v>0.13606577660048985</v>
      </c>
      <c r="H49" s="23">
        <f t="shared" si="0"/>
        <v>0.12080293613840386</v>
      </c>
      <c r="I49" s="23">
        <f t="shared" si="0"/>
        <v>0.06290043656560279</v>
      </c>
      <c r="J49" s="23">
        <f t="shared" si="0"/>
        <v>0.09855224360356174</v>
      </c>
      <c r="K49" s="23">
        <f t="shared" si="0"/>
        <v>0.7074744584925032</v>
      </c>
    </row>
    <row r="50" spans="1:11" ht="3.75" customHeight="1">
      <c r="A50" s="25"/>
      <c r="B50" s="25"/>
      <c r="C50" s="25"/>
      <c r="D50" s="25"/>
      <c r="E50" s="25"/>
      <c r="F50" s="25"/>
      <c r="G50" s="25"/>
      <c r="H50" s="25"/>
      <c r="I50" s="25"/>
      <c r="J50" s="4"/>
      <c r="K50" s="4"/>
    </row>
    <row r="51" spans="1:11" ht="3.75" customHeight="1">
      <c r="A51" s="26"/>
      <c r="B51" s="26"/>
      <c r="C51" s="26"/>
      <c r="D51" s="26"/>
      <c r="E51" s="26"/>
      <c r="F51" s="26"/>
      <c r="G51" s="26"/>
      <c r="H51" s="26"/>
      <c r="I51" s="26"/>
      <c r="J51" s="1"/>
      <c r="K51" s="1"/>
    </row>
    <row r="52" spans="1:11" ht="9" customHeight="1">
      <c r="A52" s="27" t="s">
        <v>225</v>
      </c>
      <c r="B52" s="26"/>
      <c r="C52" s="26"/>
      <c r="D52" s="26"/>
      <c r="E52" s="26"/>
      <c r="F52" s="26"/>
      <c r="G52" s="26"/>
      <c r="H52" s="26"/>
      <c r="I52" s="26"/>
      <c r="J52" s="1"/>
      <c r="K52" s="1"/>
    </row>
    <row r="53" spans="1:11" ht="9" customHeight="1">
      <c r="A53" s="27" t="s">
        <v>226</v>
      </c>
      <c r="B53" s="26"/>
      <c r="C53" s="26"/>
      <c r="D53" s="26"/>
      <c r="E53" s="26"/>
      <c r="F53" s="26"/>
      <c r="G53" s="26"/>
      <c r="H53" s="26"/>
      <c r="I53" s="26"/>
      <c r="J53" s="1"/>
      <c r="K53" s="1"/>
    </row>
    <row r="54" spans="1:9" ht="9" customHeight="1">
      <c r="A54" s="34" t="s">
        <v>416</v>
      </c>
      <c r="B54" s="22"/>
      <c r="C54" s="22"/>
      <c r="D54" s="22"/>
      <c r="E54" s="22"/>
      <c r="F54" s="22"/>
      <c r="G54" s="22"/>
      <c r="H54" s="22"/>
      <c r="I54" s="22"/>
    </row>
    <row r="55" spans="1:9" ht="9" customHeight="1">
      <c r="A55" s="29" t="s">
        <v>228</v>
      </c>
      <c r="B55" s="30"/>
      <c r="C55" s="30"/>
      <c r="D55" s="30"/>
      <c r="E55" s="30"/>
      <c r="F55" s="30"/>
      <c r="G55" s="30"/>
      <c r="H55" s="30"/>
      <c r="I55" s="30"/>
    </row>
    <row r="56" ht="9" customHeight="1">
      <c r="A56" s="31" t="s">
        <v>417</v>
      </c>
    </row>
  </sheetData>
  <mergeCells count="1">
    <mergeCell ref="A1:K1"/>
  </mergeCells>
  <printOptions/>
  <pageMargins left="0.984251968503937" right="0.984251968503937" top="0.78" bottom="0.3" header="0" footer="0.1968503937007874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L60"/>
  <sheetViews>
    <sheetView view="pageBreakPreview" zoomScaleSheetLayoutView="100" workbookViewId="0" topLeftCell="A18">
      <selection activeCell="C18" sqref="C1:K16384"/>
    </sheetView>
  </sheetViews>
  <sheetFormatPr defaultColWidth="9.33203125" defaultRowHeight="11.25"/>
  <cols>
    <col min="1" max="1" width="15.83203125" style="22" customWidth="1"/>
    <col min="2" max="2" width="60.83203125" style="22" customWidth="1"/>
    <col min="3" max="11" width="9.83203125" style="22" customWidth="1"/>
    <col min="12" max="16384" width="9.33203125" style="22" customWidth="1"/>
  </cols>
  <sheetData>
    <row r="1" spans="1:12" ht="30" customHeight="1">
      <c r="A1" s="197" t="s">
        <v>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6"/>
    </row>
    <row r="2" ht="3" customHeight="1"/>
    <row r="3" spans="1:11" ht="13.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3" customHeight="1"/>
    <row r="5" spans="1:11" ht="9.75" customHeight="1">
      <c r="A5" s="15" t="s">
        <v>151</v>
      </c>
      <c r="B5" s="15" t="s">
        <v>152</v>
      </c>
      <c r="C5" s="10">
        <v>12024</v>
      </c>
      <c r="D5" s="10">
        <v>12811</v>
      </c>
      <c r="E5" s="10">
        <v>4348</v>
      </c>
      <c r="F5" s="10">
        <v>11222</v>
      </c>
      <c r="G5" s="10">
        <v>4026</v>
      </c>
      <c r="H5" s="10">
        <v>1557</v>
      </c>
      <c r="I5" s="10">
        <v>122</v>
      </c>
      <c r="J5" s="10">
        <v>0</v>
      </c>
      <c r="K5" s="10">
        <v>46110</v>
      </c>
    </row>
    <row r="6" spans="1:11" ht="9.75" customHeight="1">
      <c r="A6" s="15" t="s">
        <v>153</v>
      </c>
      <c r="B6" s="15" t="s">
        <v>154</v>
      </c>
      <c r="C6" s="10">
        <v>7470</v>
      </c>
      <c r="D6" s="10">
        <v>4091</v>
      </c>
      <c r="E6" s="10">
        <v>22244</v>
      </c>
      <c r="F6" s="10">
        <v>6074</v>
      </c>
      <c r="G6" s="10">
        <v>2655</v>
      </c>
      <c r="H6" s="10">
        <v>403</v>
      </c>
      <c r="I6" s="10">
        <v>194</v>
      </c>
      <c r="J6" s="10">
        <v>6</v>
      </c>
      <c r="K6" s="10">
        <v>43137</v>
      </c>
    </row>
    <row r="7" spans="1:11" ht="9.75" customHeight="1">
      <c r="A7" s="15" t="s">
        <v>155</v>
      </c>
      <c r="B7" s="15" t="s">
        <v>156</v>
      </c>
      <c r="C7" s="10">
        <v>7514</v>
      </c>
      <c r="D7" s="10">
        <v>2298</v>
      </c>
      <c r="E7" s="10">
        <v>4603</v>
      </c>
      <c r="F7" s="10">
        <v>3165</v>
      </c>
      <c r="G7" s="10">
        <v>1958</v>
      </c>
      <c r="H7" s="10">
        <v>347</v>
      </c>
      <c r="I7" s="10">
        <v>97</v>
      </c>
      <c r="J7" s="10">
        <v>159</v>
      </c>
      <c r="K7" s="10">
        <v>20141</v>
      </c>
    </row>
    <row r="8" spans="1:11" ht="9.75" customHeight="1">
      <c r="A8" s="15" t="s">
        <v>157</v>
      </c>
      <c r="B8" s="15" t="s">
        <v>158</v>
      </c>
      <c r="C8" s="10">
        <v>9405</v>
      </c>
      <c r="D8" s="10">
        <v>6250</v>
      </c>
      <c r="E8" s="10">
        <v>9691</v>
      </c>
      <c r="F8" s="10">
        <v>4861</v>
      </c>
      <c r="G8" s="10">
        <v>1668</v>
      </c>
      <c r="H8" s="10">
        <v>461</v>
      </c>
      <c r="I8" s="10">
        <v>268</v>
      </c>
      <c r="J8" s="10">
        <v>654</v>
      </c>
      <c r="K8" s="10">
        <v>33258</v>
      </c>
    </row>
    <row r="9" spans="1:11" ht="9.75" customHeight="1">
      <c r="A9" s="15" t="s">
        <v>159</v>
      </c>
      <c r="B9" s="15" t="s">
        <v>160</v>
      </c>
      <c r="C9" s="10">
        <v>290467</v>
      </c>
      <c r="D9" s="10">
        <v>118675</v>
      </c>
      <c r="E9" s="10">
        <v>283861</v>
      </c>
      <c r="F9" s="10">
        <v>57126</v>
      </c>
      <c r="G9" s="10">
        <v>30504</v>
      </c>
      <c r="H9" s="10">
        <v>12691</v>
      </c>
      <c r="I9" s="10">
        <v>2633</v>
      </c>
      <c r="J9" s="10">
        <v>2699</v>
      </c>
      <c r="K9" s="10">
        <v>798656</v>
      </c>
    </row>
    <row r="10" spans="1:11" ht="10.5" customHeight="1">
      <c r="A10" s="9" t="s">
        <v>161</v>
      </c>
      <c r="B10" s="15" t="s">
        <v>162</v>
      </c>
      <c r="C10" s="10">
        <v>8413</v>
      </c>
      <c r="D10" s="10">
        <v>5866</v>
      </c>
      <c r="E10" s="10">
        <v>3308</v>
      </c>
      <c r="F10" s="10">
        <v>5710</v>
      </c>
      <c r="G10" s="10">
        <v>499</v>
      </c>
      <c r="H10" s="10">
        <v>357</v>
      </c>
      <c r="I10" s="10">
        <v>265</v>
      </c>
      <c r="J10" s="10">
        <v>241</v>
      </c>
      <c r="K10" s="10">
        <v>24659</v>
      </c>
    </row>
    <row r="11" spans="1:11" ht="9.75" customHeight="1">
      <c r="A11" s="15" t="s">
        <v>163</v>
      </c>
      <c r="B11" s="15" t="s">
        <v>164</v>
      </c>
      <c r="C11" s="10">
        <v>5255</v>
      </c>
      <c r="D11" s="10">
        <v>4917</v>
      </c>
      <c r="E11" s="10">
        <v>4207</v>
      </c>
      <c r="F11" s="10">
        <v>3408</v>
      </c>
      <c r="G11" s="10">
        <v>1388</v>
      </c>
      <c r="H11" s="10">
        <v>826</v>
      </c>
      <c r="I11" s="10">
        <v>360</v>
      </c>
      <c r="J11" s="10">
        <v>83</v>
      </c>
      <c r="K11" s="10">
        <v>20444</v>
      </c>
    </row>
    <row r="12" spans="1:11" ht="9.75" customHeight="1">
      <c r="A12" s="15" t="s">
        <v>165</v>
      </c>
      <c r="B12" s="15" t="s">
        <v>166</v>
      </c>
      <c r="C12" s="10">
        <v>11067</v>
      </c>
      <c r="D12" s="10">
        <v>4089</v>
      </c>
      <c r="E12" s="10">
        <v>4207</v>
      </c>
      <c r="F12" s="10">
        <v>2157</v>
      </c>
      <c r="G12" s="10">
        <v>1321</v>
      </c>
      <c r="H12" s="10">
        <v>429</v>
      </c>
      <c r="I12" s="10">
        <v>487</v>
      </c>
      <c r="J12" s="10">
        <v>181</v>
      </c>
      <c r="K12" s="10">
        <v>23938</v>
      </c>
    </row>
    <row r="13" spans="1:11" ht="9.75" customHeight="1">
      <c r="A13" s="15" t="s">
        <v>167</v>
      </c>
      <c r="B13" s="15" t="s">
        <v>168</v>
      </c>
      <c r="C13" s="10">
        <v>46227</v>
      </c>
      <c r="D13" s="10">
        <v>27622</v>
      </c>
      <c r="E13" s="10">
        <v>25735</v>
      </c>
      <c r="F13" s="10">
        <v>7591</v>
      </c>
      <c r="G13" s="10">
        <v>13509</v>
      </c>
      <c r="H13" s="10">
        <v>2360</v>
      </c>
      <c r="I13" s="10">
        <v>763</v>
      </c>
      <c r="J13" s="10">
        <v>1292</v>
      </c>
      <c r="K13" s="10">
        <v>125099</v>
      </c>
    </row>
    <row r="14" spans="1:11" ht="9.75" customHeight="1">
      <c r="A14" s="15" t="s">
        <v>169</v>
      </c>
      <c r="B14" s="15" t="s">
        <v>170</v>
      </c>
      <c r="C14" s="10">
        <v>4351</v>
      </c>
      <c r="D14" s="10">
        <v>2407</v>
      </c>
      <c r="E14" s="10">
        <v>1812</v>
      </c>
      <c r="F14" s="10">
        <v>1070</v>
      </c>
      <c r="G14" s="10">
        <v>560</v>
      </c>
      <c r="H14" s="10">
        <v>353</v>
      </c>
      <c r="I14" s="10">
        <v>136</v>
      </c>
      <c r="J14" s="10">
        <v>255</v>
      </c>
      <c r="K14" s="10">
        <v>10944</v>
      </c>
    </row>
    <row r="15" spans="1:11" ht="9.75" customHeight="1">
      <c r="A15" s="15" t="s">
        <v>171</v>
      </c>
      <c r="B15" s="15" t="s">
        <v>172</v>
      </c>
      <c r="C15" s="10">
        <v>52855</v>
      </c>
      <c r="D15" s="10">
        <v>33919</v>
      </c>
      <c r="E15" s="10">
        <v>31967</v>
      </c>
      <c r="F15" s="10">
        <v>18610</v>
      </c>
      <c r="G15" s="10">
        <v>12568</v>
      </c>
      <c r="H15" s="10">
        <v>6528</v>
      </c>
      <c r="I15" s="10">
        <v>1840</v>
      </c>
      <c r="J15" s="10">
        <v>805</v>
      </c>
      <c r="K15" s="10">
        <v>159092</v>
      </c>
    </row>
    <row r="16" spans="1:11" ht="9.75" customHeight="1">
      <c r="A16" s="15" t="s">
        <v>173</v>
      </c>
      <c r="B16" s="15" t="s">
        <v>174</v>
      </c>
      <c r="C16" s="10">
        <v>39124</v>
      </c>
      <c r="D16" s="10">
        <v>33621</v>
      </c>
      <c r="E16" s="10">
        <v>23526</v>
      </c>
      <c r="F16" s="10">
        <v>14310</v>
      </c>
      <c r="G16" s="10">
        <v>14833</v>
      </c>
      <c r="H16" s="10">
        <v>3384</v>
      </c>
      <c r="I16" s="10">
        <v>1887</v>
      </c>
      <c r="J16" s="10">
        <v>1050</v>
      </c>
      <c r="K16" s="10">
        <v>131735</v>
      </c>
    </row>
    <row r="17" spans="1:11" ht="9.75" customHeight="1">
      <c r="A17" s="15" t="s">
        <v>175</v>
      </c>
      <c r="B17" s="15" t="s">
        <v>176</v>
      </c>
      <c r="C17" s="10">
        <v>12543</v>
      </c>
      <c r="D17" s="10">
        <v>8593</v>
      </c>
      <c r="E17" s="10">
        <v>7903</v>
      </c>
      <c r="F17" s="10">
        <v>5579</v>
      </c>
      <c r="G17" s="10">
        <v>6336</v>
      </c>
      <c r="H17" s="10">
        <v>747</v>
      </c>
      <c r="I17" s="10">
        <v>1307</v>
      </c>
      <c r="J17" s="10">
        <v>293</v>
      </c>
      <c r="K17" s="10">
        <v>43301</v>
      </c>
    </row>
    <row r="18" spans="1:11" ht="9.75" customHeight="1">
      <c r="A18" s="15" t="s">
        <v>177</v>
      </c>
      <c r="B18" s="15" t="s">
        <v>178</v>
      </c>
      <c r="C18" s="10">
        <v>5196</v>
      </c>
      <c r="D18" s="10">
        <v>2235</v>
      </c>
      <c r="E18" s="10">
        <v>2203</v>
      </c>
      <c r="F18" s="10">
        <v>727</v>
      </c>
      <c r="G18" s="10">
        <v>869</v>
      </c>
      <c r="H18" s="10">
        <v>409</v>
      </c>
      <c r="I18" s="10">
        <v>139</v>
      </c>
      <c r="J18" s="10">
        <v>47</v>
      </c>
      <c r="K18" s="10">
        <v>11825</v>
      </c>
    </row>
    <row r="19" spans="1:11" ht="9.75" customHeight="1">
      <c r="A19" s="15" t="s">
        <v>179</v>
      </c>
      <c r="B19" s="15" t="s">
        <v>180</v>
      </c>
      <c r="C19" s="10">
        <v>533</v>
      </c>
      <c r="D19" s="10">
        <v>494</v>
      </c>
      <c r="E19" s="10">
        <v>295</v>
      </c>
      <c r="F19" s="10">
        <v>338</v>
      </c>
      <c r="G19" s="10">
        <v>48</v>
      </c>
      <c r="H19" s="10">
        <v>82</v>
      </c>
      <c r="I19" s="10">
        <v>123</v>
      </c>
      <c r="J19" s="10">
        <v>0</v>
      </c>
      <c r="K19" s="10">
        <v>1913</v>
      </c>
    </row>
    <row r="20" spans="1:11" ht="9.75" customHeight="1">
      <c r="A20" s="15" t="s">
        <v>181</v>
      </c>
      <c r="B20" s="15" t="s">
        <v>182</v>
      </c>
      <c r="C20" s="10">
        <v>337</v>
      </c>
      <c r="D20" s="10">
        <v>49</v>
      </c>
      <c r="E20" s="10">
        <v>191</v>
      </c>
      <c r="F20" s="10">
        <v>156</v>
      </c>
      <c r="G20" s="10">
        <v>144</v>
      </c>
      <c r="H20" s="10">
        <v>46</v>
      </c>
      <c r="I20" s="10">
        <v>0</v>
      </c>
      <c r="J20" s="10">
        <v>0</v>
      </c>
      <c r="K20" s="10">
        <v>923</v>
      </c>
    </row>
    <row r="21" spans="1:11" ht="9.75" customHeight="1">
      <c r="A21" s="15" t="s">
        <v>183</v>
      </c>
      <c r="B21" s="15" t="s">
        <v>184</v>
      </c>
      <c r="C21" s="10">
        <v>4488</v>
      </c>
      <c r="D21" s="10">
        <v>2564</v>
      </c>
      <c r="E21" s="10">
        <v>1685</v>
      </c>
      <c r="F21" s="10">
        <v>1737</v>
      </c>
      <c r="G21" s="10">
        <v>967</v>
      </c>
      <c r="H21" s="10">
        <v>1285</v>
      </c>
      <c r="I21" s="10">
        <v>122</v>
      </c>
      <c r="J21" s="10">
        <v>23</v>
      </c>
      <c r="K21" s="10">
        <v>12871</v>
      </c>
    </row>
    <row r="22" spans="1:11" ht="9.75" customHeight="1">
      <c r="A22" s="15" t="s">
        <v>185</v>
      </c>
      <c r="B22" s="15" t="s">
        <v>372</v>
      </c>
      <c r="C22" s="10">
        <v>993</v>
      </c>
      <c r="D22" s="10">
        <v>514</v>
      </c>
      <c r="E22" s="10">
        <v>602</v>
      </c>
      <c r="F22" s="10">
        <v>386</v>
      </c>
      <c r="G22" s="10">
        <v>219</v>
      </c>
      <c r="H22" s="10">
        <v>125</v>
      </c>
      <c r="I22" s="10">
        <v>40</v>
      </c>
      <c r="J22" s="10">
        <v>0</v>
      </c>
      <c r="K22" s="10">
        <v>2879</v>
      </c>
    </row>
    <row r="23" spans="1:11" ht="9.75" customHeight="1">
      <c r="A23" s="15" t="s">
        <v>186</v>
      </c>
      <c r="B23" s="15" t="s">
        <v>187</v>
      </c>
      <c r="C23" s="10">
        <v>9282</v>
      </c>
      <c r="D23" s="10">
        <v>8711</v>
      </c>
      <c r="E23" s="10">
        <v>7859</v>
      </c>
      <c r="F23" s="10">
        <v>7828</v>
      </c>
      <c r="G23" s="10">
        <v>6914</v>
      </c>
      <c r="H23" s="10">
        <v>1463</v>
      </c>
      <c r="I23" s="10">
        <v>655</v>
      </c>
      <c r="J23" s="10">
        <v>476</v>
      </c>
      <c r="K23" s="10">
        <v>43188</v>
      </c>
    </row>
    <row r="24" spans="1:11" ht="9.75" customHeight="1">
      <c r="A24" s="15" t="s">
        <v>188</v>
      </c>
      <c r="B24" s="15" t="s">
        <v>189</v>
      </c>
      <c r="C24" s="10">
        <v>302</v>
      </c>
      <c r="D24" s="10">
        <v>164</v>
      </c>
      <c r="E24" s="10">
        <v>494</v>
      </c>
      <c r="F24" s="10">
        <v>78</v>
      </c>
      <c r="G24" s="10">
        <v>48</v>
      </c>
      <c r="H24" s="10">
        <v>290</v>
      </c>
      <c r="I24" s="10">
        <v>14</v>
      </c>
      <c r="J24" s="10">
        <v>10</v>
      </c>
      <c r="K24" s="10">
        <v>1400</v>
      </c>
    </row>
    <row r="25" spans="1:11" ht="9.75" customHeight="1">
      <c r="A25" s="15" t="s">
        <v>190</v>
      </c>
      <c r="B25" s="15" t="s">
        <v>191</v>
      </c>
      <c r="C25" s="10">
        <v>481</v>
      </c>
      <c r="D25" s="10">
        <v>355</v>
      </c>
      <c r="E25" s="10">
        <v>148</v>
      </c>
      <c r="F25" s="10">
        <v>222</v>
      </c>
      <c r="G25" s="10">
        <v>89</v>
      </c>
      <c r="H25" s="10">
        <v>29</v>
      </c>
      <c r="I25" s="10">
        <v>60</v>
      </c>
      <c r="J25" s="10">
        <v>0</v>
      </c>
      <c r="K25" s="10">
        <v>1384</v>
      </c>
    </row>
    <row r="26" spans="1:11" ht="9.75" customHeight="1">
      <c r="A26" s="15" t="s">
        <v>192</v>
      </c>
      <c r="B26" s="15" t="s">
        <v>193</v>
      </c>
      <c r="C26" s="10">
        <v>2748</v>
      </c>
      <c r="D26" s="10">
        <v>4167</v>
      </c>
      <c r="E26" s="10">
        <v>4148</v>
      </c>
      <c r="F26" s="10">
        <v>250</v>
      </c>
      <c r="G26" s="10">
        <v>2132</v>
      </c>
      <c r="H26" s="10">
        <v>468</v>
      </c>
      <c r="I26" s="10">
        <v>87</v>
      </c>
      <c r="J26" s="10">
        <v>3</v>
      </c>
      <c r="K26" s="10">
        <v>14003</v>
      </c>
    </row>
    <row r="27" spans="1:11" ht="9.75" customHeight="1">
      <c r="A27" s="15" t="s">
        <v>194</v>
      </c>
      <c r="B27" s="15" t="s">
        <v>379</v>
      </c>
      <c r="C27" s="10">
        <v>346</v>
      </c>
      <c r="D27" s="10">
        <v>1491</v>
      </c>
      <c r="E27" s="10">
        <v>214</v>
      </c>
      <c r="F27" s="10">
        <v>162</v>
      </c>
      <c r="G27" s="10">
        <v>169</v>
      </c>
      <c r="H27" s="10">
        <v>22</v>
      </c>
      <c r="I27" s="10">
        <v>98</v>
      </c>
      <c r="J27" s="10">
        <v>17</v>
      </c>
      <c r="K27" s="10">
        <v>2519</v>
      </c>
    </row>
    <row r="28" spans="1:11" ht="9.75" customHeight="1">
      <c r="A28" s="15" t="s">
        <v>195</v>
      </c>
      <c r="B28" s="15" t="s">
        <v>196</v>
      </c>
      <c r="C28" s="10">
        <v>9254</v>
      </c>
      <c r="D28" s="10">
        <v>5348</v>
      </c>
      <c r="E28" s="10">
        <v>10308</v>
      </c>
      <c r="F28" s="10">
        <v>4160</v>
      </c>
      <c r="G28" s="10">
        <v>1679</v>
      </c>
      <c r="H28" s="10">
        <v>1633</v>
      </c>
      <c r="I28" s="10">
        <v>777</v>
      </c>
      <c r="J28" s="10">
        <v>61</v>
      </c>
      <c r="K28" s="10">
        <v>33220</v>
      </c>
    </row>
    <row r="29" spans="1:11" ht="9.75" customHeight="1">
      <c r="A29" s="15" t="s">
        <v>197</v>
      </c>
      <c r="B29" s="15" t="s">
        <v>198</v>
      </c>
      <c r="C29" s="10">
        <v>661</v>
      </c>
      <c r="D29" s="10">
        <v>297</v>
      </c>
      <c r="E29" s="10">
        <v>12084</v>
      </c>
      <c r="F29" s="10">
        <v>342</v>
      </c>
      <c r="G29" s="10">
        <v>464</v>
      </c>
      <c r="H29" s="10">
        <v>252</v>
      </c>
      <c r="I29" s="10">
        <v>69</v>
      </c>
      <c r="J29" s="10">
        <v>3</v>
      </c>
      <c r="K29" s="10">
        <v>14172</v>
      </c>
    </row>
    <row r="30" spans="1:11" ht="9.75" customHeight="1">
      <c r="A30" s="15" t="s">
        <v>199</v>
      </c>
      <c r="B30" s="15" t="s">
        <v>200</v>
      </c>
      <c r="C30" s="10">
        <v>17629</v>
      </c>
      <c r="D30" s="10">
        <v>360</v>
      </c>
      <c r="E30" s="10">
        <v>36982</v>
      </c>
      <c r="F30" s="10">
        <v>164</v>
      </c>
      <c r="G30" s="10">
        <v>83</v>
      </c>
      <c r="H30" s="10">
        <v>102</v>
      </c>
      <c r="I30" s="10">
        <v>2</v>
      </c>
      <c r="J30" s="10">
        <v>0</v>
      </c>
      <c r="K30" s="10">
        <v>55322</v>
      </c>
    </row>
    <row r="31" spans="1:11" ht="9.75" customHeight="1">
      <c r="A31" s="15" t="s">
        <v>201</v>
      </c>
      <c r="B31" s="15" t="s">
        <v>373</v>
      </c>
      <c r="C31" s="10">
        <v>798</v>
      </c>
      <c r="D31" s="10">
        <v>287</v>
      </c>
      <c r="E31" s="10">
        <v>2159</v>
      </c>
      <c r="F31" s="10">
        <v>390</v>
      </c>
      <c r="G31" s="10">
        <v>42</v>
      </c>
      <c r="H31" s="10">
        <v>0</v>
      </c>
      <c r="I31" s="10">
        <v>0</v>
      </c>
      <c r="J31" s="10">
        <v>0</v>
      </c>
      <c r="K31" s="10">
        <v>3676</v>
      </c>
    </row>
    <row r="32" spans="1:11" ht="9.75" customHeight="1">
      <c r="A32" s="15" t="s">
        <v>202</v>
      </c>
      <c r="B32" s="15" t="s">
        <v>203</v>
      </c>
      <c r="C32" s="10">
        <v>315</v>
      </c>
      <c r="D32" s="10">
        <v>245</v>
      </c>
      <c r="E32" s="10">
        <v>267</v>
      </c>
      <c r="F32" s="10">
        <v>160</v>
      </c>
      <c r="G32" s="10">
        <v>0</v>
      </c>
      <c r="H32" s="10">
        <v>0</v>
      </c>
      <c r="I32" s="10">
        <v>20</v>
      </c>
      <c r="J32" s="10">
        <v>2</v>
      </c>
      <c r="K32" s="10">
        <v>1009</v>
      </c>
    </row>
    <row r="33" spans="1:11" ht="9.75" customHeight="1">
      <c r="A33" s="15" t="s">
        <v>204</v>
      </c>
      <c r="B33" s="15" t="s">
        <v>205</v>
      </c>
      <c r="C33" s="10">
        <v>798</v>
      </c>
      <c r="D33" s="10">
        <v>902</v>
      </c>
      <c r="E33" s="10">
        <v>513</v>
      </c>
      <c r="F33" s="10">
        <v>206</v>
      </c>
      <c r="G33" s="10">
        <v>41</v>
      </c>
      <c r="H33" s="10">
        <v>31</v>
      </c>
      <c r="I33" s="10">
        <v>39</v>
      </c>
      <c r="J33" s="10">
        <v>0</v>
      </c>
      <c r="K33" s="10">
        <v>2530</v>
      </c>
    </row>
    <row r="34" spans="1:11" ht="9.75" customHeight="1">
      <c r="A34" s="15" t="s">
        <v>206</v>
      </c>
      <c r="B34" s="15" t="s">
        <v>207</v>
      </c>
      <c r="C34" s="10">
        <v>326</v>
      </c>
      <c r="D34" s="10">
        <v>354</v>
      </c>
      <c r="E34" s="10">
        <v>522</v>
      </c>
      <c r="F34" s="10">
        <v>744</v>
      </c>
      <c r="G34" s="10">
        <v>70</v>
      </c>
      <c r="H34" s="10">
        <v>0</v>
      </c>
      <c r="I34" s="10">
        <v>2</v>
      </c>
      <c r="J34" s="10">
        <v>0</v>
      </c>
      <c r="K34" s="10">
        <v>2018</v>
      </c>
    </row>
    <row r="35" spans="1:11" ht="9.75" customHeight="1">
      <c r="A35" s="15" t="s">
        <v>208</v>
      </c>
      <c r="B35" s="15" t="s">
        <v>209</v>
      </c>
      <c r="C35" s="10">
        <v>265</v>
      </c>
      <c r="D35" s="10">
        <v>6601</v>
      </c>
      <c r="E35" s="10">
        <v>153</v>
      </c>
      <c r="F35" s="10">
        <v>11</v>
      </c>
      <c r="G35" s="10">
        <v>1</v>
      </c>
      <c r="H35" s="10">
        <v>12</v>
      </c>
      <c r="I35" s="10">
        <v>1</v>
      </c>
      <c r="J35" s="10">
        <v>0</v>
      </c>
      <c r="K35" s="10">
        <v>7044</v>
      </c>
    </row>
    <row r="36" spans="1:11" ht="9.75" customHeight="1">
      <c r="A36" s="15" t="s">
        <v>210</v>
      </c>
      <c r="B36" s="15" t="s">
        <v>374</v>
      </c>
      <c r="C36" s="10">
        <v>21348</v>
      </c>
      <c r="D36" s="10">
        <v>6339</v>
      </c>
      <c r="E36" s="10">
        <v>2906</v>
      </c>
      <c r="F36" s="10">
        <v>12228</v>
      </c>
      <c r="G36" s="10">
        <v>5628</v>
      </c>
      <c r="H36" s="10">
        <v>2472</v>
      </c>
      <c r="I36" s="10">
        <v>12</v>
      </c>
      <c r="J36" s="10">
        <v>0</v>
      </c>
      <c r="K36" s="10">
        <v>50933</v>
      </c>
    </row>
    <row r="37" spans="1:11" ht="9.75" customHeight="1">
      <c r="A37" s="15" t="s">
        <v>211</v>
      </c>
      <c r="B37" s="15" t="s">
        <v>212</v>
      </c>
      <c r="C37" s="10">
        <v>2</v>
      </c>
      <c r="D37" s="10">
        <v>3</v>
      </c>
      <c r="E37" s="10">
        <v>19</v>
      </c>
      <c r="F37" s="10">
        <v>13</v>
      </c>
      <c r="G37" s="10">
        <v>9</v>
      </c>
      <c r="H37" s="10">
        <v>4</v>
      </c>
      <c r="I37" s="10">
        <v>0</v>
      </c>
      <c r="J37" s="10">
        <v>6</v>
      </c>
      <c r="K37" s="10">
        <v>56</v>
      </c>
    </row>
    <row r="38" spans="1:11" ht="9.75" customHeight="1">
      <c r="A38" s="15" t="s">
        <v>213</v>
      </c>
      <c r="B38" s="15" t="s">
        <v>214</v>
      </c>
      <c r="C38" s="10">
        <v>473</v>
      </c>
      <c r="D38" s="10">
        <v>185</v>
      </c>
      <c r="E38" s="10">
        <v>176</v>
      </c>
      <c r="F38" s="10">
        <v>86</v>
      </c>
      <c r="G38" s="10">
        <v>54</v>
      </c>
      <c r="H38" s="10">
        <v>48</v>
      </c>
      <c r="I38" s="10">
        <v>0</v>
      </c>
      <c r="J38" s="10">
        <v>0</v>
      </c>
      <c r="K38" s="10">
        <v>1022</v>
      </c>
    </row>
    <row r="39" spans="1:11" ht="9.75" customHeight="1">
      <c r="A39" s="15" t="s">
        <v>215</v>
      </c>
      <c r="B39" s="15" t="s">
        <v>216</v>
      </c>
      <c r="C39" s="10">
        <v>112</v>
      </c>
      <c r="D39" s="10">
        <v>73</v>
      </c>
      <c r="E39" s="10">
        <v>3</v>
      </c>
      <c r="F39" s="10">
        <v>27</v>
      </c>
      <c r="G39" s="10">
        <v>7</v>
      </c>
      <c r="H39" s="10">
        <v>11</v>
      </c>
      <c r="I39" s="10">
        <v>0</v>
      </c>
      <c r="J39" s="10">
        <v>0</v>
      </c>
      <c r="K39" s="10">
        <v>233</v>
      </c>
    </row>
    <row r="40" spans="1:11" ht="9.75" customHeight="1">
      <c r="A40" s="15" t="s">
        <v>217</v>
      </c>
      <c r="B40" s="15" t="s">
        <v>218</v>
      </c>
      <c r="C40" s="10">
        <v>29</v>
      </c>
      <c r="D40" s="10">
        <v>150</v>
      </c>
      <c r="E40" s="10">
        <v>35</v>
      </c>
      <c r="F40" s="10">
        <v>22</v>
      </c>
      <c r="G40" s="10">
        <v>0</v>
      </c>
      <c r="H40" s="10">
        <v>25</v>
      </c>
      <c r="I40" s="10">
        <v>0</v>
      </c>
      <c r="J40" s="10">
        <v>11</v>
      </c>
      <c r="K40" s="10">
        <v>272</v>
      </c>
    </row>
    <row r="41" spans="1:11" ht="9.75" customHeight="1">
      <c r="A41" s="15" t="s">
        <v>328</v>
      </c>
      <c r="B41" s="15" t="s">
        <v>329</v>
      </c>
      <c r="C41" s="10">
        <v>0</v>
      </c>
      <c r="D41" s="10">
        <v>0</v>
      </c>
      <c r="E41" s="10">
        <v>0</v>
      </c>
      <c r="F41" s="10">
        <v>26</v>
      </c>
      <c r="G41" s="10">
        <v>0</v>
      </c>
      <c r="H41" s="10">
        <v>0</v>
      </c>
      <c r="I41" s="10">
        <v>0</v>
      </c>
      <c r="J41" s="10">
        <v>0</v>
      </c>
      <c r="K41" s="10">
        <v>26</v>
      </c>
    </row>
    <row r="42" spans="1:11" ht="12.75" customHeight="1">
      <c r="A42" s="15"/>
      <c r="B42" s="33" t="s">
        <v>330</v>
      </c>
      <c r="C42" s="10">
        <v>2160</v>
      </c>
      <c r="D42" s="10">
        <v>1170</v>
      </c>
      <c r="E42" s="10">
        <v>239</v>
      </c>
      <c r="F42" s="10">
        <v>30</v>
      </c>
      <c r="G42" s="10">
        <v>0</v>
      </c>
      <c r="H42" s="10">
        <v>5</v>
      </c>
      <c r="I42" s="10">
        <v>6</v>
      </c>
      <c r="J42" s="10">
        <v>30</v>
      </c>
      <c r="K42" s="10">
        <v>3640</v>
      </c>
    </row>
    <row r="43" spans="1:11" ht="12.75" customHeight="1">
      <c r="A43" s="15"/>
      <c r="B43" s="33" t="s">
        <v>331</v>
      </c>
      <c r="C43" s="10">
        <v>737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737</v>
      </c>
    </row>
    <row r="44" spans="1:11" ht="12.75" customHeight="1">
      <c r="A44" s="15"/>
      <c r="B44" s="33" t="s">
        <v>345</v>
      </c>
      <c r="C44" s="10">
        <v>48534</v>
      </c>
      <c r="D44" s="10">
        <v>8179</v>
      </c>
      <c r="E44" s="10">
        <v>54951</v>
      </c>
      <c r="F44" s="10">
        <v>5234</v>
      </c>
      <c r="G44" s="10">
        <v>51671</v>
      </c>
      <c r="H44" s="10">
        <v>3603</v>
      </c>
      <c r="I44" s="10">
        <v>1072</v>
      </c>
      <c r="J44" s="10">
        <v>259</v>
      </c>
      <c r="K44" s="10">
        <v>173503</v>
      </c>
    </row>
    <row r="45" spans="3:11" ht="2.25" customHeight="1">
      <c r="C45" s="158"/>
      <c r="D45" s="158"/>
      <c r="E45" s="158"/>
      <c r="F45" s="158"/>
      <c r="G45" s="158"/>
      <c r="H45" s="158"/>
      <c r="I45" s="158"/>
      <c r="J45" s="158"/>
      <c r="K45" s="158"/>
    </row>
    <row r="46" spans="2:11" ht="10.5" customHeight="1">
      <c r="B46" s="7" t="s">
        <v>219</v>
      </c>
      <c r="C46" s="159">
        <v>634862</v>
      </c>
      <c r="D46" s="159">
        <v>316396</v>
      </c>
      <c r="E46" s="159">
        <v>566568</v>
      </c>
      <c r="F46" s="159">
        <v>176610</v>
      </c>
      <c r="G46" s="159">
        <v>163173</v>
      </c>
      <c r="H46" s="159">
        <v>42860</v>
      </c>
      <c r="I46" s="159">
        <v>13697</v>
      </c>
      <c r="J46" s="159">
        <v>8666</v>
      </c>
      <c r="K46" s="159">
        <v>1922832</v>
      </c>
    </row>
    <row r="47" spans="2:11" ht="12.75" customHeight="1">
      <c r="B47" s="7" t="s">
        <v>347</v>
      </c>
      <c r="C47" s="20">
        <v>96.19124546049483</v>
      </c>
      <c r="D47" s="20">
        <v>65.23448574701852</v>
      </c>
      <c r="E47" s="20">
        <v>158.0527826882681</v>
      </c>
      <c r="F47" s="20">
        <v>93.85149143038504</v>
      </c>
      <c r="G47" s="20">
        <v>107.19388160833834</v>
      </c>
      <c r="H47" s="20">
        <v>92.99720246785843</v>
      </c>
      <c r="I47" s="20">
        <v>42.63417921289139</v>
      </c>
      <c r="J47" s="20">
        <v>45.50026449228542</v>
      </c>
      <c r="K47" s="20">
        <v>99.12653559247413</v>
      </c>
    </row>
    <row r="48" spans="1:11" s="2" customFormat="1" ht="10.5" customHeight="1" hidden="1">
      <c r="A48" s="21" t="s">
        <v>220</v>
      </c>
      <c r="B48" s="22"/>
      <c r="C48" s="23">
        <v>96.19124546049483</v>
      </c>
      <c r="D48" s="23">
        <v>65.23448574701852</v>
      </c>
      <c r="E48" s="23">
        <v>158.0527826882681</v>
      </c>
      <c r="F48" s="23">
        <v>93.85149143038504</v>
      </c>
      <c r="G48" s="23">
        <v>107.19388160833834</v>
      </c>
      <c r="H48" s="23">
        <v>92.99720246785843</v>
      </c>
      <c r="I48" s="23">
        <v>42.63417921289139</v>
      </c>
      <c r="J48" s="23">
        <v>45.50026449228542</v>
      </c>
      <c r="K48" s="23">
        <v>99.12653559247413</v>
      </c>
    </row>
    <row r="49" spans="1:11" s="2" customFormat="1" ht="10.5" customHeight="1" hidden="1">
      <c r="A49" s="21" t="s">
        <v>221</v>
      </c>
      <c r="B49" s="22"/>
      <c r="C49" s="22">
        <v>796.7822789194047</v>
      </c>
      <c r="D49" s="22">
        <v>562.490888815099</v>
      </c>
      <c r="E49" s="22">
        <v>752.7071143545808</v>
      </c>
      <c r="F49" s="22">
        <v>420.2499256394937</v>
      </c>
      <c r="G49" s="22">
        <v>403.9467786726365</v>
      </c>
      <c r="H49" s="22">
        <v>207.0265683432926</v>
      </c>
      <c r="I49" s="22">
        <v>117.0341830406826</v>
      </c>
      <c r="J49" s="22">
        <v>93.09135298189624</v>
      </c>
      <c r="K49" s="22">
        <v>1386.6621794799194</v>
      </c>
    </row>
    <row r="50" spans="1:11" s="2" customFormat="1" ht="9.75" customHeight="1">
      <c r="A50" s="21"/>
      <c r="B50" s="21" t="s">
        <v>346</v>
      </c>
      <c r="C50" s="172" t="s">
        <v>40</v>
      </c>
      <c r="D50" s="172" t="s">
        <v>41</v>
      </c>
      <c r="E50" s="24" t="s">
        <v>42</v>
      </c>
      <c r="F50" s="24" t="s">
        <v>43</v>
      </c>
      <c r="G50" s="24" t="s">
        <v>26</v>
      </c>
      <c r="H50" s="24" t="s">
        <v>44</v>
      </c>
      <c r="I50" s="24" t="s">
        <v>45</v>
      </c>
      <c r="J50" s="24" t="s">
        <v>46</v>
      </c>
      <c r="K50" s="172" t="s">
        <v>47</v>
      </c>
    </row>
    <row r="51" spans="1:11" s="2" customFormat="1" ht="9.75" customHeight="1" hidden="1">
      <c r="A51" s="21"/>
      <c r="B51" s="21" t="s">
        <v>224</v>
      </c>
      <c r="C51" s="23">
        <f aca="true" t="shared" si="0" ref="C51:K51">C48-1.96*C48/C49</f>
        <v>95.9546251865622</v>
      </c>
      <c r="D51" s="23">
        <f t="shared" si="0"/>
        <v>65.00717612368668</v>
      </c>
      <c r="E51" s="23">
        <f t="shared" si="0"/>
        <v>157.64122359953194</v>
      </c>
      <c r="F51" s="23">
        <f t="shared" si="0"/>
        <v>93.4137782697613</v>
      </c>
      <c r="G51" s="23">
        <f t="shared" si="0"/>
        <v>106.67376356545475</v>
      </c>
      <c r="H51" s="23">
        <f t="shared" si="0"/>
        <v>92.11676225047168</v>
      </c>
      <c r="I51" s="23">
        <f t="shared" si="0"/>
        <v>41.920174218058214</v>
      </c>
      <c r="J51" s="23">
        <f t="shared" si="0"/>
        <v>44.54227521027098</v>
      </c>
      <c r="K51" s="23">
        <f t="shared" si="0"/>
        <v>98.98642359357753</v>
      </c>
    </row>
    <row r="52" spans="1:11" s="2" customFormat="1" ht="3" customHeight="1">
      <c r="A52" s="114"/>
      <c r="B52" s="114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s="2" customFormat="1" ht="5.25" customHeight="1">
      <c r="A53" s="116"/>
      <c r="B53" s="116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s="2" customFormat="1" ht="9" customHeight="1">
      <c r="A54" s="27" t="s">
        <v>380</v>
      </c>
      <c r="B54" s="116"/>
      <c r="C54" s="117"/>
      <c r="D54" s="117"/>
      <c r="E54" s="117"/>
      <c r="F54" s="117"/>
      <c r="G54" s="117"/>
      <c r="H54" s="117"/>
      <c r="I54" s="117"/>
      <c r="J54" s="117"/>
      <c r="K54" s="175"/>
    </row>
    <row r="55" spans="1:11" s="2" customFormat="1" ht="9" customHeight="1">
      <c r="A55" s="28" t="s">
        <v>381</v>
      </c>
      <c r="B55" s="116"/>
      <c r="C55" s="117"/>
      <c r="D55" s="117"/>
      <c r="E55" s="117"/>
      <c r="F55" s="117"/>
      <c r="G55" s="117"/>
      <c r="H55" s="117"/>
      <c r="I55" s="117"/>
      <c r="J55" s="117"/>
      <c r="K55" s="175"/>
    </row>
    <row r="56" spans="1:11" s="2" customFormat="1" ht="9" customHeight="1">
      <c r="A56" s="28" t="s">
        <v>12</v>
      </c>
      <c r="B56" s="116"/>
      <c r="C56" s="117"/>
      <c r="D56" s="117"/>
      <c r="E56" s="117"/>
      <c r="F56" s="117"/>
      <c r="G56" s="117"/>
      <c r="H56" s="117"/>
      <c r="I56" s="117"/>
      <c r="J56" s="117"/>
      <c r="K56" s="175"/>
    </row>
    <row r="57" spans="1:11" s="2" customFormat="1" ht="9" customHeight="1">
      <c r="A57" s="34" t="s">
        <v>136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75"/>
    </row>
    <row r="58" spans="1:11" s="2" customFormat="1" ht="9" customHeight="1">
      <c r="A58" s="29" t="s">
        <v>36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75"/>
    </row>
    <row r="59" spans="1:11" s="2" customFormat="1" ht="9.75" customHeight="1">
      <c r="A59" s="31" t="s">
        <v>419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75"/>
    </row>
    <row r="60" spans="1:11" s="2" customFormat="1" ht="2.25" customHeight="1">
      <c r="A60" s="116"/>
      <c r="B60" s="116"/>
      <c r="C60" s="117"/>
      <c r="D60" s="117"/>
      <c r="E60" s="117"/>
      <c r="F60" s="117"/>
      <c r="G60" s="117"/>
      <c r="H60" s="117"/>
      <c r="I60" s="117"/>
      <c r="J60" s="117"/>
      <c r="K60" s="117"/>
    </row>
  </sheetData>
  <mergeCells count="1">
    <mergeCell ref="A1:K1"/>
  </mergeCells>
  <printOptions/>
  <pageMargins left="0.984251968503937" right="0.984251968503937" top="0.73" bottom="0.55" header="0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K56"/>
  <sheetViews>
    <sheetView view="pageBreakPreview" zoomScaleSheetLayoutView="100" workbookViewId="0" topLeftCell="B15">
      <selection activeCell="C15" sqref="C1:K16384"/>
    </sheetView>
  </sheetViews>
  <sheetFormatPr defaultColWidth="9.33203125" defaultRowHeight="11.25"/>
  <cols>
    <col min="1" max="1" width="15.83203125" style="22" customWidth="1"/>
    <col min="2" max="2" width="60.83203125" style="22" customWidth="1"/>
    <col min="3" max="11" width="9.83203125" style="22" customWidth="1"/>
    <col min="12" max="16384" width="9.33203125" style="22" customWidth="1"/>
  </cols>
  <sheetData>
    <row r="1" spans="1:11" s="2" customFormat="1" ht="31.5" customHeight="1">
      <c r="A1" s="197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" customFormat="1" ht="3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3" customHeight="1"/>
    <row r="5" spans="1:11" ht="10.5" customHeight="1">
      <c r="A5" s="15" t="s">
        <v>151</v>
      </c>
      <c r="B5" s="15" t="s">
        <v>152</v>
      </c>
      <c r="C5" s="10">
        <v>469</v>
      </c>
      <c r="D5" s="10">
        <v>1857</v>
      </c>
      <c r="E5" s="10">
        <v>547</v>
      </c>
      <c r="F5" s="10">
        <v>468</v>
      </c>
      <c r="G5" s="10">
        <v>98</v>
      </c>
      <c r="H5" s="174" t="s">
        <v>296</v>
      </c>
      <c r="I5" s="174" t="s">
        <v>296</v>
      </c>
      <c r="J5" s="174" t="s">
        <v>296</v>
      </c>
      <c r="K5" s="10">
        <v>3595</v>
      </c>
    </row>
    <row r="6" spans="1:11" ht="10.5" customHeight="1">
      <c r="A6" s="15" t="s">
        <v>153</v>
      </c>
      <c r="B6" s="15" t="s">
        <v>154</v>
      </c>
      <c r="C6" s="10">
        <v>486</v>
      </c>
      <c r="D6" s="10">
        <v>1410</v>
      </c>
      <c r="E6" s="10">
        <v>431</v>
      </c>
      <c r="F6" s="10">
        <v>387</v>
      </c>
      <c r="G6" s="10">
        <v>195</v>
      </c>
      <c r="H6" s="174" t="s">
        <v>296</v>
      </c>
      <c r="I6" s="174" t="s">
        <v>296</v>
      </c>
      <c r="J6" s="174" t="s">
        <v>296</v>
      </c>
      <c r="K6" s="10">
        <v>2988</v>
      </c>
    </row>
    <row r="7" spans="1:11" ht="10.5" customHeight="1">
      <c r="A7" s="15" t="s">
        <v>155</v>
      </c>
      <c r="B7" s="15" t="s">
        <v>156</v>
      </c>
      <c r="C7" s="10">
        <v>15125</v>
      </c>
      <c r="D7" s="10">
        <v>7571</v>
      </c>
      <c r="E7" s="10">
        <v>2833</v>
      </c>
      <c r="F7" s="10">
        <v>4108</v>
      </c>
      <c r="G7" s="10">
        <v>2403</v>
      </c>
      <c r="H7" s="174" t="s">
        <v>296</v>
      </c>
      <c r="I7" s="174" t="s">
        <v>296</v>
      </c>
      <c r="J7" s="174" t="s">
        <v>296</v>
      </c>
      <c r="K7" s="10">
        <v>33012</v>
      </c>
    </row>
    <row r="8" spans="1:11" ht="10.5" customHeight="1">
      <c r="A8" s="15" t="s">
        <v>157</v>
      </c>
      <c r="B8" s="15" t="s">
        <v>158</v>
      </c>
      <c r="C8" s="10">
        <v>10240</v>
      </c>
      <c r="D8" s="10">
        <v>1510</v>
      </c>
      <c r="E8" s="10">
        <v>1319</v>
      </c>
      <c r="F8" s="10">
        <v>2165</v>
      </c>
      <c r="G8" s="10">
        <v>793</v>
      </c>
      <c r="H8" s="174" t="s">
        <v>296</v>
      </c>
      <c r="I8" s="174" t="s">
        <v>296</v>
      </c>
      <c r="J8" s="174" t="s">
        <v>296</v>
      </c>
      <c r="K8" s="10">
        <v>16184</v>
      </c>
    </row>
    <row r="9" spans="1:11" ht="10.5" customHeight="1">
      <c r="A9" s="15" t="s">
        <v>159</v>
      </c>
      <c r="B9" s="15" t="s">
        <v>160</v>
      </c>
      <c r="C9" s="10">
        <v>5336</v>
      </c>
      <c r="D9" s="10">
        <v>4967</v>
      </c>
      <c r="E9" s="10">
        <v>7722</v>
      </c>
      <c r="F9" s="10">
        <v>2262</v>
      </c>
      <c r="G9" s="10">
        <v>1481</v>
      </c>
      <c r="H9" s="174" t="s">
        <v>296</v>
      </c>
      <c r="I9" s="174" t="s">
        <v>296</v>
      </c>
      <c r="J9" s="174" t="s">
        <v>296</v>
      </c>
      <c r="K9" s="10">
        <v>22072</v>
      </c>
    </row>
    <row r="10" spans="1:11" ht="10.5" customHeight="1">
      <c r="A10" s="15" t="s">
        <v>161</v>
      </c>
      <c r="B10" s="15" t="s">
        <v>162</v>
      </c>
      <c r="C10" s="10">
        <v>293</v>
      </c>
      <c r="D10" s="10">
        <v>671</v>
      </c>
      <c r="E10" s="10">
        <v>440</v>
      </c>
      <c r="F10" s="10">
        <v>159</v>
      </c>
      <c r="G10" s="10">
        <v>86</v>
      </c>
      <c r="H10" s="174" t="s">
        <v>296</v>
      </c>
      <c r="I10" s="174" t="s">
        <v>296</v>
      </c>
      <c r="J10" s="174" t="s">
        <v>296</v>
      </c>
      <c r="K10" s="10">
        <v>1685</v>
      </c>
    </row>
    <row r="11" spans="1:11" ht="10.5" customHeight="1">
      <c r="A11" s="15" t="s">
        <v>163</v>
      </c>
      <c r="B11" s="15" t="s">
        <v>164</v>
      </c>
      <c r="C11" s="10">
        <v>436</v>
      </c>
      <c r="D11" s="10">
        <v>615</v>
      </c>
      <c r="E11" s="10">
        <v>450</v>
      </c>
      <c r="F11" s="10">
        <v>249</v>
      </c>
      <c r="G11" s="10">
        <v>353</v>
      </c>
      <c r="H11" s="174" t="s">
        <v>296</v>
      </c>
      <c r="I11" s="174" t="s">
        <v>296</v>
      </c>
      <c r="J11" s="174" t="s">
        <v>296</v>
      </c>
      <c r="K11" s="10">
        <v>2186</v>
      </c>
    </row>
    <row r="12" spans="1:11" ht="10.5" customHeight="1">
      <c r="A12" s="15" t="s">
        <v>165</v>
      </c>
      <c r="B12" s="15" t="s">
        <v>166</v>
      </c>
      <c r="C12" s="10">
        <v>251</v>
      </c>
      <c r="D12" s="10">
        <v>224</v>
      </c>
      <c r="E12" s="10">
        <v>1148</v>
      </c>
      <c r="F12" s="10">
        <v>275</v>
      </c>
      <c r="G12" s="10">
        <v>63</v>
      </c>
      <c r="H12" s="174" t="s">
        <v>296</v>
      </c>
      <c r="I12" s="174" t="s">
        <v>296</v>
      </c>
      <c r="J12" s="174" t="s">
        <v>296</v>
      </c>
      <c r="K12" s="10">
        <v>2081</v>
      </c>
    </row>
    <row r="13" spans="1:11" ht="10.5" customHeight="1">
      <c r="A13" s="15" t="s">
        <v>167</v>
      </c>
      <c r="B13" s="15" t="s">
        <v>168</v>
      </c>
      <c r="C13" s="10">
        <v>4219</v>
      </c>
      <c r="D13" s="10">
        <v>4608</v>
      </c>
      <c r="E13" s="10">
        <v>2794</v>
      </c>
      <c r="F13" s="10">
        <v>1081</v>
      </c>
      <c r="G13" s="10">
        <v>2756</v>
      </c>
      <c r="H13" s="174" t="s">
        <v>296</v>
      </c>
      <c r="I13" s="174" t="s">
        <v>296</v>
      </c>
      <c r="J13" s="174" t="s">
        <v>296</v>
      </c>
      <c r="K13" s="10">
        <v>15731</v>
      </c>
    </row>
    <row r="14" spans="1:11" ht="10.5" customHeight="1">
      <c r="A14" s="15" t="s">
        <v>169</v>
      </c>
      <c r="B14" s="15" t="s">
        <v>170</v>
      </c>
      <c r="C14" s="10">
        <v>421</v>
      </c>
      <c r="D14" s="10">
        <v>193</v>
      </c>
      <c r="E14" s="10">
        <v>278</v>
      </c>
      <c r="F14" s="10">
        <v>151</v>
      </c>
      <c r="G14" s="10">
        <v>24</v>
      </c>
      <c r="H14" s="174" t="s">
        <v>296</v>
      </c>
      <c r="I14" s="174" t="s">
        <v>296</v>
      </c>
      <c r="J14" s="174" t="s">
        <v>296</v>
      </c>
      <c r="K14" s="10">
        <v>1143</v>
      </c>
    </row>
    <row r="15" spans="1:11" ht="10.5" customHeight="1">
      <c r="A15" s="15" t="s">
        <v>171</v>
      </c>
      <c r="B15" s="15" t="s">
        <v>172</v>
      </c>
      <c r="C15" s="10">
        <v>10139</v>
      </c>
      <c r="D15" s="10">
        <v>12398</v>
      </c>
      <c r="E15" s="10">
        <v>8063</v>
      </c>
      <c r="F15" s="10">
        <v>4954</v>
      </c>
      <c r="G15" s="10">
        <v>3575</v>
      </c>
      <c r="H15" s="174" t="s">
        <v>296</v>
      </c>
      <c r="I15" s="174" t="s">
        <v>296</v>
      </c>
      <c r="J15" s="174" t="s">
        <v>296</v>
      </c>
      <c r="K15" s="10">
        <v>40068</v>
      </c>
    </row>
    <row r="16" spans="1:11" ht="10.5" customHeight="1">
      <c r="A16" s="15" t="s">
        <v>173</v>
      </c>
      <c r="B16" s="15" t="s">
        <v>174</v>
      </c>
      <c r="C16" s="10">
        <v>34286</v>
      </c>
      <c r="D16" s="10">
        <v>24947</v>
      </c>
      <c r="E16" s="10">
        <v>30152</v>
      </c>
      <c r="F16" s="10">
        <v>7980</v>
      </c>
      <c r="G16" s="10">
        <v>5076</v>
      </c>
      <c r="H16" s="174" t="s">
        <v>296</v>
      </c>
      <c r="I16" s="174" t="s">
        <v>296</v>
      </c>
      <c r="J16" s="174" t="s">
        <v>296</v>
      </c>
      <c r="K16" s="10">
        <v>103830</v>
      </c>
    </row>
    <row r="17" spans="1:11" ht="10.5" customHeight="1">
      <c r="A17" s="15" t="s">
        <v>175</v>
      </c>
      <c r="B17" s="15" t="s">
        <v>176</v>
      </c>
      <c r="C17" s="10">
        <v>12200</v>
      </c>
      <c r="D17" s="10">
        <v>22328</v>
      </c>
      <c r="E17" s="10">
        <v>10505</v>
      </c>
      <c r="F17" s="10">
        <v>9517</v>
      </c>
      <c r="G17" s="10">
        <v>9363</v>
      </c>
      <c r="H17" s="174" t="s">
        <v>296</v>
      </c>
      <c r="I17" s="174" t="s">
        <v>296</v>
      </c>
      <c r="J17" s="174" t="s">
        <v>296</v>
      </c>
      <c r="K17" s="10">
        <v>66777</v>
      </c>
    </row>
    <row r="18" spans="1:11" ht="10.5" customHeight="1">
      <c r="A18" s="15" t="s">
        <v>177</v>
      </c>
      <c r="B18" s="15" t="s">
        <v>178</v>
      </c>
      <c r="C18" s="10">
        <v>1737</v>
      </c>
      <c r="D18" s="10">
        <v>1221</v>
      </c>
      <c r="E18" s="10">
        <v>2011</v>
      </c>
      <c r="F18" s="10">
        <v>376</v>
      </c>
      <c r="G18" s="10">
        <v>499</v>
      </c>
      <c r="H18" s="174" t="s">
        <v>296</v>
      </c>
      <c r="I18" s="174" t="s">
        <v>296</v>
      </c>
      <c r="J18" s="174" t="s">
        <v>296</v>
      </c>
      <c r="K18" s="10">
        <v>6446</v>
      </c>
    </row>
    <row r="19" spans="1:11" ht="10.5" customHeight="1">
      <c r="A19" s="15" t="s">
        <v>179</v>
      </c>
      <c r="B19" s="15" t="s">
        <v>180</v>
      </c>
      <c r="C19" s="10">
        <v>168</v>
      </c>
      <c r="D19" s="10">
        <v>214</v>
      </c>
      <c r="E19" s="10">
        <v>311</v>
      </c>
      <c r="F19" s="10">
        <v>8</v>
      </c>
      <c r="G19" s="10">
        <v>25</v>
      </c>
      <c r="H19" s="174" t="s">
        <v>296</v>
      </c>
      <c r="I19" s="174" t="s">
        <v>296</v>
      </c>
      <c r="J19" s="174" t="s">
        <v>296</v>
      </c>
      <c r="K19" s="10">
        <v>775</v>
      </c>
    </row>
    <row r="20" spans="1:11" ht="10.5" customHeight="1">
      <c r="A20" s="15" t="s">
        <v>181</v>
      </c>
      <c r="B20" s="15" t="s">
        <v>182</v>
      </c>
      <c r="C20" s="10">
        <v>354</v>
      </c>
      <c r="D20" s="10">
        <v>239</v>
      </c>
      <c r="E20" s="10">
        <v>194</v>
      </c>
      <c r="F20" s="10">
        <v>56</v>
      </c>
      <c r="G20" s="10">
        <v>84</v>
      </c>
      <c r="H20" s="174" t="s">
        <v>296</v>
      </c>
      <c r="I20" s="174" t="s">
        <v>296</v>
      </c>
      <c r="J20" s="174" t="s">
        <v>296</v>
      </c>
      <c r="K20" s="10">
        <v>927</v>
      </c>
    </row>
    <row r="21" spans="1:11" ht="10.5" customHeight="1">
      <c r="A21" s="15" t="s">
        <v>183</v>
      </c>
      <c r="B21" s="15" t="s">
        <v>184</v>
      </c>
      <c r="C21" s="10">
        <v>4402</v>
      </c>
      <c r="D21" s="10">
        <v>5350</v>
      </c>
      <c r="E21" s="10">
        <v>3689</v>
      </c>
      <c r="F21" s="10">
        <v>2017</v>
      </c>
      <c r="G21" s="10">
        <v>1035</v>
      </c>
      <c r="H21" s="174" t="s">
        <v>296</v>
      </c>
      <c r="I21" s="174" t="s">
        <v>296</v>
      </c>
      <c r="J21" s="174" t="s">
        <v>296</v>
      </c>
      <c r="K21" s="10">
        <v>16894</v>
      </c>
    </row>
    <row r="22" spans="1:11" ht="10.5" customHeight="1">
      <c r="A22" s="15" t="s">
        <v>185</v>
      </c>
      <c r="B22" s="15" t="s">
        <v>372</v>
      </c>
      <c r="C22" s="10">
        <v>726</v>
      </c>
      <c r="D22" s="10">
        <v>1784</v>
      </c>
      <c r="E22" s="10">
        <v>440</v>
      </c>
      <c r="F22" s="10">
        <v>167</v>
      </c>
      <c r="G22" s="10">
        <v>173</v>
      </c>
      <c r="H22" s="174" t="s">
        <v>296</v>
      </c>
      <c r="I22" s="174" t="s">
        <v>296</v>
      </c>
      <c r="J22" s="174" t="s">
        <v>296</v>
      </c>
      <c r="K22" s="10">
        <v>3355</v>
      </c>
    </row>
    <row r="23" spans="1:11" ht="10.5" customHeight="1">
      <c r="A23" s="15" t="s">
        <v>186</v>
      </c>
      <c r="B23" s="15" t="s">
        <v>187</v>
      </c>
      <c r="C23" s="10">
        <v>9307</v>
      </c>
      <c r="D23" s="10">
        <v>6232</v>
      </c>
      <c r="E23" s="10">
        <v>12287</v>
      </c>
      <c r="F23" s="10">
        <v>6786</v>
      </c>
      <c r="G23" s="10">
        <v>2025</v>
      </c>
      <c r="H23" s="174" t="s">
        <v>296</v>
      </c>
      <c r="I23" s="174" t="s">
        <v>296</v>
      </c>
      <c r="J23" s="174" t="s">
        <v>296</v>
      </c>
      <c r="K23" s="10">
        <v>38943</v>
      </c>
    </row>
    <row r="24" spans="1:11" ht="10.5" customHeight="1">
      <c r="A24" s="15" t="s">
        <v>188</v>
      </c>
      <c r="B24" s="15" t="s">
        <v>189</v>
      </c>
      <c r="C24" s="10">
        <v>274</v>
      </c>
      <c r="D24" s="10">
        <v>700</v>
      </c>
      <c r="E24" s="10">
        <v>2721</v>
      </c>
      <c r="F24" s="10">
        <v>168</v>
      </c>
      <c r="G24" s="10">
        <v>131</v>
      </c>
      <c r="H24" s="174" t="s">
        <v>296</v>
      </c>
      <c r="I24" s="174" t="s">
        <v>296</v>
      </c>
      <c r="J24" s="174" t="s">
        <v>296</v>
      </c>
      <c r="K24" s="10">
        <v>4023</v>
      </c>
    </row>
    <row r="25" spans="1:11" ht="10.5" customHeight="1">
      <c r="A25" s="15" t="s">
        <v>190</v>
      </c>
      <c r="B25" s="15" t="s">
        <v>191</v>
      </c>
      <c r="C25" s="10">
        <v>367</v>
      </c>
      <c r="D25" s="10">
        <v>199</v>
      </c>
      <c r="E25" s="10">
        <v>311</v>
      </c>
      <c r="F25" s="10">
        <v>241</v>
      </c>
      <c r="G25" s="10">
        <v>59</v>
      </c>
      <c r="H25" s="174" t="s">
        <v>296</v>
      </c>
      <c r="I25" s="174" t="s">
        <v>296</v>
      </c>
      <c r="J25" s="174" t="s">
        <v>296</v>
      </c>
      <c r="K25" s="10">
        <v>1177</v>
      </c>
    </row>
    <row r="26" spans="1:11" ht="10.5" customHeight="1">
      <c r="A26" s="15" t="s">
        <v>192</v>
      </c>
      <c r="B26" s="15" t="s">
        <v>193</v>
      </c>
      <c r="C26" s="10">
        <v>4942</v>
      </c>
      <c r="D26" s="10">
        <v>2804</v>
      </c>
      <c r="E26" s="10">
        <v>3806</v>
      </c>
      <c r="F26" s="10">
        <v>2153</v>
      </c>
      <c r="G26" s="10">
        <v>470</v>
      </c>
      <c r="H26" s="174" t="s">
        <v>296</v>
      </c>
      <c r="I26" s="174" t="s">
        <v>296</v>
      </c>
      <c r="J26" s="174" t="s">
        <v>296</v>
      </c>
      <c r="K26" s="10">
        <v>14253</v>
      </c>
    </row>
    <row r="27" spans="1:11" ht="10.5" customHeight="1">
      <c r="A27" s="15" t="s">
        <v>194</v>
      </c>
      <c r="B27" s="15" t="s">
        <v>379</v>
      </c>
      <c r="C27" s="10">
        <v>1158</v>
      </c>
      <c r="D27" s="10">
        <v>328</v>
      </c>
      <c r="E27" s="10">
        <v>21</v>
      </c>
      <c r="F27" s="10">
        <v>124</v>
      </c>
      <c r="G27" s="10">
        <v>104</v>
      </c>
      <c r="H27" s="174" t="s">
        <v>296</v>
      </c>
      <c r="I27" s="174" t="s">
        <v>296</v>
      </c>
      <c r="J27" s="174" t="s">
        <v>296</v>
      </c>
      <c r="K27" s="10">
        <v>1770</v>
      </c>
    </row>
    <row r="28" spans="1:11" ht="10.5" customHeight="1">
      <c r="A28" s="15" t="s">
        <v>195</v>
      </c>
      <c r="B28" s="15" t="s">
        <v>196</v>
      </c>
      <c r="C28" s="10">
        <v>2328</v>
      </c>
      <c r="D28" s="10">
        <v>1463</v>
      </c>
      <c r="E28" s="10">
        <v>377</v>
      </c>
      <c r="F28" s="10">
        <v>879</v>
      </c>
      <c r="G28" s="10">
        <v>334</v>
      </c>
      <c r="H28" s="174" t="s">
        <v>296</v>
      </c>
      <c r="I28" s="174" t="s">
        <v>296</v>
      </c>
      <c r="J28" s="174" t="s">
        <v>296</v>
      </c>
      <c r="K28" s="10">
        <v>5530</v>
      </c>
    </row>
    <row r="29" spans="1:11" ht="10.5" customHeight="1">
      <c r="A29" s="15" t="s">
        <v>197</v>
      </c>
      <c r="B29" s="15" t="s">
        <v>198</v>
      </c>
      <c r="C29" s="10">
        <v>676</v>
      </c>
      <c r="D29" s="10">
        <v>54</v>
      </c>
      <c r="E29" s="10">
        <v>114</v>
      </c>
      <c r="F29" s="10">
        <v>124</v>
      </c>
      <c r="G29" s="10">
        <v>203</v>
      </c>
      <c r="H29" s="174" t="s">
        <v>296</v>
      </c>
      <c r="I29" s="174" t="s">
        <v>296</v>
      </c>
      <c r="J29" s="174" t="s">
        <v>296</v>
      </c>
      <c r="K29" s="10">
        <v>1190</v>
      </c>
    </row>
    <row r="30" spans="1:11" ht="10.5" customHeight="1">
      <c r="A30" s="15" t="s">
        <v>199</v>
      </c>
      <c r="B30" s="15" t="s">
        <v>200</v>
      </c>
      <c r="C30" s="10">
        <v>0</v>
      </c>
      <c r="D30" s="10">
        <v>15</v>
      </c>
      <c r="E30" s="10">
        <v>14</v>
      </c>
      <c r="F30" s="10">
        <v>14</v>
      </c>
      <c r="G30" s="10">
        <v>0</v>
      </c>
      <c r="H30" s="174" t="s">
        <v>296</v>
      </c>
      <c r="I30" s="174" t="s">
        <v>296</v>
      </c>
      <c r="J30" s="174" t="s">
        <v>296</v>
      </c>
      <c r="K30" s="10">
        <v>43</v>
      </c>
    </row>
    <row r="31" spans="1:11" ht="10.5" customHeight="1">
      <c r="A31" s="15" t="s">
        <v>201</v>
      </c>
      <c r="B31" s="15" t="s">
        <v>373</v>
      </c>
      <c r="C31" s="10">
        <v>0</v>
      </c>
      <c r="D31" s="10">
        <v>100</v>
      </c>
      <c r="E31" s="10">
        <v>66</v>
      </c>
      <c r="F31" s="10">
        <v>0</v>
      </c>
      <c r="G31" s="10">
        <v>9</v>
      </c>
      <c r="H31" s="174" t="s">
        <v>296</v>
      </c>
      <c r="I31" s="174" t="s">
        <v>296</v>
      </c>
      <c r="J31" s="174" t="s">
        <v>296</v>
      </c>
      <c r="K31" s="10">
        <v>197</v>
      </c>
    </row>
    <row r="32" spans="1:11" ht="10.5" customHeight="1">
      <c r="A32" s="15" t="s">
        <v>202</v>
      </c>
      <c r="B32" s="15" t="s">
        <v>203</v>
      </c>
      <c r="C32" s="10">
        <v>145</v>
      </c>
      <c r="D32" s="10">
        <v>0</v>
      </c>
      <c r="E32" s="10">
        <v>0</v>
      </c>
      <c r="F32" s="10">
        <v>12</v>
      </c>
      <c r="G32" s="10">
        <v>4</v>
      </c>
      <c r="H32" s="174" t="s">
        <v>296</v>
      </c>
      <c r="I32" s="174" t="s">
        <v>296</v>
      </c>
      <c r="J32" s="174" t="s">
        <v>296</v>
      </c>
      <c r="K32" s="10">
        <v>161</v>
      </c>
    </row>
    <row r="33" spans="1:11" ht="10.5" customHeight="1">
      <c r="A33" s="15" t="s">
        <v>204</v>
      </c>
      <c r="B33" s="15" t="s">
        <v>205</v>
      </c>
      <c r="C33" s="10">
        <v>0</v>
      </c>
      <c r="D33" s="10">
        <v>0</v>
      </c>
      <c r="E33" s="10">
        <v>57</v>
      </c>
      <c r="F33" s="10">
        <v>34</v>
      </c>
      <c r="G33" s="10">
        <v>16</v>
      </c>
      <c r="H33" s="174" t="s">
        <v>296</v>
      </c>
      <c r="I33" s="174" t="s">
        <v>296</v>
      </c>
      <c r="J33" s="174" t="s">
        <v>296</v>
      </c>
      <c r="K33" s="10">
        <v>107</v>
      </c>
    </row>
    <row r="34" spans="1:11" ht="10.5" customHeight="1">
      <c r="A34" s="15" t="s">
        <v>206</v>
      </c>
      <c r="B34" s="15" t="s">
        <v>207</v>
      </c>
      <c r="C34" s="10">
        <v>19</v>
      </c>
      <c r="D34" s="10">
        <v>89</v>
      </c>
      <c r="E34" s="10">
        <v>25</v>
      </c>
      <c r="F34" s="10">
        <v>0</v>
      </c>
      <c r="G34" s="10">
        <v>0</v>
      </c>
      <c r="H34" s="174" t="s">
        <v>296</v>
      </c>
      <c r="I34" s="174" t="s">
        <v>296</v>
      </c>
      <c r="J34" s="174" t="s">
        <v>296</v>
      </c>
      <c r="K34" s="10">
        <v>133</v>
      </c>
    </row>
    <row r="35" spans="1:11" ht="10.5" customHeight="1">
      <c r="A35" s="15" t="s">
        <v>208</v>
      </c>
      <c r="B35" s="15" t="s">
        <v>209</v>
      </c>
      <c r="C35" s="10">
        <v>3</v>
      </c>
      <c r="D35" s="10">
        <v>0</v>
      </c>
      <c r="E35" s="10">
        <v>0</v>
      </c>
      <c r="F35" s="10">
        <v>0</v>
      </c>
      <c r="G35" s="10">
        <v>0</v>
      </c>
      <c r="H35" s="174" t="s">
        <v>296</v>
      </c>
      <c r="I35" s="174" t="s">
        <v>296</v>
      </c>
      <c r="J35" s="174" t="s">
        <v>296</v>
      </c>
      <c r="K35" s="10">
        <v>15</v>
      </c>
    </row>
    <row r="36" spans="1:11" ht="10.5" customHeight="1">
      <c r="A36" s="15" t="s">
        <v>210</v>
      </c>
      <c r="B36" s="15" t="s">
        <v>374</v>
      </c>
      <c r="C36" s="10">
        <v>95</v>
      </c>
      <c r="D36" s="10">
        <v>858</v>
      </c>
      <c r="E36" s="10">
        <v>860</v>
      </c>
      <c r="F36" s="10">
        <v>293</v>
      </c>
      <c r="G36" s="10">
        <v>52</v>
      </c>
      <c r="H36" s="174" t="s">
        <v>296</v>
      </c>
      <c r="I36" s="174" t="s">
        <v>296</v>
      </c>
      <c r="J36" s="174" t="s">
        <v>296</v>
      </c>
      <c r="K36" s="10">
        <v>2158</v>
      </c>
    </row>
    <row r="37" spans="1:11" ht="10.5" customHeight="1">
      <c r="A37" s="15" t="s">
        <v>211</v>
      </c>
      <c r="B37" s="15" t="s">
        <v>212</v>
      </c>
      <c r="C37" s="10">
        <v>8</v>
      </c>
      <c r="D37" s="10">
        <v>13</v>
      </c>
      <c r="E37" s="10">
        <v>63</v>
      </c>
      <c r="F37" s="10">
        <v>49</v>
      </c>
      <c r="G37" s="10">
        <v>0</v>
      </c>
      <c r="H37" s="174" t="s">
        <v>296</v>
      </c>
      <c r="I37" s="174" t="s">
        <v>296</v>
      </c>
      <c r="J37" s="174" t="s">
        <v>296</v>
      </c>
      <c r="K37" s="10">
        <v>133</v>
      </c>
    </row>
    <row r="38" spans="1:11" ht="10.5" customHeight="1">
      <c r="A38" s="15" t="s">
        <v>213</v>
      </c>
      <c r="B38" s="15" t="s">
        <v>214</v>
      </c>
      <c r="C38" s="10">
        <v>0</v>
      </c>
      <c r="D38" s="10">
        <v>32</v>
      </c>
      <c r="E38" s="10">
        <v>0</v>
      </c>
      <c r="F38" s="10">
        <v>9</v>
      </c>
      <c r="G38" s="10">
        <v>0</v>
      </c>
      <c r="H38" s="174" t="s">
        <v>296</v>
      </c>
      <c r="I38" s="174" t="s">
        <v>296</v>
      </c>
      <c r="J38" s="174" t="s">
        <v>296</v>
      </c>
      <c r="K38" s="10">
        <v>41</v>
      </c>
    </row>
    <row r="39" spans="1:11" ht="10.5" customHeight="1">
      <c r="A39" s="15" t="s">
        <v>215</v>
      </c>
      <c r="B39" s="15" t="s">
        <v>216</v>
      </c>
      <c r="C39" s="10">
        <v>0</v>
      </c>
      <c r="D39" s="10">
        <v>0</v>
      </c>
      <c r="E39" s="10">
        <v>2</v>
      </c>
      <c r="F39" s="10">
        <v>3</v>
      </c>
      <c r="G39" s="10">
        <v>9</v>
      </c>
      <c r="H39" s="174" t="s">
        <v>296</v>
      </c>
      <c r="I39" s="174" t="s">
        <v>296</v>
      </c>
      <c r="J39" s="174" t="s">
        <v>296</v>
      </c>
      <c r="K39" s="10">
        <v>14</v>
      </c>
    </row>
    <row r="40" spans="1:11" ht="10.5" customHeight="1">
      <c r="A40" s="15" t="s">
        <v>217</v>
      </c>
      <c r="B40" s="15" t="s">
        <v>218</v>
      </c>
      <c r="C40" s="10">
        <v>0</v>
      </c>
      <c r="D40" s="10">
        <v>12</v>
      </c>
      <c r="E40" s="10">
        <v>0</v>
      </c>
      <c r="F40" s="10">
        <v>10</v>
      </c>
      <c r="G40" s="10">
        <v>0</v>
      </c>
      <c r="H40" s="174" t="s">
        <v>296</v>
      </c>
      <c r="I40" s="174" t="s">
        <v>296</v>
      </c>
      <c r="J40" s="174" t="s">
        <v>296</v>
      </c>
      <c r="K40" s="10">
        <v>22</v>
      </c>
    </row>
    <row r="41" spans="1:11" ht="12.75" customHeight="1">
      <c r="A41" s="15"/>
      <c r="B41" s="33" t="s">
        <v>330</v>
      </c>
      <c r="C41" s="10">
        <v>2</v>
      </c>
      <c r="D41" s="10">
        <v>122</v>
      </c>
      <c r="E41" s="10">
        <v>24</v>
      </c>
      <c r="F41" s="10">
        <v>9</v>
      </c>
      <c r="G41" s="10">
        <v>0</v>
      </c>
      <c r="H41" s="174" t="s">
        <v>296</v>
      </c>
      <c r="I41" s="174" t="s">
        <v>296</v>
      </c>
      <c r="J41" s="174" t="s">
        <v>296</v>
      </c>
      <c r="K41" s="10">
        <v>157</v>
      </c>
    </row>
    <row r="42" spans="1:11" ht="12.75" customHeight="1">
      <c r="A42" s="15"/>
      <c r="B42" s="15" t="s">
        <v>232</v>
      </c>
      <c r="C42" s="10">
        <v>1315</v>
      </c>
      <c r="D42" s="10">
        <v>753</v>
      </c>
      <c r="E42" s="10">
        <v>1170</v>
      </c>
      <c r="F42" s="10">
        <v>737</v>
      </c>
      <c r="G42" s="10">
        <v>64</v>
      </c>
      <c r="H42" s="174" t="s">
        <v>296</v>
      </c>
      <c r="I42" s="174" t="s">
        <v>296</v>
      </c>
      <c r="J42" s="174" t="s">
        <v>296</v>
      </c>
      <c r="K42" s="10">
        <v>4389</v>
      </c>
    </row>
    <row r="43" spans="3:11" ht="3" customHeight="1">
      <c r="C43" s="158"/>
      <c r="D43" s="158"/>
      <c r="E43" s="158"/>
      <c r="F43" s="158"/>
      <c r="G43" s="158"/>
      <c r="H43" s="158"/>
      <c r="I43" s="158"/>
      <c r="J43" s="158"/>
      <c r="K43" s="158"/>
    </row>
    <row r="44" spans="2:11" ht="11.25">
      <c r="B44" s="7" t="s">
        <v>219</v>
      </c>
      <c r="C44" s="159">
        <v>121927</v>
      </c>
      <c r="D44" s="159">
        <v>105881</v>
      </c>
      <c r="E44" s="159">
        <v>95245</v>
      </c>
      <c r="F44" s="159">
        <v>48025</v>
      </c>
      <c r="G44" s="159">
        <v>31562</v>
      </c>
      <c r="H44" s="136" t="s">
        <v>296</v>
      </c>
      <c r="I44" s="136" t="s">
        <v>296</v>
      </c>
      <c r="J44" s="136" t="s">
        <v>296</v>
      </c>
      <c r="K44" s="159">
        <v>414205</v>
      </c>
    </row>
    <row r="45" spans="2:11" ht="12.75" customHeight="1">
      <c r="B45" s="7" t="s">
        <v>387</v>
      </c>
      <c r="C45" s="160">
        <v>18.508123742016185</v>
      </c>
      <c r="D45" s="160">
        <v>21.901615107340998</v>
      </c>
      <c r="E45" s="160">
        <v>26.5270861366051</v>
      </c>
      <c r="F45" s="160">
        <v>25.546973236310688</v>
      </c>
      <c r="G45" s="160">
        <v>20.35024410797343</v>
      </c>
      <c r="H45" s="136" t="s">
        <v>296</v>
      </c>
      <c r="I45" s="136" t="s">
        <v>296</v>
      </c>
      <c r="J45" s="136" t="s">
        <v>296</v>
      </c>
      <c r="K45" s="160">
        <v>21.336211792892556</v>
      </c>
    </row>
    <row r="46" spans="1:11" ht="11.25" hidden="1">
      <c r="A46" s="21" t="s">
        <v>220</v>
      </c>
      <c r="C46" s="23">
        <v>18.508123742016185</v>
      </c>
      <c r="D46" s="23">
        <v>21.901615107340998</v>
      </c>
      <c r="E46" s="23">
        <v>26.5270861366051</v>
      </c>
      <c r="F46" s="23">
        <v>25.546973236310688</v>
      </c>
      <c r="G46" s="23">
        <v>20.35024410797343</v>
      </c>
      <c r="H46" s="23">
        <v>12.887436764010479</v>
      </c>
      <c r="I46" s="23">
        <v>17.27569808617136</v>
      </c>
      <c r="J46" s="23">
        <v>17.27569808617136</v>
      </c>
      <c r="K46" s="23">
        <v>21.336211792892556</v>
      </c>
    </row>
    <row r="47" spans="1:11" ht="11.25" hidden="1">
      <c r="A47" s="21" t="s">
        <v>221</v>
      </c>
      <c r="C47" s="22">
        <v>349.1804690987169</v>
      </c>
      <c r="D47" s="22">
        <v>325.3936078044558</v>
      </c>
      <c r="E47" s="22">
        <v>308.6178867142992</v>
      </c>
      <c r="F47" s="22">
        <v>219.14607000811125</v>
      </c>
      <c r="G47" s="22">
        <v>177.65697284373613</v>
      </c>
      <c r="H47" s="22">
        <v>78.14729681825213</v>
      </c>
      <c r="I47" s="22">
        <v>73.87827826905551</v>
      </c>
      <c r="J47" s="22">
        <v>73.87827826905551</v>
      </c>
      <c r="K47" s="22">
        <v>643.5876008749702</v>
      </c>
    </row>
    <row r="48" spans="1:11" ht="11.25">
      <c r="A48" s="21"/>
      <c r="B48" s="21" t="s">
        <v>346</v>
      </c>
      <c r="C48" s="24" t="s">
        <v>48</v>
      </c>
      <c r="D48" s="172" t="s">
        <v>32</v>
      </c>
      <c r="E48" s="24" t="s">
        <v>49</v>
      </c>
      <c r="F48" s="24" t="s">
        <v>50</v>
      </c>
      <c r="G48" s="24" t="s">
        <v>34</v>
      </c>
      <c r="H48" s="174" t="s">
        <v>296</v>
      </c>
      <c r="I48" s="174" t="s">
        <v>296</v>
      </c>
      <c r="J48" s="174" t="s">
        <v>296</v>
      </c>
      <c r="K48" s="24" t="s">
        <v>51</v>
      </c>
    </row>
    <row r="49" spans="1:11" ht="11.25" hidden="1">
      <c r="A49" s="21"/>
      <c r="B49" s="21" t="s">
        <v>224</v>
      </c>
      <c r="C49" s="23">
        <f aca="true" t="shared" si="0" ref="C49:K49">C46-1.96*C46/C47</f>
        <v>18.404234991800617</v>
      </c>
      <c r="D49" s="23">
        <f t="shared" si="0"/>
        <v>21.769691293901538</v>
      </c>
      <c r="E49" s="23">
        <f t="shared" si="0"/>
        <v>26.35861538015838</v>
      </c>
      <c r="F49" s="23">
        <f t="shared" si="0"/>
        <v>25.318486056315557</v>
      </c>
      <c r="G49" s="23">
        <f t="shared" si="0"/>
        <v>20.125730103185614</v>
      </c>
      <c r="H49" s="23">
        <f t="shared" si="0"/>
        <v>12.564208999444208</v>
      </c>
      <c r="I49" s="23">
        <f t="shared" si="0"/>
        <v>16.817371646489313</v>
      </c>
      <c r="J49" s="23">
        <f t="shared" si="0"/>
        <v>16.817371646489313</v>
      </c>
      <c r="K49" s="23">
        <f t="shared" si="0"/>
        <v>21.271233886144174</v>
      </c>
    </row>
    <row r="50" spans="1:11" ht="3" customHeight="1">
      <c r="A50" s="114"/>
      <c r="B50" s="114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5.25" customHeight="1">
      <c r="A51" s="116"/>
      <c r="B51" s="116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ht="9" customHeight="1">
      <c r="A52" s="27" t="s">
        <v>380</v>
      </c>
      <c r="B52" s="116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5" ht="9" customHeight="1">
      <c r="A53" s="28" t="s">
        <v>381</v>
      </c>
      <c r="E53" s="23"/>
    </row>
    <row r="54" spans="1:5" ht="9" customHeight="1">
      <c r="A54" s="34" t="s">
        <v>377</v>
      </c>
      <c r="E54" s="23"/>
    </row>
    <row r="55" ht="9" customHeight="1">
      <c r="A55" s="29" t="s">
        <v>385</v>
      </c>
    </row>
    <row r="56" ht="9.75" customHeight="1">
      <c r="A56" s="31" t="s">
        <v>420</v>
      </c>
    </row>
  </sheetData>
  <mergeCells count="1">
    <mergeCell ref="A1:K1"/>
  </mergeCells>
  <printOptions/>
  <pageMargins left="0.984251968503937" right="0.984251968503937" top="0.73" bottom="0.55" header="0" footer="0.196850393700787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workbookViewId="0" topLeftCell="A47">
      <selection activeCell="D68" sqref="D68"/>
    </sheetView>
  </sheetViews>
  <sheetFormatPr defaultColWidth="9.33203125" defaultRowHeight="11.25"/>
  <cols>
    <col min="2" max="2" width="66.16015625" style="0" customWidth="1"/>
    <col min="9" max="10" width="8.16015625" style="0" customWidth="1"/>
  </cols>
  <sheetData>
    <row r="1" spans="1:11" ht="28.5" customHeight="1">
      <c r="A1" s="203" t="s">
        <v>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ht="3.75" customHeight="1"/>
    <row r="3" spans="1:11" ht="15" customHeight="1">
      <c r="A3" s="96" t="s">
        <v>139</v>
      </c>
      <c r="B3" s="96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1:11" ht="15" customHeight="1">
      <c r="A4" s="181"/>
      <c r="B4" s="181"/>
      <c r="C4" s="204" t="s">
        <v>290</v>
      </c>
      <c r="D4" s="204"/>
      <c r="E4" s="204"/>
      <c r="F4" s="204"/>
      <c r="G4" s="204"/>
      <c r="H4" s="204"/>
      <c r="I4" s="204"/>
      <c r="J4" s="204"/>
      <c r="K4" s="204"/>
    </row>
    <row r="5" spans="1:11" ht="3.75" customHeight="1">
      <c r="A5" s="42"/>
      <c r="B5" s="42"/>
      <c r="C5" s="89"/>
      <c r="D5" s="40"/>
      <c r="E5" s="40"/>
      <c r="F5" s="40"/>
      <c r="G5" s="40"/>
      <c r="H5" s="40"/>
      <c r="I5" s="40"/>
      <c r="J5" s="40"/>
      <c r="K5" s="40"/>
    </row>
    <row r="6" spans="1:11" s="166" customFormat="1" ht="10.5" customHeight="1">
      <c r="A6" s="166" t="s">
        <v>298</v>
      </c>
      <c r="B6" s="167"/>
      <c r="C6" s="168">
        <v>3253</v>
      </c>
      <c r="D6" s="168">
        <v>3486</v>
      </c>
      <c r="E6" s="168">
        <v>3018</v>
      </c>
      <c r="F6" s="168">
        <v>1231</v>
      </c>
      <c r="G6" s="168">
        <v>1125</v>
      </c>
      <c r="H6" s="168">
        <v>400</v>
      </c>
      <c r="I6" s="168">
        <v>329</v>
      </c>
      <c r="J6" s="168">
        <v>177</v>
      </c>
      <c r="K6" s="168">
        <v>13019</v>
      </c>
    </row>
    <row r="7" spans="1:11" s="166" customFormat="1" ht="10.5" customHeight="1">
      <c r="A7" s="166" t="s">
        <v>352</v>
      </c>
      <c r="B7" s="167"/>
      <c r="C7" s="168">
        <v>2983</v>
      </c>
      <c r="D7" s="168">
        <v>4015</v>
      </c>
      <c r="E7" s="168">
        <v>3268</v>
      </c>
      <c r="F7" s="168">
        <v>549</v>
      </c>
      <c r="G7" s="168">
        <v>623</v>
      </c>
      <c r="H7" s="168">
        <v>281</v>
      </c>
      <c r="I7" s="168">
        <v>125</v>
      </c>
      <c r="J7" s="168">
        <v>76</v>
      </c>
      <c r="K7" s="168">
        <v>11920</v>
      </c>
    </row>
    <row r="8" spans="1:11" s="166" customFormat="1" ht="10.5" customHeight="1">
      <c r="A8" s="166" t="s">
        <v>295</v>
      </c>
      <c r="B8" s="167"/>
      <c r="C8" s="168">
        <v>2232</v>
      </c>
      <c r="D8" s="168">
        <v>2023</v>
      </c>
      <c r="E8" s="168">
        <v>2698</v>
      </c>
      <c r="F8" s="168">
        <v>1615</v>
      </c>
      <c r="G8" s="168">
        <v>929</v>
      </c>
      <c r="H8" s="168">
        <v>528</v>
      </c>
      <c r="I8" s="168">
        <v>250</v>
      </c>
      <c r="J8" s="168">
        <v>116</v>
      </c>
      <c r="K8" s="168">
        <v>10391</v>
      </c>
    </row>
    <row r="9" spans="1:11" s="166" customFormat="1" ht="10.5" customHeight="1">
      <c r="A9" s="166" t="s">
        <v>299</v>
      </c>
      <c r="B9" s="167"/>
      <c r="C9" s="168">
        <v>2198</v>
      </c>
      <c r="D9" s="168">
        <v>2343</v>
      </c>
      <c r="E9" s="168">
        <v>2042</v>
      </c>
      <c r="F9" s="168">
        <v>712</v>
      </c>
      <c r="G9" s="168">
        <v>502</v>
      </c>
      <c r="H9" s="168">
        <v>289</v>
      </c>
      <c r="I9" s="168">
        <v>128</v>
      </c>
      <c r="J9" s="168">
        <v>165</v>
      </c>
      <c r="K9" s="168">
        <v>8379</v>
      </c>
    </row>
    <row r="10" spans="1:11" s="166" customFormat="1" ht="10.5" customHeight="1">
      <c r="A10" s="166" t="s">
        <v>292</v>
      </c>
      <c r="B10" s="167"/>
      <c r="C10" s="168">
        <v>955</v>
      </c>
      <c r="D10" s="168">
        <v>1095</v>
      </c>
      <c r="E10" s="168">
        <v>1073</v>
      </c>
      <c r="F10" s="168">
        <v>330</v>
      </c>
      <c r="G10" s="168">
        <v>202</v>
      </c>
      <c r="H10" s="168">
        <v>148</v>
      </c>
      <c r="I10" s="168">
        <v>73</v>
      </c>
      <c r="J10" s="168">
        <v>39</v>
      </c>
      <c r="K10" s="168">
        <v>3915</v>
      </c>
    </row>
    <row r="11" spans="1:11" s="166" customFormat="1" ht="10.5" customHeight="1">
      <c r="A11" s="166" t="s">
        <v>303</v>
      </c>
      <c r="B11" s="167"/>
      <c r="C11" s="168">
        <v>715</v>
      </c>
      <c r="D11" s="168">
        <v>481</v>
      </c>
      <c r="E11" s="168">
        <v>686</v>
      </c>
      <c r="F11" s="168">
        <v>252</v>
      </c>
      <c r="G11" s="168">
        <v>137</v>
      </c>
      <c r="H11" s="168">
        <v>57</v>
      </c>
      <c r="I11" s="168">
        <v>32</v>
      </c>
      <c r="J11" s="168">
        <v>70</v>
      </c>
      <c r="K11" s="168">
        <v>2430</v>
      </c>
    </row>
    <row r="12" spans="1:11" s="166" customFormat="1" ht="10.5" customHeight="1">
      <c r="A12" s="166" t="s">
        <v>137</v>
      </c>
      <c r="B12" s="167"/>
      <c r="C12" s="168">
        <v>430</v>
      </c>
      <c r="D12" s="168">
        <v>736</v>
      </c>
      <c r="E12" s="168">
        <v>508</v>
      </c>
      <c r="F12" s="168">
        <v>83</v>
      </c>
      <c r="G12" s="168">
        <v>340</v>
      </c>
      <c r="H12" s="168">
        <v>88</v>
      </c>
      <c r="I12" s="168">
        <v>24</v>
      </c>
      <c r="J12" s="168">
        <v>4</v>
      </c>
      <c r="K12" s="168">
        <v>2213</v>
      </c>
    </row>
    <row r="13" spans="1:11" s="166" customFormat="1" ht="10.5" customHeight="1">
      <c r="A13" s="166" t="s">
        <v>369</v>
      </c>
      <c r="B13" s="167"/>
      <c r="C13" s="168">
        <v>653</v>
      </c>
      <c r="D13" s="168">
        <v>504</v>
      </c>
      <c r="E13" s="168">
        <v>451</v>
      </c>
      <c r="F13" s="168">
        <v>171</v>
      </c>
      <c r="G13" s="168">
        <v>95</v>
      </c>
      <c r="H13" s="168">
        <v>38</v>
      </c>
      <c r="I13" s="168">
        <v>44</v>
      </c>
      <c r="J13" s="168">
        <v>23</v>
      </c>
      <c r="K13" s="168">
        <v>1979</v>
      </c>
    </row>
    <row r="14" spans="1:11" s="166" customFormat="1" ht="10.5" customHeight="1">
      <c r="A14" s="166" t="s">
        <v>367</v>
      </c>
      <c r="B14" s="167"/>
      <c r="C14" s="168">
        <v>425</v>
      </c>
      <c r="D14" s="168">
        <v>358</v>
      </c>
      <c r="E14" s="168">
        <v>245</v>
      </c>
      <c r="F14" s="168">
        <v>190</v>
      </c>
      <c r="G14" s="168">
        <v>78</v>
      </c>
      <c r="H14" s="168">
        <v>43</v>
      </c>
      <c r="I14" s="168">
        <v>39</v>
      </c>
      <c r="J14" s="168">
        <v>33</v>
      </c>
      <c r="K14" s="168">
        <v>1411</v>
      </c>
    </row>
    <row r="15" spans="1:11" s="166" customFormat="1" ht="10.5" customHeight="1">
      <c r="A15" s="166" t="s">
        <v>293</v>
      </c>
      <c r="B15" s="167"/>
      <c r="C15" s="168">
        <v>153</v>
      </c>
      <c r="D15" s="168">
        <v>562</v>
      </c>
      <c r="E15" s="168">
        <v>187</v>
      </c>
      <c r="F15" s="168">
        <v>78</v>
      </c>
      <c r="G15" s="168">
        <v>122</v>
      </c>
      <c r="H15" s="168">
        <v>17</v>
      </c>
      <c r="I15" s="168">
        <v>8</v>
      </c>
      <c r="J15" s="193">
        <v>0</v>
      </c>
      <c r="K15" s="168">
        <v>1127</v>
      </c>
    </row>
    <row r="16" spans="1:11" s="166" customFormat="1" ht="10.5" customHeight="1">
      <c r="A16" s="166" t="s">
        <v>353</v>
      </c>
      <c r="B16" s="167"/>
      <c r="C16" s="168">
        <v>288</v>
      </c>
      <c r="D16" s="168">
        <v>52</v>
      </c>
      <c r="E16" s="168">
        <v>346</v>
      </c>
      <c r="F16" s="168">
        <v>27</v>
      </c>
      <c r="G16" s="168">
        <v>71</v>
      </c>
      <c r="H16" s="168">
        <v>52</v>
      </c>
      <c r="I16" s="168">
        <v>40</v>
      </c>
      <c r="J16" s="168">
        <v>16</v>
      </c>
      <c r="K16" s="168">
        <v>892</v>
      </c>
    </row>
    <row r="17" spans="1:11" s="166" customFormat="1" ht="10.5" customHeight="1">
      <c r="A17" s="166" t="s">
        <v>354</v>
      </c>
      <c r="B17" s="167"/>
      <c r="C17" s="168">
        <v>261</v>
      </c>
      <c r="D17" s="168">
        <v>61</v>
      </c>
      <c r="E17" s="168">
        <v>336</v>
      </c>
      <c r="F17" s="168">
        <v>31</v>
      </c>
      <c r="G17" s="168">
        <v>97</v>
      </c>
      <c r="H17" s="168">
        <v>29</v>
      </c>
      <c r="I17" s="168">
        <v>38</v>
      </c>
      <c r="J17" s="168">
        <v>6</v>
      </c>
      <c r="K17" s="168">
        <v>859</v>
      </c>
    </row>
    <row r="18" spans="1:11" s="166" customFormat="1" ht="10.5" customHeight="1">
      <c r="A18" s="166" t="s">
        <v>291</v>
      </c>
      <c r="B18" s="167"/>
      <c r="C18" s="168">
        <v>191</v>
      </c>
      <c r="D18" s="168">
        <v>128</v>
      </c>
      <c r="E18" s="168">
        <v>208</v>
      </c>
      <c r="F18" s="168">
        <v>88</v>
      </c>
      <c r="G18" s="168">
        <v>88</v>
      </c>
      <c r="H18" s="168">
        <v>48</v>
      </c>
      <c r="I18" s="168">
        <v>24</v>
      </c>
      <c r="J18" s="168">
        <v>5</v>
      </c>
      <c r="K18" s="168">
        <v>780</v>
      </c>
    </row>
    <row r="19" spans="1:11" s="166" customFormat="1" ht="10.5" customHeight="1">
      <c r="A19" t="s">
        <v>138</v>
      </c>
      <c r="B19" s="167"/>
      <c r="C19" s="168">
        <v>118</v>
      </c>
      <c r="D19" s="168">
        <v>224</v>
      </c>
      <c r="E19" s="168">
        <v>161</v>
      </c>
      <c r="F19" s="168">
        <v>48</v>
      </c>
      <c r="G19" s="168">
        <v>100</v>
      </c>
      <c r="H19" s="168">
        <v>35</v>
      </c>
      <c r="I19" s="168">
        <v>9</v>
      </c>
      <c r="J19" s="168">
        <v>1</v>
      </c>
      <c r="K19" s="168">
        <v>696</v>
      </c>
    </row>
    <row r="20" spans="1:11" s="166" customFormat="1" ht="10.5" customHeight="1">
      <c r="A20" s="166" t="s">
        <v>294</v>
      </c>
      <c r="B20" s="167"/>
      <c r="C20" s="168">
        <v>255</v>
      </c>
      <c r="D20" s="168">
        <v>97</v>
      </c>
      <c r="E20" s="168">
        <v>201</v>
      </c>
      <c r="F20" s="168">
        <v>52</v>
      </c>
      <c r="G20" s="168">
        <v>31</v>
      </c>
      <c r="H20" s="168">
        <v>22</v>
      </c>
      <c r="I20" s="168">
        <v>4</v>
      </c>
      <c r="J20" s="168">
        <v>22</v>
      </c>
      <c r="K20" s="168">
        <v>684</v>
      </c>
    </row>
    <row r="21" spans="2:11" ht="3.75" customHeight="1">
      <c r="B21" s="98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181"/>
      <c r="B22" s="181"/>
      <c r="C22" s="204" t="s">
        <v>314</v>
      </c>
      <c r="D22" s="204"/>
      <c r="E22" s="204"/>
      <c r="F22" s="204"/>
      <c r="G22" s="204"/>
      <c r="H22" s="204"/>
      <c r="I22" s="204"/>
      <c r="J22" s="204"/>
      <c r="K22" s="204"/>
    </row>
    <row r="23" spans="1:11" ht="3.75" customHeight="1">
      <c r="A23" s="42"/>
      <c r="B23" s="42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166" customFormat="1" ht="10.5" customHeight="1">
      <c r="A24" s="166" t="s">
        <v>298</v>
      </c>
      <c r="B24" s="167"/>
      <c r="C24" s="168">
        <v>1330</v>
      </c>
      <c r="D24" s="168">
        <v>2342</v>
      </c>
      <c r="E24" s="168">
        <v>1832</v>
      </c>
      <c r="F24" s="168">
        <v>1070</v>
      </c>
      <c r="G24" s="168">
        <v>812</v>
      </c>
      <c r="H24" s="169" t="s">
        <v>296</v>
      </c>
      <c r="I24" s="169" t="s">
        <v>296</v>
      </c>
      <c r="J24" s="169" t="s">
        <v>296</v>
      </c>
      <c r="K24" s="168">
        <v>7595</v>
      </c>
    </row>
    <row r="25" spans="1:11" s="166" customFormat="1" ht="10.5" customHeight="1">
      <c r="A25" s="166" t="s">
        <v>295</v>
      </c>
      <c r="B25" s="167"/>
      <c r="C25" s="168">
        <v>362</v>
      </c>
      <c r="D25" s="168">
        <v>567</v>
      </c>
      <c r="E25" s="168">
        <v>642</v>
      </c>
      <c r="F25" s="168">
        <v>477</v>
      </c>
      <c r="G25" s="168">
        <v>205</v>
      </c>
      <c r="H25" s="169" t="s">
        <v>296</v>
      </c>
      <c r="I25" s="169" t="s">
        <v>296</v>
      </c>
      <c r="J25" s="169" t="s">
        <v>296</v>
      </c>
      <c r="K25" s="168">
        <v>2428</v>
      </c>
    </row>
    <row r="26" spans="1:11" s="166" customFormat="1" ht="10.5" customHeight="1">
      <c r="A26" s="166" t="s">
        <v>299</v>
      </c>
      <c r="B26" s="167"/>
      <c r="C26" s="168">
        <v>340</v>
      </c>
      <c r="D26" s="168">
        <v>482</v>
      </c>
      <c r="E26" s="168">
        <v>456</v>
      </c>
      <c r="F26" s="168">
        <v>100</v>
      </c>
      <c r="G26" s="168">
        <v>230</v>
      </c>
      <c r="H26" s="169" t="s">
        <v>296</v>
      </c>
      <c r="I26" s="169" t="s">
        <v>296</v>
      </c>
      <c r="J26" s="169" t="s">
        <v>296</v>
      </c>
      <c r="K26" s="168">
        <v>1631</v>
      </c>
    </row>
    <row r="27" spans="1:11" s="166" customFormat="1" ht="10.5" customHeight="1">
      <c r="A27" s="166" t="s">
        <v>137</v>
      </c>
      <c r="B27" s="167"/>
      <c r="C27" s="168">
        <v>235</v>
      </c>
      <c r="D27" s="168">
        <v>590</v>
      </c>
      <c r="E27" s="168">
        <v>332</v>
      </c>
      <c r="F27" s="168">
        <v>112</v>
      </c>
      <c r="G27" s="168">
        <v>157</v>
      </c>
      <c r="H27" s="169" t="s">
        <v>296</v>
      </c>
      <c r="I27" s="169" t="s">
        <v>296</v>
      </c>
      <c r="J27" s="169" t="s">
        <v>296</v>
      </c>
      <c r="K27" s="168">
        <v>1479</v>
      </c>
    </row>
    <row r="28" spans="1:11" s="166" customFormat="1" ht="10.5" customHeight="1">
      <c r="A28" s="166" t="s">
        <v>297</v>
      </c>
      <c r="B28" s="167"/>
      <c r="C28" s="168">
        <v>420</v>
      </c>
      <c r="D28" s="168">
        <v>540</v>
      </c>
      <c r="E28" s="168">
        <v>71</v>
      </c>
      <c r="F28" s="168">
        <v>164</v>
      </c>
      <c r="G28" s="168">
        <v>150</v>
      </c>
      <c r="H28" s="169" t="s">
        <v>296</v>
      </c>
      <c r="I28" s="169" t="s">
        <v>296</v>
      </c>
      <c r="J28" s="169" t="s">
        <v>296</v>
      </c>
      <c r="K28" s="168">
        <v>1401</v>
      </c>
    </row>
    <row r="29" spans="1:11" s="166" customFormat="1" ht="10.5" customHeight="1">
      <c r="A29" s="166" t="s">
        <v>292</v>
      </c>
      <c r="B29" s="167"/>
      <c r="C29" s="168">
        <v>246</v>
      </c>
      <c r="D29" s="168">
        <v>350</v>
      </c>
      <c r="E29" s="168">
        <v>243</v>
      </c>
      <c r="F29" s="168">
        <v>214</v>
      </c>
      <c r="G29" s="168">
        <v>89</v>
      </c>
      <c r="H29" s="169" t="s">
        <v>296</v>
      </c>
      <c r="I29" s="169" t="s">
        <v>296</v>
      </c>
      <c r="J29" s="169" t="s">
        <v>296</v>
      </c>
      <c r="K29" s="168">
        <v>1238</v>
      </c>
    </row>
    <row r="30" spans="1:11" s="166" customFormat="1" ht="10.5" customHeight="1">
      <c r="A30" s="166" t="s">
        <v>291</v>
      </c>
      <c r="B30" s="167"/>
      <c r="C30" s="168">
        <v>154</v>
      </c>
      <c r="D30" s="168">
        <v>258</v>
      </c>
      <c r="E30" s="168">
        <v>387</v>
      </c>
      <c r="F30" s="168">
        <v>112</v>
      </c>
      <c r="G30" s="168">
        <v>72</v>
      </c>
      <c r="H30" s="169" t="s">
        <v>296</v>
      </c>
      <c r="I30" s="169" t="s">
        <v>296</v>
      </c>
      <c r="J30" s="169" t="s">
        <v>296</v>
      </c>
      <c r="K30" s="168">
        <v>1006</v>
      </c>
    </row>
    <row r="31" spans="1:11" s="166" customFormat="1" ht="10.5" customHeight="1">
      <c r="A31" t="s">
        <v>138</v>
      </c>
      <c r="B31" s="167"/>
      <c r="C31" s="168">
        <v>135</v>
      </c>
      <c r="D31" s="168">
        <v>174</v>
      </c>
      <c r="E31" s="168">
        <v>109</v>
      </c>
      <c r="F31" s="168">
        <v>94</v>
      </c>
      <c r="G31" s="168">
        <v>33</v>
      </c>
      <c r="H31" s="169" t="s">
        <v>296</v>
      </c>
      <c r="I31" s="169" t="s">
        <v>296</v>
      </c>
      <c r="J31" s="169" t="s">
        <v>296</v>
      </c>
      <c r="K31" s="168">
        <v>554</v>
      </c>
    </row>
    <row r="32" spans="1:11" s="166" customFormat="1" ht="10.5" customHeight="1">
      <c r="A32" s="166" t="s">
        <v>301</v>
      </c>
      <c r="B32" s="167"/>
      <c r="C32" s="168">
        <v>207</v>
      </c>
      <c r="D32" s="168">
        <v>55</v>
      </c>
      <c r="E32" s="168">
        <v>36</v>
      </c>
      <c r="F32" s="168">
        <v>44</v>
      </c>
      <c r="G32" s="168">
        <v>37</v>
      </c>
      <c r="H32" s="169" t="s">
        <v>296</v>
      </c>
      <c r="I32" s="169" t="s">
        <v>296</v>
      </c>
      <c r="J32" s="169" t="s">
        <v>296</v>
      </c>
      <c r="K32" s="168">
        <v>391</v>
      </c>
    </row>
    <row r="33" spans="1:11" s="166" customFormat="1" ht="10.5" customHeight="1">
      <c r="A33" s="166" t="s">
        <v>293</v>
      </c>
      <c r="B33" s="167"/>
      <c r="C33" s="168">
        <v>26</v>
      </c>
      <c r="D33" s="168">
        <v>124</v>
      </c>
      <c r="E33" s="168">
        <v>39</v>
      </c>
      <c r="F33" s="168">
        <v>24</v>
      </c>
      <c r="G33" s="168">
        <v>12</v>
      </c>
      <c r="H33" s="169" t="s">
        <v>296</v>
      </c>
      <c r="I33" s="169" t="s">
        <v>296</v>
      </c>
      <c r="J33" s="169" t="s">
        <v>296</v>
      </c>
      <c r="K33" s="168">
        <v>234</v>
      </c>
    </row>
    <row r="34" spans="1:11" s="166" customFormat="1" ht="10.5" customHeight="1">
      <c r="A34" s="166" t="s">
        <v>367</v>
      </c>
      <c r="B34" s="167"/>
      <c r="C34" s="168">
        <v>53</v>
      </c>
      <c r="D34" s="168">
        <v>58</v>
      </c>
      <c r="E34" s="168">
        <v>44</v>
      </c>
      <c r="F34" s="168">
        <v>29</v>
      </c>
      <c r="G34" s="168">
        <v>24</v>
      </c>
      <c r="H34" s="169" t="s">
        <v>296</v>
      </c>
      <c r="I34" s="169" t="s">
        <v>296</v>
      </c>
      <c r="J34" s="169" t="s">
        <v>296</v>
      </c>
      <c r="K34" s="168">
        <v>218</v>
      </c>
    </row>
    <row r="35" spans="1:11" s="166" customFormat="1" ht="10.5" customHeight="1">
      <c r="A35" s="166" t="s">
        <v>304</v>
      </c>
      <c r="B35" s="167"/>
      <c r="C35" s="168">
        <v>73</v>
      </c>
      <c r="D35" s="168">
        <v>87</v>
      </c>
      <c r="E35" s="168">
        <v>6</v>
      </c>
      <c r="F35" s="168">
        <v>25</v>
      </c>
      <c r="G35" s="168">
        <v>5</v>
      </c>
      <c r="H35" s="169" t="s">
        <v>296</v>
      </c>
      <c r="I35" s="169" t="s">
        <v>296</v>
      </c>
      <c r="J35" s="169" t="s">
        <v>296</v>
      </c>
      <c r="K35" s="168">
        <v>199</v>
      </c>
    </row>
    <row r="36" spans="1:11" s="166" customFormat="1" ht="10.5" customHeight="1">
      <c r="A36" s="166" t="s">
        <v>294</v>
      </c>
      <c r="B36" s="167"/>
      <c r="C36" s="168">
        <v>43</v>
      </c>
      <c r="D36" s="168">
        <v>23</v>
      </c>
      <c r="E36" s="168">
        <v>21</v>
      </c>
      <c r="F36" s="168">
        <v>54</v>
      </c>
      <c r="G36" s="168">
        <v>10</v>
      </c>
      <c r="H36" s="169" t="s">
        <v>296</v>
      </c>
      <c r="I36" s="169" t="s">
        <v>296</v>
      </c>
      <c r="J36" s="169" t="s">
        <v>296</v>
      </c>
      <c r="K36" s="168">
        <v>173</v>
      </c>
    </row>
    <row r="37" spans="1:11" s="166" customFormat="1" ht="10.5" customHeight="1">
      <c r="A37" s="166" t="s">
        <v>303</v>
      </c>
      <c r="B37" s="167"/>
      <c r="C37" s="168">
        <v>20</v>
      </c>
      <c r="D37" s="168">
        <v>18</v>
      </c>
      <c r="E37" s="168">
        <v>17</v>
      </c>
      <c r="F37" s="168">
        <v>33</v>
      </c>
      <c r="G37" s="168">
        <v>5</v>
      </c>
      <c r="H37" s="169" t="s">
        <v>296</v>
      </c>
      <c r="I37" s="169" t="s">
        <v>296</v>
      </c>
      <c r="J37" s="169" t="s">
        <v>296</v>
      </c>
      <c r="K37" s="168">
        <v>95</v>
      </c>
    </row>
    <row r="38" spans="1:11" s="166" customFormat="1" ht="10.5" customHeight="1">
      <c r="A38" s="166" t="s">
        <v>316</v>
      </c>
      <c r="B38" s="167"/>
      <c r="C38" s="168">
        <v>41</v>
      </c>
      <c r="D38" s="168">
        <v>19</v>
      </c>
      <c r="E38" s="168">
        <v>3</v>
      </c>
      <c r="F38" s="168">
        <v>12</v>
      </c>
      <c r="G38" s="168">
        <v>1</v>
      </c>
      <c r="H38" s="169" t="s">
        <v>296</v>
      </c>
      <c r="I38" s="169" t="s">
        <v>296</v>
      </c>
      <c r="J38" s="169" t="s">
        <v>296</v>
      </c>
      <c r="K38" s="168">
        <v>77</v>
      </c>
    </row>
    <row r="39" spans="1:11" ht="3.75" customHeight="1">
      <c r="A39" s="44"/>
      <c r="B39" s="100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10.5" customHeight="1">
      <c r="A40" s="42"/>
      <c r="B40" s="101"/>
      <c r="C40" s="42"/>
      <c r="D40" s="42"/>
      <c r="E40" s="42"/>
      <c r="F40" s="42"/>
      <c r="G40" s="42"/>
      <c r="H40" s="42"/>
      <c r="I40" s="42"/>
      <c r="J40" s="205" t="s">
        <v>323</v>
      </c>
      <c r="K40" s="206"/>
    </row>
    <row r="41" spans="1:11" ht="31.5" customHeight="1">
      <c r="A41" s="203" t="s">
        <v>55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ht="3.75" customHeight="1"/>
    <row r="43" spans="1:11" ht="13.5" customHeight="1">
      <c r="A43" s="96" t="s">
        <v>139</v>
      </c>
      <c r="B43" s="96"/>
      <c r="C43" s="39" t="s">
        <v>235</v>
      </c>
      <c r="D43" s="39" t="s">
        <v>143</v>
      </c>
      <c r="E43" s="39" t="s">
        <v>236</v>
      </c>
      <c r="F43" s="39" t="s">
        <v>237</v>
      </c>
      <c r="G43" s="39" t="s">
        <v>238</v>
      </c>
      <c r="H43" s="39" t="s">
        <v>147</v>
      </c>
      <c r="I43" s="39" t="s">
        <v>239</v>
      </c>
      <c r="J43" s="39" t="s">
        <v>240</v>
      </c>
      <c r="K43" s="39" t="s">
        <v>150</v>
      </c>
    </row>
    <row r="44" spans="1:11" ht="12" customHeight="1">
      <c r="A44" s="181"/>
      <c r="B44" s="181"/>
      <c r="C44" s="204" t="s">
        <v>326</v>
      </c>
      <c r="D44" s="204"/>
      <c r="E44" s="204"/>
      <c r="F44" s="204"/>
      <c r="G44" s="204"/>
      <c r="H44" s="204"/>
      <c r="I44" s="204"/>
      <c r="J44" s="204"/>
      <c r="K44" s="204"/>
    </row>
    <row r="45" spans="1:11" ht="3.75" customHeight="1">
      <c r="A45" s="42"/>
      <c r="B45" s="42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0.5" customHeight="1">
      <c r="A46" t="s">
        <v>352</v>
      </c>
      <c r="B46" s="98"/>
      <c r="C46" s="40">
        <v>1158</v>
      </c>
      <c r="D46" s="40">
        <v>184</v>
      </c>
      <c r="E46" s="40">
        <v>4</v>
      </c>
      <c r="F46" s="40">
        <v>488</v>
      </c>
      <c r="G46" s="40">
        <v>746</v>
      </c>
      <c r="H46" s="40">
        <v>17</v>
      </c>
      <c r="I46" s="99" t="s">
        <v>339</v>
      </c>
      <c r="J46" s="99" t="s">
        <v>339</v>
      </c>
      <c r="K46" s="40">
        <v>2597</v>
      </c>
    </row>
    <row r="47" spans="1:11" ht="10.5" customHeight="1">
      <c r="A47" t="s">
        <v>295</v>
      </c>
      <c r="B47" s="98"/>
      <c r="C47" s="40">
        <v>1222</v>
      </c>
      <c r="D47" s="40">
        <v>29</v>
      </c>
      <c r="E47" s="99">
        <v>0</v>
      </c>
      <c r="F47" s="40">
        <v>317</v>
      </c>
      <c r="G47" s="40">
        <v>341</v>
      </c>
      <c r="H47" s="40">
        <v>15</v>
      </c>
      <c r="I47" s="99" t="s">
        <v>339</v>
      </c>
      <c r="J47" s="99" t="s">
        <v>339</v>
      </c>
      <c r="K47" s="40">
        <v>1924</v>
      </c>
    </row>
    <row r="48" spans="1:11" ht="10.5" customHeight="1">
      <c r="A48" t="s">
        <v>298</v>
      </c>
      <c r="B48" s="98"/>
      <c r="C48" s="40">
        <v>1106</v>
      </c>
      <c r="D48" s="40">
        <v>21</v>
      </c>
      <c r="E48" s="40">
        <v>2</v>
      </c>
      <c r="F48" s="40">
        <v>291</v>
      </c>
      <c r="G48" s="40">
        <v>410</v>
      </c>
      <c r="H48" s="40">
        <v>58</v>
      </c>
      <c r="I48" s="99" t="s">
        <v>339</v>
      </c>
      <c r="J48" s="99" t="s">
        <v>339</v>
      </c>
      <c r="K48" s="40">
        <v>1888</v>
      </c>
    </row>
    <row r="49" spans="1:11" ht="10.5" customHeight="1">
      <c r="A49" t="s">
        <v>299</v>
      </c>
      <c r="B49" s="98"/>
      <c r="C49" s="40">
        <v>1066</v>
      </c>
      <c r="D49" s="40">
        <v>8</v>
      </c>
      <c r="E49" s="40">
        <v>1</v>
      </c>
      <c r="F49" s="40">
        <v>165</v>
      </c>
      <c r="G49" s="40">
        <v>126</v>
      </c>
      <c r="H49" s="40">
        <v>75</v>
      </c>
      <c r="I49" s="99" t="s">
        <v>339</v>
      </c>
      <c r="J49" s="99" t="s">
        <v>339</v>
      </c>
      <c r="K49" s="40">
        <v>1441</v>
      </c>
    </row>
    <row r="50" spans="1:11" ht="10.5" customHeight="1">
      <c r="A50" t="s">
        <v>303</v>
      </c>
      <c r="B50" s="98"/>
      <c r="C50" s="40">
        <v>227</v>
      </c>
      <c r="D50" s="40">
        <v>16</v>
      </c>
      <c r="E50" s="40">
        <v>1</v>
      </c>
      <c r="F50" s="40">
        <v>157</v>
      </c>
      <c r="G50" s="40">
        <v>91</v>
      </c>
      <c r="H50" s="99">
        <v>0</v>
      </c>
      <c r="I50" s="99" t="s">
        <v>339</v>
      </c>
      <c r="J50" s="99" t="s">
        <v>339</v>
      </c>
      <c r="K50" s="40">
        <v>492</v>
      </c>
    </row>
    <row r="51" spans="1:11" ht="10.5" customHeight="1">
      <c r="A51" t="s">
        <v>369</v>
      </c>
      <c r="B51" s="98"/>
      <c r="C51" s="40">
        <v>187</v>
      </c>
      <c r="D51" s="40">
        <v>19</v>
      </c>
      <c r="E51" s="99">
        <v>0</v>
      </c>
      <c r="F51" s="40">
        <v>118</v>
      </c>
      <c r="G51" s="40">
        <v>94</v>
      </c>
      <c r="H51" s="40">
        <v>1</v>
      </c>
      <c r="I51" s="99" t="s">
        <v>339</v>
      </c>
      <c r="J51" s="99" t="s">
        <v>339</v>
      </c>
      <c r="K51" s="40">
        <v>419</v>
      </c>
    </row>
    <row r="52" spans="1:11" ht="10.5" customHeight="1">
      <c r="A52" t="s">
        <v>355</v>
      </c>
      <c r="B52" s="98"/>
      <c r="C52" s="40">
        <v>391</v>
      </c>
      <c r="D52" s="40">
        <v>24</v>
      </c>
      <c r="E52" s="99">
        <v>0</v>
      </c>
      <c r="F52" s="40">
        <v>2</v>
      </c>
      <c r="G52" s="40">
        <v>1</v>
      </c>
      <c r="H52" s="99">
        <v>0</v>
      </c>
      <c r="I52" s="99" t="s">
        <v>339</v>
      </c>
      <c r="J52" s="99" t="s">
        <v>339</v>
      </c>
      <c r="K52" s="40">
        <v>418</v>
      </c>
    </row>
    <row r="53" spans="1:11" ht="10.5" customHeight="1">
      <c r="A53" t="s">
        <v>292</v>
      </c>
      <c r="B53" s="98"/>
      <c r="C53" s="40">
        <v>307</v>
      </c>
      <c r="D53" s="40">
        <v>3</v>
      </c>
      <c r="E53" s="40">
        <v>1</v>
      </c>
      <c r="F53" s="40">
        <v>37</v>
      </c>
      <c r="G53" s="40">
        <v>62</v>
      </c>
      <c r="H53" s="40">
        <v>1</v>
      </c>
      <c r="I53" s="99" t="s">
        <v>339</v>
      </c>
      <c r="J53" s="99" t="s">
        <v>339</v>
      </c>
      <c r="K53" s="40">
        <v>411</v>
      </c>
    </row>
    <row r="54" spans="1:11" ht="10.5" customHeight="1">
      <c r="A54" t="s">
        <v>293</v>
      </c>
      <c r="B54" s="98"/>
      <c r="C54" s="40">
        <v>107</v>
      </c>
      <c r="D54" s="40">
        <v>2</v>
      </c>
      <c r="E54" s="99">
        <v>0</v>
      </c>
      <c r="F54" s="40">
        <v>32</v>
      </c>
      <c r="G54" s="40">
        <v>129</v>
      </c>
      <c r="H54" s="40">
        <v>50</v>
      </c>
      <c r="I54" s="99" t="s">
        <v>339</v>
      </c>
      <c r="J54" s="99" t="s">
        <v>339</v>
      </c>
      <c r="K54" s="40">
        <v>320</v>
      </c>
    </row>
    <row r="55" spans="1:11" ht="10.5" customHeight="1">
      <c r="A55" t="s">
        <v>137</v>
      </c>
      <c r="B55" s="98"/>
      <c r="C55" s="40">
        <v>100</v>
      </c>
      <c r="D55" s="99">
        <v>0</v>
      </c>
      <c r="E55" s="99">
        <v>0</v>
      </c>
      <c r="F55" s="40">
        <v>17</v>
      </c>
      <c r="G55" s="40">
        <v>135</v>
      </c>
      <c r="H55" s="40">
        <v>45</v>
      </c>
      <c r="I55" s="99" t="s">
        <v>339</v>
      </c>
      <c r="J55" s="99" t="s">
        <v>339</v>
      </c>
      <c r="K55" s="40">
        <v>297</v>
      </c>
    </row>
    <row r="56" spans="1:11" ht="10.5" customHeight="1">
      <c r="A56" t="s">
        <v>294</v>
      </c>
      <c r="B56" s="98"/>
      <c r="C56" s="40">
        <v>206</v>
      </c>
      <c r="D56" s="40">
        <v>2</v>
      </c>
      <c r="E56" s="99">
        <v>0</v>
      </c>
      <c r="F56" s="40">
        <v>29</v>
      </c>
      <c r="G56" s="40">
        <v>8</v>
      </c>
      <c r="H56" s="40">
        <v>1</v>
      </c>
      <c r="I56" s="99" t="s">
        <v>339</v>
      </c>
      <c r="J56" s="99" t="s">
        <v>339</v>
      </c>
      <c r="K56" s="40">
        <v>246</v>
      </c>
    </row>
    <row r="57" spans="1:11" ht="10.5" customHeight="1">
      <c r="A57" t="s">
        <v>301</v>
      </c>
      <c r="B57" s="98"/>
      <c r="C57" s="40">
        <v>153</v>
      </c>
      <c r="D57" s="40">
        <v>8</v>
      </c>
      <c r="E57" s="99">
        <v>0</v>
      </c>
      <c r="F57" s="40">
        <v>38</v>
      </c>
      <c r="G57" s="40">
        <v>28</v>
      </c>
      <c r="H57" s="99">
        <v>0</v>
      </c>
      <c r="I57" s="99" t="s">
        <v>339</v>
      </c>
      <c r="J57" s="99" t="s">
        <v>339</v>
      </c>
      <c r="K57" s="40">
        <v>227</v>
      </c>
    </row>
    <row r="58" spans="1:11" ht="10.5" customHeight="1">
      <c r="A58" t="s">
        <v>367</v>
      </c>
      <c r="B58" s="98"/>
      <c r="C58" s="40">
        <v>186</v>
      </c>
      <c r="D58" s="99">
        <v>0</v>
      </c>
      <c r="E58" s="99">
        <v>0</v>
      </c>
      <c r="F58" s="40">
        <v>18</v>
      </c>
      <c r="G58" s="40">
        <v>9</v>
      </c>
      <c r="H58" s="40">
        <v>5</v>
      </c>
      <c r="I58" s="99" t="s">
        <v>339</v>
      </c>
      <c r="J58" s="99" t="s">
        <v>339</v>
      </c>
      <c r="K58" s="40">
        <v>218</v>
      </c>
    </row>
    <row r="59" spans="1:11" ht="10.5" customHeight="1">
      <c r="A59" t="s">
        <v>297</v>
      </c>
      <c r="B59" s="98"/>
      <c r="C59" s="40">
        <v>118</v>
      </c>
      <c r="D59" s="40">
        <v>1</v>
      </c>
      <c r="E59" s="99">
        <v>0</v>
      </c>
      <c r="F59" s="40">
        <v>11</v>
      </c>
      <c r="G59" s="40">
        <v>14</v>
      </c>
      <c r="H59" s="99">
        <v>0</v>
      </c>
      <c r="I59" s="99" t="s">
        <v>339</v>
      </c>
      <c r="J59" s="99" t="s">
        <v>339</v>
      </c>
      <c r="K59" s="40">
        <v>144</v>
      </c>
    </row>
    <row r="60" spans="1:11" ht="10.5" customHeight="1">
      <c r="A60" t="s">
        <v>291</v>
      </c>
      <c r="B60" s="98"/>
      <c r="C60" s="40">
        <v>55</v>
      </c>
      <c r="D60" s="40">
        <v>2</v>
      </c>
      <c r="E60" s="99">
        <v>0</v>
      </c>
      <c r="F60" s="40">
        <v>4</v>
      </c>
      <c r="G60" s="40">
        <v>18</v>
      </c>
      <c r="H60" s="40">
        <v>2</v>
      </c>
      <c r="I60" s="99" t="s">
        <v>339</v>
      </c>
      <c r="J60" s="99" t="s">
        <v>339</v>
      </c>
      <c r="K60" s="40">
        <v>81</v>
      </c>
    </row>
    <row r="61" spans="2:11" ht="3.75" customHeight="1">
      <c r="B61" s="98"/>
      <c r="C61" s="40"/>
      <c r="D61" s="40"/>
      <c r="E61" s="40"/>
      <c r="F61" s="40"/>
      <c r="G61" s="40"/>
      <c r="H61" s="40"/>
      <c r="I61" s="74"/>
      <c r="J61" s="74"/>
      <c r="K61" s="40"/>
    </row>
    <row r="62" spans="1:11" ht="17.25" customHeight="1">
      <c r="A62" s="181"/>
      <c r="B62" s="181"/>
      <c r="C62" s="204" t="s">
        <v>219</v>
      </c>
      <c r="D62" s="204"/>
      <c r="E62" s="204"/>
      <c r="F62" s="204"/>
      <c r="G62" s="204"/>
      <c r="H62" s="204"/>
      <c r="I62" s="204"/>
      <c r="J62" s="204"/>
      <c r="K62" s="204"/>
    </row>
    <row r="63" spans="1:11" ht="3.75" customHeight="1">
      <c r="A63" s="42"/>
      <c r="B63" s="42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0.5" customHeight="1">
      <c r="A64" t="s">
        <v>298</v>
      </c>
      <c r="B64" s="98"/>
      <c r="C64" s="40">
        <v>5689</v>
      </c>
      <c r="D64" s="40">
        <v>5849</v>
      </c>
      <c r="E64" s="40">
        <v>4852</v>
      </c>
      <c r="F64" s="40">
        <v>2592</v>
      </c>
      <c r="G64" s="40">
        <v>2347</v>
      </c>
      <c r="H64" s="99" t="s">
        <v>296</v>
      </c>
      <c r="I64" s="99" t="s">
        <v>296</v>
      </c>
      <c r="J64" s="99" t="s">
        <v>296</v>
      </c>
      <c r="K64" s="40">
        <v>22502</v>
      </c>
    </row>
    <row r="65" spans="1:11" ht="10.5" customHeight="1">
      <c r="A65" t="s">
        <v>295</v>
      </c>
      <c r="B65" s="98"/>
      <c r="C65" s="40">
        <v>3816</v>
      </c>
      <c r="D65" s="40">
        <v>2619</v>
      </c>
      <c r="E65" s="40">
        <v>3340</v>
      </c>
      <c r="F65" s="40">
        <v>2409</v>
      </c>
      <c r="G65" s="40">
        <v>1475</v>
      </c>
      <c r="H65" s="99" t="s">
        <v>296</v>
      </c>
      <c r="I65" s="99" t="s">
        <v>296</v>
      </c>
      <c r="J65" s="99" t="s">
        <v>296</v>
      </c>
      <c r="K65" s="40">
        <v>14743</v>
      </c>
    </row>
    <row r="66" spans="1:11" ht="10.5" customHeight="1">
      <c r="A66" t="s">
        <v>352</v>
      </c>
      <c r="B66" s="98"/>
      <c r="C66" s="40">
        <v>4141</v>
      </c>
      <c r="D66" s="40">
        <v>4199</v>
      </c>
      <c r="E66" s="40">
        <v>3290</v>
      </c>
      <c r="F66" s="40">
        <v>1071</v>
      </c>
      <c r="G66" s="40">
        <v>1370</v>
      </c>
      <c r="H66" s="99" t="s">
        <v>296</v>
      </c>
      <c r="I66" s="99" t="s">
        <v>296</v>
      </c>
      <c r="J66" s="99" t="s">
        <v>296</v>
      </c>
      <c r="K66" s="40">
        <v>14583</v>
      </c>
    </row>
    <row r="67" spans="1:11" ht="10.5" customHeight="1">
      <c r="A67" t="s">
        <v>299</v>
      </c>
      <c r="B67" s="98"/>
      <c r="C67" s="40">
        <v>3604</v>
      </c>
      <c r="D67" s="40">
        <v>2833</v>
      </c>
      <c r="E67" s="40">
        <v>2499</v>
      </c>
      <c r="F67" s="40">
        <v>977</v>
      </c>
      <c r="G67" s="40">
        <v>858</v>
      </c>
      <c r="H67" s="99" t="s">
        <v>296</v>
      </c>
      <c r="I67" s="99" t="s">
        <v>296</v>
      </c>
      <c r="J67" s="99" t="s">
        <v>296</v>
      </c>
      <c r="K67" s="40">
        <v>11451</v>
      </c>
    </row>
    <row r="68" spans="1:11" ht="10.5" customHeight="1">
      <c r="A68" t="s">
        <v>292</v>
      </c>
      <c r="B68" s="98"/>
      <c r="C68" s="40">
        <v>1508</v>
      </c>
      <c r="D68" s="40">
        <v>1448</v>
      </c>
      <c r="E68" s="40">
        <v>1317</v>
      </c>
      <c r="F68" s="40">
        <v>581</v>
      </c>
      <c r="G68" s="40">
        <v>353</v>
      </c>
      <c r="H68" s="99" t="s">
        <v>296</v>
      </c>
      <c r="I68" s="99" t="s">
        <v>296</v>
      </c>
      <c r="J68" s="99" t="s">
        <v>296</v>
      </c>
      <c r="K68" s="40">
        <v>5564</v>
      </c>
    </row>
    <row r="69" spans="1:11" ht="10.5" customHeight="1">
      <c r="A69" t="s">
        <v>137</v>
      </c>
      <c r="B69" s="98"/>
      <c r="C69" s="40">
        <v>765</v>
      </c>
      <c r="D69" s="40">
        <v>1326</v>
      </c>
      <c r="E69" s="40">
        <v>840</v>
      </c>
      <c r="F69" s="40">
        <v>212</v>
      </c>
      <c r="G69" s="40">
        <v>632</v>
      </c>
      <c r="H69" s="99" t="s">
        <v>296</v>
      </c>
      <c r="I69" s="99" t="s">
        <v>296</v>
      </c>
      <c r="J69" s="99" t="s">
        <v>296</v>
      </c>
      <c r="K69" s="40">
        <v>3989</v>
      </c>
    </row>
    <row r="70" spans="1:11" ht="10.5" customHeight="1">
      <c r="A70" t="s">
        <v>303</v>
      </c>
      <c r="B70" s="98"/>
      <c r="C70" s="40">
        <v>962</v>
      </c>
      <c r="D70" s="40">
        <v>515</v>
      </c>
      <c r="E70" s="40">
        <v>704</v>
      </c>
      <c r="F70" s="40">
        <v>442</v>
      </c>
      <c r="G70" s="40">
        <v>233</v>
      </c>
      <c r="H70" s="99" t="s">
        <v>296</v>
      </c>
      <c r="I70" s="99" t="s">
        <v>296</v>
      </c>
      <c r="J70" s="99" t="s">
        <v>296</v>
      </c>
      <c r="K70" s="40">
        <v>3017</v>
      </c>
    </row>
    <row r="71" spans="1:11" ht="10.5" customHeight="1">
      <c r="A71" t="s">
        <v>369</v>
      </c>
      <c r="B71" s="98"/>
      <c r="C71" s="40">
        <v>841</v>
      </c>
      <c r="D71" s="40">
        <v>525</v>
      </c>
      <c r="E71" s="40">
        <v>457</v>
      </c>
      <c r="F71" s="40">
        <v>298</v>
      </c>
      <c r="G71" s="40">
        <v>190</v>
      </c>
      <c r="H71" s="99" t="s">
        <v>296</v>
      </c>
      <c r="I71" s="99" t="s">
        <v>296</v>
      </c>
      <c r="J71" s="99" t="s">
        <v>296</v>
      </c>
      <c r="K71" s="40">
        <v>2423</v>
      </c>
    </row>
    <row r="72" spans="1:11" ht="10.5" customHeight="1">
      <c r="A72" t="s">
        <v>297</v>
      </c>
      <c r="B72" s="98"/>
      <c r="C72" s="40">
        <v>759</v>
      </c>
      <c r="D72" s="40">
        <v>629</v>
      </c>
      <c r="E72" s="40">
        <v>191</v>
      </c>
      <c r="F72" s="40">
        <v>234</v>
      </c>
      <c r="G72" s="40">
        <v>249</v>
      </c>
      <c r="H72" s="99" t="s">
        <v>296</v>
      </c>
      <c r="I72" s="99" t="s">
        <v>296</v>
      </c>
      <c r="J72" s="99" t="s">
        <v>296</v>
      </c>
      <c r="K72" s="40">
        <v>2163</v>
      </c>
    </row>
    <row r="73" spans="1:11" ht="10.5" customHeight="1">
      <c r="A73" t="s">
        <v>291</v>
      </c>
      <c r="B73" s="98"/>
      <c r="C73" s="40">
        <v>400</v>
      </c>
      <c r="D73" s="40">
        <v>388</v>
      </c>
      <c r="E73" s="40">
        <v>595</v>
      </c>
      <c r="F73" s="40">
        <v>204</v>
      </c>
      <c r="G73" s="40">
        <v>178</v>
      </c>
      <c r="H73" s="99" t="s">
        <v>296</v>
      </c>
      <c r="I73" s="99" t="s">
        <v>296</v>
      </c>
      <c r="J73" s="99" t="s">
        <v>296</v>
      </c>
      <c r="K73" s="40">
        <v>1867</v>
      </c>
    </row>
    <row r="74" spans="1:11" ht="10.5" customHeight="1">
      <c r="A74" t="s">
        <v>367</v>
      </c>
      <c r="B74" s="98"/>
      <c r="C74" s="40">
        <v>664</v>
      </c>
      <c r="D74" s="40">
        <v>416</v>
      </c>
      <c r="E74" s="40">
        <v>289</v>
      </c>
      <c r="F74" s="40">
        <v>237</v>
      </c>
      <c r="G74" s="40">
        <v>111</v>
      </c>
      <c r="H74" s="99" t="s">
        <v>296</v>
      </c>
      <c r="I74" s="99" t="s">
        <v>296</v>
      </c>
      <c r="J74" s="99" t="s">
        <v>296</v>
      </c>
      <c r="K74" s="40">
        <v>1847</v>
      </c>
    </row>
    <row r="75" spans="1:11" ht="10.5" customHeight="1">
      <c r="A75" t="s">
        <v>293</v>
      </c>
      <c r="B75" s="98"/>
      <c r="C75" s="40">
        <v>286</v>
      </c>
      <c r="D75" s="40">
        <v>688</v>
      </c>
      <c r="E75" s="40">
        <v>226</v>
      </c>
      <c r="F75" s="40">
        <v>134</v>
      </c>
      <c r="G75" s="40">
        <v>263</v>
      </c>
      <c r="H75" s="99" t="s">
        <v>296</v>
      </c>
      <c r="I75" s="99" t="s">
        <v>296</v>
      </c>
      <c r="J75" s="99" t="s">
        <v>296</v>
      </c>
      <c r="K75" s="40">
        <v>1681</v>
      </c>
    </row>
    <row r="76" spans="1:11" ht="10.5" customHeight="1">
      <c r="A76" t="s">
        <v>138</v>
      </c>
      <c r="B76" s="98"/>
      <c r="C76" s="40">
        <v>291</v>
      </c>
      <c r="D76" s="40">
        <v>399</v>
      </c>
      <c r="E76" s="40">
        <v>270</v>
      </c>
      <c r="F76" s="40">
        <v>146</v>
      </c>
      <c r="G76" s="40">
        <v>137</v>
      </c>
      <c r="H76" s="99" t="s">
        <v>296</v>
      </c>
      <c r="I76" s="99" t="s">
        <v>296</v>
      </c>
      <c r="J76" s="99" t="s">
        <v>296</v>
      </c>
      <c r="K76" s="40">
        <v>1297</v>
      </c>
    </row>
    <row r="77" spans="1:11" ht="10.5" customHeight="1">
      <c r="A77" t="s">
        <v>301</v>
      </c>
      <c r="B77" s="98"/>
      <c r="C77" s="40">
        <v>533</v>
      </c>
      <c r="D77" s="40">
        <v>198</v>
      </c>
      <c r="E77" s="40">
        <v>180</v>
      </c>
      <c r="F77" s="40">
        <v>146</v>
      </c>
      <c r="G77" s="40">
        <v>96</v>
      </c>
      <c r="H77" s="99" t="s">
        <v>296</v>
      </c>
      <c r="I77" s="99" t="s">
        <v>296</v>
      </c>
      <c r="J77" s="99" t="s">
        <v>296</v>
      </c>
      <c r="K77" s="40">
        <v>1213</v>
      </c>
    </row>
    <row r="78" spans="1:11" ht="10.5" customHeight="1">
      <c r="A78" t="s">
        <v>294</v>
      </c>
      <c r="B78" s="98"/>
      <c r="C78" s="40">
        <v>504</v>
      </c>
      <c r="D78" s="40">
        <v>122</v>
      </c>
      <c r="E78" s="40">
        <v>222</v>
      </c>
      <c r="F78" s="40">
        <v>135</v>
      </c>
      <c r="G78" s="40">
        <v>49</v>
      </c>
      <c r="H78" s="99" t="s">
        <v>296</v>
      </c>
      <c r="I78" s="99" t="s">
        <v>296</v>
      </c>
      <c r="J78" s="99" t="s">
        <v>296</v>
      </c>
      <c r="K78" s="40">
        <v>1103</v>
      </c>
    </row>
    <row r="79" spans="1:11" ht="3.75" customHeight="1">
      <c r="A79" s="44"/>
      <c r="B79" s="100"/>
      <c r="C79" s="44"/>
      <c r="D79" s="44"/>
      <c r="E79" s="44"/>
      <c r="F79" s="44"/>
      <c r="G79" s="44"/>
      <c r="H79" s="44"/>
      <c r="I79" s="44"/>
      <c r="J79" s="44"/>
      <c r="K79" s="45"/>
    </row>
    <row r="80" spans="1:11" ht="3.75" customHeight="1">
      <c r="A80" s="42"/>
      <c r="B80" s="101"/>
      <c r="C80" s="42"/>
      <c r="D80" s="42"/>
      <c r="E80" s="42"/>
      <c r="F80" s="42"/>
      <c r="G80" s="42"/>
      <c r="H80" s="42"/>
      <c r="I80" s="42"/>
      <c r="J80" s="42"/>
      <c r="K80" s="43"/>
    </row>
    <row r="81" ht="9" customHeight="1">
      <c r="A81" s="102" t="s">
        <v>319</v>
      </c>
    </row>
    <row r="82" ht="9" customHeight="1">
      <c r="A82" s="27" t="s">
        <v>320</v>
      </c>
    </row>
    <row r="83" ht="9" customHeight="1">
      <c r="A83" s="27" t="s">
        <v>343</v>
      </c>
    </row>
    <row r="84" ht="9" customHeight="1">
      <c r="A84" s="70" t="s">
        <v>422</v>
      </c>
    </row>
    <row r="85" ht="9" customHeight="1">
      <c r="A85" s="103" t="s">
        <v>421</v>
      </c>
    </row>
    <row r="86" ht="9.75" customHeight="1">
      <c r="A86" s="103" t="s">
        <v>344</v>
      </c>
    </row>
  </sheetData>
  <mergeCells count="7">
    <mergeCell ref="A1:K1"/>
    <mergeCell ref="C4:K4"/>
    <mergeCell ref="C22:K22"/>
    <mergeCell ref="C62:K62"/>
    <mergeCell ref="C44:K44"/>
    <mergeCell ref="A41:K41"/>
    <mergeCell ref="J40:K40"/>
  </mergeCells>
  <printOptions/>
  <pageMargins left="0.9448818897637796" right="0.9448818897637796" top="0.984251968503937" bottom="0.984251968503937" header="0" footer="0"/>
  <pageSetup horizontalDpi="600" verticalDpi="600" orientation="landscape" paperSize="9" scale="90" r:id="rId1"/>
  <rowBreaks count="1" manualBreakCount="1">
    <brk id="4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K111"/>
  <sheetViews>
    <sheetView tabSelected="1" view="pageBreakPreview" zoomScaleNormal="75" zoomScaleSheetLayoutView="100" workbookViewId="0" topLeftCell="A1">
      <selection activeCell="B10" sqref="B10"/>
    </sheetView>
  </sheetViews>
  <sheetFormatPr defaultColWidth="9.33203125" defaultRowHeight="11.25"/>
  <cols>
    <col min="1" max="1" width="5.83203125" style="47" customWidth="1"/>
    <col min="2" max="2" width="69.66015625" style="47" customWidth="1"/>
    <col min="3" max="3" width="9" style="47" customWidth="1"/>
    <col min="4" max="4" width="9" style="74" customWidth="1"/>
    <col min="5" max="11" width="9" style="47" customWidth="1"/>
    <col min="12" max="16384" width="9.33203125" style="47" customWidth="1"/>
  </cols>
  <sheetData>
    <row r="1" spans="1:11" ht="35.25" customHeight="1">
      <c r="A1" s="207" t="s">
        <v>56</v>
      </c>
      <c r="B1" s="208"/>
      <c r="C1" s="208"/>
      <c r="D1" s="208"/>
      <c r="E1" s="208"/>
      <c r="F1" s="208"/>
      <c r="G1" s="208"/>
      <c r="H1" s="208"/>
      <c r="I1" s="208"/>
      <c r="J1" s="208"/>
      <c r="K1" s="75"/>
    </row>
    <row r="2" spans="1:11" ht="3.75" customHeight="1">
      <c r="A2" s="48"/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ht="16.5" customHeight="1">
      <c r="A3" s="96" t="s">
        <v>139</v>
      </c>
      <c r="B3" s="50"/>
      <c r="C3" s="51" t="s">
        <v>142</v>
      </c>
      <c r="D3" s="51" t="s">
        <v>143</v>
      </c>
      <c r="E3" s="51" t="s">
        <v>236</v>
      </c>
      <c r="F3" s="51" t="s">
        <v>237</v>
      </c>
      <c r="G3" s="51" t="s">
        <v>146</v>
      </c>
      <c r="H3" s="51" t="s">
        <v>147</v>
      </c>
      <c r="I3" s="51" t="s">
        <v>148</v>
      </c>
      <c r="J3" s="51" t="s">
        <v>149</v>
      </c>
      <c r="K3" s="51" t="s">
        <v>150</v>
      </c>
    </row>
    <row r="4" spans="1:11" ht="15" customHeight="1">
      <c r="A4" s="53"/>
      <c r="B4" s="53"/>
      <c r="C4" s="209" t="s">
        <v>290</v>
      </c>
      <c r="D4" s="210"/>
      <c r="E4" s="210"/>
      <c r="F4" s="210"/>
      <c r="G4" s="210"/>
      <c r="H4" s="210"/>
      <c r="I4" s="210"/>
      <c r="J4" s="210"/>
      <c r="K4" s="210"/>
    </row>
    <row r="5" spans="1:11" ht="3.75" customHeight="1">
      <c r="A5" s="53"/>
      <c r="B5" s="53"/>
      <c r="C5" s="48"/>
      <c r="D5" s="49"/>
      <c r="E5" s="48"/>
      <c r="F5" s="48"/>
      <c r="G5" s="48"/>
      <c r="H5" s="48"/>
      <c r="I5" s="48"/>
      <c r="J5" s="48"/>
      <c r="K5" s="48"/>
    </row>
    <row r="6" spans="1:11" ht="10.5" customHeight="1">
      <c r="A6" t="s">
        <v>298</v>
      </c>
      <c r="C6" s="55">
        <v>15.993542435</v>
      </c>
      <c r="D6" s="55">
        <v>14.647632712</v>
      </c>
      <c r="E6" s="55">
        <v>12.479284057</v>
      </c>
      <c r="F6" s="55">
        <v>16.621445979</v>
      </c>
      <c r="G6" s="55">
        <v>12.657777778</v>
      </c>
      <c r="H6" s="55">
        <v>12.816120907</v>
      </c>
      <c r="I6" s="55">
        <v>13.753799392</v>
      </c>
      <c r="J6" s="55">
        <v>12.056497175</v>
      </c>
      <c r="K6" s="55">
        <v>14.382233151</v>
      </c>
    </row>
    <row r="7" spans="1:11" ht="10.5" customHeight="1">
      <c r="A7" t="s">
        <v>352</v>
      </c>
      <c r="C7" s="55">
        <v>24.57195696</v>
      </c>
      <c r="D7" s="55">
        <v>21.501498501</v>
      </c>
      <c r="E7" s="55">
        <v>19.982230392</v>
      </c>
      <c r="F7" s="55">
        <v>26.262295082</v>
      </c>
      <c r="G7" s="55">
        <v>19.55858748</v>
      </c>
      <c r="H7" s="55">
        <v>15.302491103</v>
      </c>
      <c r="I7" s="55">
        <v>17.576</v>
      </c>
      <c r="J7" s="55">
        <v>20.842105263</v>
      </c>
      <c r="K7" s="55">
        <v>21.77832885</v>
      </c>
    </row>
    <row r="8" spans="1:11" ht="10.5" customHeight="1">
      <c r="A8" t="s">
        <v>295</v>
      </c>
      <c r="C8" s="55">
        <v>5.5434587814</v>
      </c>
      <c r="D8" s="55">
        <v>7.0968858131</v>
      </c>
      <c r="E8" s="55">
        <v>4.5975519288</v>
      </c>
      <c r="F8" s="55">
        <v>5.7671826625</v>
      </c>
      <c r="G8" s="55">
        <v>6.8396124865</v>
      </c>
      <c r="H8" s="55">
        <v>4.5473484848</v>
      </c>
      <c r="I8" s="55">
        <v>6.128</v>
      </c>
      <c r="J8" s="55">
        <v>4.9051724138</v>
      </c>
      <c r="K8" s="55">
        <v>5.7074790644</v>
      </c>
    </row>
    <row r="9" spans="1:11" ht="10.5" customHeight="1">
      <c r="A9" t="s">
        <v>299</v>
      </c>
      <c r="C9" s="55">
        <v>16.570518653</v>
      </c>
      <c r="D9" s="55">
        <v>18.029888984</v>
      </c>
      <c r="E9" s="55">
        <v>10.599019608</v>
      </c>
      <c r="F9" s="55">
        <v>16.375</v>
      </c>
      <c r="G9" s="55">
        <v>13.675298805</v>
      </c>
      <c r="H9" s="55">
        <v>11.795847751</v>
      </c>
      <c r="I9" s="55">
        <v>9.875</v>
      </c>
      <c r="J9" s="55">
        <v>14.854545455</v>
      </c>
      <c r="K9" s="55">
        <v>15.033190067</v>
      </c>
    </row>
    <row r="10" spans="1:11" ht="10.5" customHeight="1">
      <c r="A10" t="s">
        <v>292</v>
      </c>
      <c r="C10" s="55">
        <v>9.2638743455</v>
      </c>
      <c r="D10" s="55">
        <v>12.693858845</v>
      </c>
      <c r="E10" s="55">
        <v>6.6356011184</v>
      </c>
      <c r="F10" s="55">
        <v>9.1212121212</v>
      </c>
      <c r="G10" s="55">
        <v>9.0792079208</v>
      </c>
      <c r="H10" s="55">
        <v>8.7635135135</v>
      </c>
      <c r="I10" s="55">
        <v>6.7808219178</v>
      </c>
      <c r="J10" s="55">
        <v>8.1025641026</v>
      </c>
      <c r="K10" s="55">
        <v>9.4011761698</v>
      </c>
    </row>
    <row r="11" spans="1:11" s="56" customFormat="1" ht="10.5" customHeight="1">
      <c r="A11" t="s">
        <v>303</v>
      </c>
      <c r="B11" s="47"/>
      <c r="C11" s="55">
        <v>7.6923076923</v>
      </c>
      <c r="D11" s="55">
        <v>9.7713097713</v>
      </c>
      <c r="E11" s="55">
        <v>7.4577259475</v>
      </c>
      <c r="F11" s="55">
        <v>9.4365079365</v>
      </c>
      <c r="G11" s="55">
        <v>5.9708029197</v>
      </c>
      <c r="H11" s="55">
        <v>6.2280701754</v>
      </c>
      <c r="I11" s="55">
        <v>7.34375</v>
      </c>
      <c r="J11" s="55">
        <v>7.9428571429</v>
      </c>
      <c r="K11" s="55">
        <v>8.0897119342</v>
      </c>
    </row>
    <row r="12" spans="1:11" s="56" customFormat="1" ht="10.5" customHeight="1">
      <c r="A12" s="166" t="s">
        <v>137</v>
      </c>
      <c r="B12" s="47"/>
      <c r="C12" s="55">
        <v>28.337209302</v>
      </c>
      <c r="D12" s="55">
        <v>25.175271739</v>
      </c>
      <c r="E12" s="55">
        <v>26.447731755</v>
      </c>
      <c r="F12" s="55">
        <v>27.072289157</v>
      </c>
      <c r="G12" s="55">
        <v>16.711764706</v>
      </c>
      <c r="H12" s="55">
        <v>9.3068181818</v>
      </c>
      <c r="I12" s="55">
        <v>21.125</v>
      </c>
      <c r="J12" s="55" t="s">
        <v>296</v>
      </c>
      <c r="K12" s="55">
        <v>24.151898734</v>
      </c>
    </row>
    <row r="13" spans="1:11" ht="10.5" customHeight="1">
      <c r="A13" t="s">
        <v>369</v>
      </c>
      <c r="C13" s="55">
        <v>14.018376723</v>
      </c>
      <c r="D13" s="55">
        <v>16.037698413</v>
      </c>
      <c r="E13" s="55">
        <v>13.482222222</v>
      </c>
      <c r="F13" s="55">
        <v>20.812865497</v>
      </c>
      <c r="G13" s="55">
        <v>9.8526315789</v>
      </c>
      <c r="H13" s="55">
        <v>11.842105263</v>
      </c>
      <c r="I13" s="55">
        <v>14</v>
      </c>
      <c r="J13" s="55">
        <v>9.8260869565</v>
      </c>
      <c r="K13" s="55">
        <v>14.707280081</v>
      </c>
    </row>
    <row r="14" spans="1:11" ht="10.5" customHeight="1">
      <c r="A14" t="s">
        <v>367</v>
      </c>
      <c r="C14" s="55">
        <v>11.028235294</v>
      </c>
      <c r="D14" s="55">
        <v>13.972067039</v>
      </c>
      <c r="E14" s="55">
        <v>8.4693877551</v>
      </c>
      <c r="F14" s="55">
        <v>10.521052632</v>
      </c>
      <c r="G14" s="55">
        <v>11.064102564</v>
      </c>
      <c r="H14" s="55">
        <v>7.7209302326</v>
      </c>
      <c r="I14" s="55">
        <v>11.564102564</v>
      </c>
      <c r="J14" s="55">
        <v>7.3939393939</v>
      </c>
      <c r="K14" s="55">
        <v>11.093550673</v>
      </c>
    </row>
    <row r="15" spans="1:11" ht="10.5" customHeight="1">
      <c r="A15" t="s">
        <v>293</v>
      </c>
      <c r="C15" s="55">
        <v>22.869281046</v>
      </c>
      <c r="D15" s="55">
        <v>34.824686941</v>
      </c>
      <c r="E15" s="55">
        <v>23.871657754</v>
      </c>
      <c r="F15" s="55">
        <v>24.243589744</v>
      </c>
      <c r="G15" s="55">
        <v>29.418032787</v>
      </c>
      <c r="H15" s="55">
        <v>14.058823529</v>
      </c>
      <c r="I15" s="55" t="s">
        <v>296</v>
      </c>
      <c r="J15" s="55" t="s">
        <v>339</v>
      </c>
      <c r="K15" s="55">
        <v>29.723309609</v>
      </c>
    </row>
    <row r="16" spans="1:11" ht="10.5" customHeight="1">
      <c r="A16" t="s">
        <v>353</v>
      </c>
      <c r="C16" s="55">
        <v>6.2534722222</v>
      </c>
      <c r="D16" s="55">
        <v>3.1730769231</v>
      </c>
      <c r="E16" s="55">
        <v>4.6965317919</v>
      </c>
      <c r="F16" s="55">
        <v>3.8518518519</v>
      </c>
      <c r="G16" s="55">
        <v>5.4929577465</v>
      </c>
      <c r="H16" s="55">
        <v>4.4615384615</v>
      </c>
      <c r="I16" s="55">
        <v>3.525</v>
      </c>
      <c r="J16" s="55">
        <v>4.5</v>
      </c>
      <c r="K16" s="55">
        <v>5.0784753363</v>
      </c>
    </row>
    <row r="17" spans="1:11" ht="10.5" customHeight="1">
      <c r="A17" t="s">
        <v>354</v>
      </c>
      <c r="C17" s="55">
        <v>11.436781609</v>
      </c>
      <c r="D17" s="55">
        <v>5.1147540984</v>
      </c>
      <c r="E17" s="55">
        <v>8.7886904762</v>
      </c>
      <c r="F17" s="55">
        <v>6.3870967742</v>
      </c>
      <c r="G17" s="55">
        <v>8.7628865979</v>
      </c>
      <c r="H17" s="55">
        <v>11.413793103</v>
      </c>
      <c r="I17" s="55">
        <v>14.394736842</v>
      </c>
      <c r="J17" s="55" t="s">
        <v>296</v>
      </c>
      <c r="K17" s="55">
        <v>9.5331781141</v>
      </c>
    </row>
    <row r="18" spans="1:11" ht="10.5" customHeight="1">
      <c r="A18" t="s">
        <v>291</v>
      </c>
      <c r="C18" s="55">
        <v>9.4083769634</v>
      </c>
      <c r="D18" s="55">
        <v>11.484375</v>
      </c>
      <c r="E18" s="55">
        <v>7.7391304348</v>
      </c>
      <c r="F18" s="55">
        <v>10.181818182</v>
      </c>
      <c r="G18" s="55">
        <v>6.8181818182</v>
      </c>
      <c r="H18" s="55">
        <v>11.425531915</v>
      </c>
      <c r="I18" s="55">
        <v>6.2916666667</v>
      </c>
      <c r="J18" s="55" t="s">
        <v>296</v>
      </c>
      <c r="K18" s="55">
        <v>9.1002570694</v>
      </c>
    </row>
    <row r="19" spans="1:11" ht="10.5" customHeight="1">
      <c r="A19" t="s">
        <v>138</v>
      </c>
      <c r="C19" s="55">
        <v>26.305084746</v>
      </c>
      <c r="D19" s="55">
        <v>21.151785714</v>
      </c>
      <c r="E19" s="55">
        <v>28.080745342</v>
      </c>
      <c r="F19" s="55">
        <v>13.5625</v>
      </c>
      <c r="G19" s="55">
        <v>23.49</v>
      </c>
      <c r="H19" s="55">
        <v>17.057142857</v>
      </c>
      <c r="I19" s="55" t="s">
        <v>296</v>
      </c>
      <c r="J19" s="55" t="s">
        <v>296</v>
      </c>
      <c r="K19" s="55">
        <v>23.117816092</v>
      </c>
    </row>
    <row r="20" spans="1:11" ht="10.5" customHeight="1">
      <c r="A20" t="s">
        <v>294</v>
      </c>
      <c r="C20" s="55">
        <v>3.368627451</v>
      </c>
      <c r="D20" s="55">
        <v>6.412371134</v>
      </c>
      <c r="E20" s="55">
        <v>3.7611940299</v>
      </c>
      <c r="F20" s="55">
        <v>6.8269230769</v>
      </c>
      <c r="G20" s="55">
        <v>6.8064516129</v>
      </c>
      <c r="H20" s="55">
        <v>4.0454545455</v>
      </c>
      <c r="I20" s="55" t="s">
        <v>296</v>
      </c>
      <c r="J20" s="55">
        <v>2.7272727273</v>
      </c>
      <c r="K20" s="55">
        <v>4.3333333333</v>
      </c>
    </row>
    <row r="21" spans="3:11" ht="3.75" customHeight="1">
      <c r="C21" s="55"/>
      <c r="D21" s="55"/>
      <c r="E21" s="55"/>
      <c r="F21" s="55"/>
      <c r="G21" s="55"/>
      <c r="H21" s="55"/>
      <c r="I21" s="55"/>
      <c r="J21" s="55"/>
      <c r="K21" s="76"/>
    </row>
    <row r="22" spans="1:11" ht="11.25">
      <c r="A22" s="57" t="s">
        <v>312</v>
      </c>
      <c r="C22" s="62">
        <v>13.784498847</v>
      </c>
      <c r="D22" s="62">
        <v>16.655274361</v>
      </c>
      <c r="E22" s="62">
        <v>11.925635889</v>
      </c>
      <c r="F22" s="62">
        <v>13.426192541</v>
      </c>
      <c r="G22" s="62">
        <v>12.651930262</v>
      </c>
      <c r="H22" s="62">
        <v>9.616636528</v>
      </c>
      <c r="I22" s="62">
        <v>11.267045455</v>
      </c>
      <c r="J22" s="62">
        <v>10.887236679</v>
      </c>
      <c r="K22" s="62">
        <v>13.72050213</v>
      </c>
    </row>
    <row r="23" spans="1:11" ht="3.75" customHeight="1">
      <c r="A23" s="53"/>
      <c r="B23" s="77"/>
      <c r="C23" s="78"/>
      <c r="D23" s="79"/>
      <c r="E23" s="80"/>
      <c r="F23" s="80"/>
      <c r="G23" s="78"/>
      <c r="H23" s="80"/>
      <c r="I23" s="80"/>
      <c r="J23" s="78"/>
      <c r="K23" s="80"/>
    </row>
    <row r="24" spans="1:11" ht="15" customHeight="1">
      <c r="A24" s="182"/>
      <c r="B24" s="183"/>
      <c r="C24" s="211" t="s">
        <v>314</v>
      </c>
      <c r="D24" s="204"/>
      <c r="E24" s="204"/>
      <c r="F24" s="204"/>
      <c r="G24" s="204"/>
      <c r="H24" s="204"/>
      <c r="I24" s="204"/>
      <c r="J24" s="204"/>
      <c r="K24" s="204"/>
    </row>
    <row r="25" spans="1:11" ht="3.75" customHeight="1">
      <c r="A25" s="53"/>
      <c r="B25" s="77"/>
      <c r="C25" s="78"/>
      <c r="D25" s="79"/>
      <c r="E25" s="80"/>
      <c r="F25" s="80"/>
      <c r="G25" s="78"/>
      <c r="H25" s="80"/>
      <c r="I25" s="80"/>
      <c r="J25" s="78"/>
      <c r="K25" s="80"/>
    </row>
    <row r="26" spans="1:11" ht="10.5" customHeight="1">
      <c r="A26" t="s">
        <v>298</v>
      </c>
      <c r="C26" s="55">
        <v>21.0496614</v>
      </c>
      <c r="D26" s="55">
        <v>18.865926558</v>
      </c>
      <c r="E26" s="55">
        <v>19.715065502</v>
      </c>
      <c r="F26" s="55">
        <v>16.66635514</v>
      </c>
      <c r="G26" s="55">
        <v>17.386699507</v>
      </c>
      <c r="H26" s="55" t="s">
        <v>296</v>
      </c>
      <c r="I26" s="55" t="s">
        <v>296</v>
      </c>
      <c r="J26" s="55" t="s">
        <v>296</v>
      </c>
      <c r="K26" s="55">
        <v>18.942717935</v>
      </c>
    </row>
    <row r="27" spans="1:11" ht="10.5" customHeight="1">
      <c r="A27" t="s">
        <v>295</v>
      </c>
      <c r="C27" s="55">
        <v>15.801104972</v>
      </c>
      <c r="D27" s="55">
        <v>13.617283951</v>
      </c>
      <c r="E27" s="55">
        <v>14.479750779</v>
      </c>
      <c r="F27" s="55">
        <v>16.461215933</v>
      </c>
      <c r="G27" s="55">
        <v>13.053658537</v>
      </c>
      <c r="H27" s="55" t="s">
        <v>296</v>
      </c>
      <c r="I27" s="55" t="s">
        <v>296</v>
      </c>
      <c r="J27" s="55" t="s">
        <v>296</v>
      </c>
      <c r="K27" s="55">
        <v>14.725288303</v>
      </c>
    </row>
    <row r="28" spans="1:11" ht="10.5" customHeight="1">
      <c r="A28" t="s">
        <v>299</v>
      </c>
      <c r="C28" s="55">
        <v>18.541176471</v>
      </c>
      <c r="D28" s="55">
        <v>19.929460581</v>
      </c>
      <c r="E28" s="55">
        <v>21.826373626</v>
      </c>
      <c r="F28" s="55">
        <v>18.49</v>
      </c>
      <c r="G28" s="55">
        <v>18.32173913</v>
      </c>
      <c r="H28" s="55" t="s">
        <v>296</v>
      </c>
      <c r="I28" s="55" t="s">
        <v>296</v>
      </c>
      <c r="J28" s="55" t="s">
        <v>296</v>
      </c>
      <c r="K28" s="55">
        <v>19.777300613</v>
      </c>
    </row>
    <row r="29" spans="1:11" ht="10.5" customHeight="1">
      <c r="A29" s="166" t="s">
        <v>137</v>
      </c>
      <c r="C29" s="55">
        <v>28.808510638</v>
      </c>
      <c r="D29" s="55">
        <v>21.289830508</v>
      </c>
      <c r="E29" s="55">
        <v>23.659638554</v>
      </c>
      <c r="F29" s="55">
        <v>19.589285714</v>
      </c>
      <c r="G29" s="55">
        <v>23.114649682</v>
      </c>
      <c r="H29" s="55" t="s">
        <v>296</v>
      </c>
      <c r="I29" s="55" t="s">
        <v>296</v>
      </c>
      <c r="J29" s="55" t="s">
        <v>296</v>
      </c>
      <c r="K29" s="55">
        <v>22.969574037</v>
      </c>
    </row>
    <row r="30" spans="1:11" ht="10.5" customHeight="1">
      <c r="A30" t="s">
        <v>297</v>
      </c>
      <c r="C30" s="55">
        <v>15.658711217</v>
      </c>
      <c r="D30" s="55">
        <v>13.331481481</v>
      </c>
      <c r="E30" s="55">
        <v>11.183098592</v>
      </c>
      <c r="F30" s="55">
        <v>19.731707317</v>
      </c>
      <c r="G30" s="55">
        <v>14.786666667</v>
      </c>
      <c r="H30" s="55" t="s">
        <v>296</v>
      </c>
      <c r="I30" s="55" t="s">
        <v>296</v>
      </c>
      <c r="J30" s="55" t="s">
        <v>296</v>
      </c>
      <c r="K30" s="55">
        <v>14.825</v>
      </c>
    </row>
    <row r="31" spans="1:11" ht="10.5" customHeight="1">
      <c r="A31" t="s">
        <v>292</v>
      </c>
      <c r="C31" s="55">
        <v>19.18699187</v>
      </c>
      <c r="D31" s="55">
        <v>19.057142857</v>
      </c>
      <c r="E31" s="55">
        <v>18.341563786</v>
      </c>
      <c r="F31" s="55">
        <v>16.14953271</v>
      </c>
      <c r="G31" s="55">
        <v>14.146067416</v>
      </c>
      <c r="H31" s="55" t="s">
        <v>296</v>
      </c>
      <c r="I31" s="55" t="s">
        <v>296</v>
      </c>
      <c r="J31" s="55" t="s">
        <v>296</v>
      </c>
      <c r="K31" s="55">
        <v>17.852988691</v>
      </c>
    </row>
    <row r="32" spans="1:11" ht="10.5" customHeight="1">
      <c r="A32" t="s">
        <v>291</v>
      </c>
      <c r="C32" s="55">
        <v>19.11038961</v>
      </c>
      <c r="D32" s="55">
        <v>17.38372093</v>
      </c>
      <c r="E32" s="55">
        <v>13.935400517</v>
      </c>
      <c r="F32" s="55">
        <v>16.875</v>
      </c>
      <c r="G32" s="55">
        <v>11.486111111</v>
      </c>
      <c r="H32" s="55" t="s">
        <v>296</v>
      </c>
      <c r="I32" s="55" t="s">
        <v>296</v>
      </c>
      <c r="J32" s="55" t="s">
        <v>296</v>
      </c>
      <c r="K32" s="55">
        <v>15.746520875</v>
      </c>
    </row>
    <row r="33" spans="1:11" ht="10.5" customHeight="1">
      <c r="A33" t="s">
        <v>138</v>
      </c>
      <c r="C33" s="55">
        <v>22.02962963</v>
      </c>
      <c r="D33" s="55">
        <v>26.557471264</v>
      </c>
      <c r="E33" s="55">
        <v>38.95412844</v>
      </c>
      <c r="F33" s="55">
        <v>24.680851064</v>
      </c>
      <c r="G33" s="55">
        <v>19.484848485</v>
      </c>
      <c r="H33" s="55" t="s">
        <v>296</v>
      </c>
      <c r="I33" s="55" t="s">
        <v>296</v>
      </c>
      <c r="J33" s="55" t="s">
        <v>296</v>
      </c>
      <c r="K33" s="55">
        <v>27.012635379</v>
      </c>
    </row>
    <row r="34" spans="1:11" ht="10.5" customHeight="1">
      <c r="A34" t="s">
        <v>301</v>
      </c>
      <c r="C34" s="55">
        <v>19.077294686</v>
      </c>
      <c r="D34" s="55">
        <v>12.072727273</v>
      </c>
      <c r="E34" s="55">
        <v>10.805555556</v>
      </c>
      <c r="F34" s="55">
        <v>18.409090909</v>
      </c>
      <c r="G34" s="55">
        <v>18.135135135</v>
      </c>
      <c r="H34" s="55" t="s">
        <v>296</v>
      </c>
      <c r="I34" s="55" t="s">
        <v>296</v>
      </c>
      <c r="J34" s="55" t="s">
        <v>296</v>
      </c>
      <c r="K34" s="55">
        <v>16.808184143</v>
      </c>
    </row>
    <row r="35" spans="1:11" ht="10.5" customHeight="1">
      <c r="A35" t="s">
        <v>293</v>
      </c>
      <c r="C35" s="55">
        <v>17.346153846</v>
      </c>
      <c r="D35" s="55">
        <v>24.758064516</v>
      </c>
      <c r="E35" s="55">
        <v>25.076923077</v>
      </c>
      <c r="F35" s="55">
        <v>14.208333333</v>
      </c>
      <c r="G35" s="55">
        <v>20.916666667</v>
      </c>
      <c r="H35" s="55" t="s">
        <v>296</v>
      </c>
      <c r="I35" s="55" t="s">
        <v>296</v>
      </c>
      <c r="J35" s="55" t="s">
        <v>296</v>
      </c>
      <c r="K35" s="55">
        <v>23.145299145</v>
      </c>
    </row>
    <row r="36" spans="1:11" ht="10.5" customHeight="1">
      <c r="A36" t="s">
        <v>367</v>
      </c>
      <c r="C36" s="55">
        <v>10.20754717</v>
      </c>
      <c r="D36" s="55">
        <v>21.965517241</v>
      </c>
      <c r="E36" s="55">
        <v>17.5</v>
      </c>
      <c r="F36" s="55">
        <v>13.75862069</v>
      </c>
      <c r="G36" s="55">
        <v>18.25</v>
      </c>
      <c r="H36" s="55" t="s">
        <v>296</v>
      </c>
      <c r="I36" s="55" t="s">
        <v>296</v>
      </c>
      <c r="J36" s="55" t="s">
        <v>296</v>
      </c>
      <c r="K36" s="55">
        <v>16.211009174</v>
      </c>
    </row>
    <row r="37" spans="1:11" ht="10.5" customHeight="1">
      <c r="A37" t="s">
        <v>304</v>
      </c>
      <c r="C37" s="55">
        <v>14.780821918</v>
      </c>
      <c r="D37" s="55">
        <v>7.0344827586</v>
      </c>
      <c r="E37" s="55" t="s">
        <v>296</v>
      </c>
      <c r="F37" s="55">
        <v>26.72</v>
      </c>
      <c r="G37" s="55" t="s">
        <v>296</v>
      </c>
      <c r="H37" s="55" t="s">
        <v>296</v>
      </c>
      <c r="I37" s="55" t="s">
        <v>296</v>
      </c>
      <c r="J37" s="55" t="s">
        <v>296</v>
      </c>
      <c r="K37" s="55">
        <v>13.226130653</v>
      </c>
    </row>
    <row r="38" spans="1:11" ht="10.5" customHeight="1">
      <c r="A38" t="s">
        <v>294</v>
      </c>
      <c r="C38" s="55">
        <v>12.255813953</v>
      </c>
      <c r="D38" s="55">
        <v>11.347826087</v>
      </c>
      <c r="E38" s="55">
        <v>17.333333333</v>
      </c>
      <c r="F38" s="55">
        <v>12.518518519</v>
      </c>
      <c r="G38" s="55">
        <v>9.8</v>
      </c>
      <c r="H38" s="55" t="s">
        <v>296</v>
      </c>
      <c r="I38" s="55" t="s">
        <v>296</v>
      </c>
      <c r="J38" s="55" t="s">
        <v>296</v>
      </c>
      <c r="K38" s="55">
        <v>12.433526012</v>
      </c>
    </row>
    <row r="39" spans="1:11" ht="10.5" customHeight="1">
      <c r="A39" t="s">
        <v>303</v>
      </c>
      <c r="C39" s="55">
        <v>12.7</v>
      </c>
      <c r="D39" s="55">
        <v>12.666666667</v>
      </c>
      <c r="E39" s="55">
        <v>23.058823529</v>
      </c>
      <c r="F39" s="55">
        <v>20.818181818</v>
      </c>
      <c r="G39" s="55" t="s">
        <v>296</v>
      </c>
      <c r="H39" s="55" t="s">
        <v>296</v>
      </c>
      <c r="I39" s="55" t="s">
        <v>296</v>
      </c>
      <c r="J39" s="55" t="s">
        <v>296</v>
      </c>
      <c r="K39" s="55">
        <v>17.136842105</v>
      </c>
    </row>
    <row r="40" spans="1:11" ht="10.5" customHeight="1">
      <c r="A40" t="s">
        <v>316</v>
      </c>
      <c r="C40" s="55">
        <v>26.073170732</v>
      </c>
      <c r="D40" s="55">
        <v>15.368421053</v>
      </c>
      <c r="E40" s="55" t="s">
        <v>296</v>
      </c>
      <c r="F40" s="55">
        <v>9</v>
      </c>
      <c r="G40" s="55" t="s">
        <v>296</v>
      </c>
      <c r="H40" s="55" t="s">
        <v>296</v>
      </c>
      <c r="I40" s="55" t="s">
        <v>296</v>
      </c>
      <c r="J40" s="55" t="s">
        <v>296</v>
      </c>
      <c r="K40" s="55">
        <v>19.467532468</v>
      </c>
    </row>
    <row r="41" spans="3:11" ht="3" customHeight="1">
      <c r="C41" s="55"/>
      <c r="D41" s="55"/>
      <c r="E41" s="55"/>
      <c r="F41" s="55"/>
      <c r="G41" s="55"/>
      <c r="H41" s="55"/>
      <c r="I41" s="55"/>
      <c r="J41" s="74"/>
      <c r="K41" s="55"/>
    </row>
    <row r="42" spans="1:11" ht="11.25" customHeight="1">
      <c r="A42" s="58" t="s">
        <v>312</v>
      </c>
      <c r="B42" s="67"/>
      <c r="C42" s="59">
        <v>19.423501577</v>
      </c>
      <c r="D42" s="59">
        <v>18.267943409</v>
      </c>
      <c r="E42" s="59">
        <v>18.923303835</v>
      </c>
      <c r="F42" s="59">
        <v>17.776276276</v>
      </c>
      <c r="G42" s="59">
        <v>16.818666667</v>
      </c>
      <c r="H42" s="62" t="s">
        <v>296</v>
      </c>
      <c r="I42" s="62" t="s">
        <v>296</v>
      </c>
      <c r="J42" s="62" t="s">
        <v>296</v>
      </c>
      <c r="K42" s="59">
        <v>18.334663419</v>
      </c>
    </row>
    <row r="43" spans="1:11" ht="3.75" customHeight="1">
      <c r="A43" s="81"/>
      <c r="B43" s="82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3.75" customHeight="1">
      <c r="A44" s="73"/>
      <c r="B44" s="48"/>
      <c r="C44" s="87"/>
      <c r="D44" s="91"/>
      <c r="E44" s="87"/>
      <c r="F44" s="87"/>
      <c r="G44" s="87"/>
      <c r="H44" s="87"/>
      <c r="I44" s="87"/>
      <c r="J44" s="87"/>
      <c r="K44" s="87"/>
    </row>
    <row r="45" spans="2:11" ht="12" customHeight="1">
      <c r="B45" s="48"/>
      <c r="C45" s="154"/>
      <c r="D45" s="155"/>
      <c r="E45" s="154"/>
      <c r="F45" s="154"/>
      <c r="G45" s="154"/>
      <c r="H45" s="154"/>
      <c r="I45" s="156"/>
      <c r="K45" s="157" t="s">
        <v>323</v>
      </c>
    </row>
    <row r="46" spans="2:11" ht="7.5" customHeight="1">
      <c r="B46" s="48"/>
      <c r="C46" s="154"/>
      <c r="D46" s="155"/>
      <c r="E46" s="154"/>
      <c r="F46" s="154"/>
      <c r="G46" s="154"/>
      <c r="H46" s="154"/>
      <c r="I46" s="156"/>
      <c r="J46" s="154"/>
      <c r="K46" s="154"/>
    </row>
    <row r="47" spans="1:11" ht="30" customHeight="1">
      <c r="A47" s="207" t="s">
        <v>57</v>
      </c>
      <c r="B47" s="208"/>
      <c r="C47" s="208"/>
      <c r="D47" s="208"/>
      <c r="E47" s="208"/>
      <c r="F47" s="208"/>
      <c r="G47" s="208"/>
      <c r="H47" s="208"/>
      <c r="I47" s="208"/>
      <c r="J47" s="208"/>
      <c r="K47" s="46"/>
    </row>
    <row r="48" spans="1:11" ht="4.5" customHeight="1">
      <c r="A48" s="48"/>
      <c r="B48" s="48"/>
      <c r="C48" s="154"/>
      <c r="D48" s="155"/>
      <c r="E48" s="154"/>
      <c r="F48" s="154"/>
      <c r="G48" s="154"/>
      <c r="H48" s="154"/>
      <c r="I48" s="154"/>
      <c r="J48" s="154"/>
      <c r="K48" s="154"/>
    </row>
    <row r="49" spans="1:11" ht="15" customHeight="1">
      <c r="A49" s="96" t="s">
        <v>139</v>
      </c>
      <c r="B49" s="50"/>
      <c r="C49" s="51" t="s">
        <v>142</v>
      </c>
      <c r="D49" s="51" t="s">
        <v>143</v>
      </c>
      <c r="E49" s="51" t="s">
        <v>236</v>
      </c>
      <c r="F49" s="51" t="s">
        <v>237</v>
      </c>
      <c r="G49" s="51" t="s">
        <v>146</v>
      </c>
      <c r="H49" s="51" t="s">
        <v>147</v>
      </c>
      <c r="I49" s="51" t="s">
        <v>148</v>
      </c>
      <c r="J49" s="51" t="s">
        <v>149</v>
      </c>
      <c r="K49" s="51" t="s">
        <v>150</v>
      </c>
    </row>
    <row r="50" spans="1:11" ht="15" customHeight="1">
      <c r="A50" s="53"/>
      <c r="B50" s="53"/>
      <c r="C50" s="212" t="s">
        <v>326</v>
      </c>
      <c r="D50" s="210"/>
      <c r="E50" s="210"/>
      <c r="F50" s="210"/>
      <c r="G50" s="210"/>
      <c r="H50" s="210"/>
      <c r="I50" s="210"/>
      <c r="J50" s="210"/>
      <c r="K50" s="210"/>
    </row>
    <row r="51" spans="1:11" ht="3.75" customHeight="1">
      <c r="A51" s="53"/>
      <c r="B51" s="53"/>
      <c r="C51" s="87"/>
      <c r="D51" s="91"/>
      <c r="E51" s="87"/>
      <c r="F51" s="87"/>
      <c r="G51" s="87"/>
      <c r="H51" s="87"/>
      <c r="I51" s="87"/>
      <c r="J51" s="87"/>
      <c r="K51" s="87"/>
    </row>
    <row r="52" spans="1:11" ht="10.5" customHeight="1">
      <c r="A52" t="s">
        <v>352</v>
      </c>
      <c r="C52" s="55">
        <v>34.285841496</v>
      </c>
      <c r="D52" s="55">
        <v>53.775280899</v>
      </c>
      <c r="E52" s="55" t="s">
        <v>296</v>
      </c>
      <c r="F52" s="55">
        <v>37.517525773</v>
      </c>
      <c r="G52" s="55">
        <v>27.197580645</v>
      </c>
      <c r="H52" s="55">
        <v>65.5</v>
      </c>
      <c r="I52" s="55" t="s">
        <v>339</v>
      </c>
      <c r="J52" s="55" t="s">
        <v>339</v>
      </c>
      <c r="K52" s="55">
        <v>34.395686275</v>
      </c>
    </row>
    <row r="53" spans="1:11" ht="10.5" customHeight="1">
      <c r="A53" t="s">
        <v>295</v>
      </c>
      <c r="C53" s="55">
        <v>6.1407528642</v>
      </c>
      <c r="D53" s="55">
        <v>14.357142857</v>
      </c>
      <c r="E53" s="55" t="s">
        <v>339</v>
      </c>
      <c r="F53" s="55">
        <v>9.9621451104</v>
      </c>
      <c r="G53" s="55">
        <v>7.4076246334</v>
      </c>
      <c r="H53" s="55">
        <v>31</v>
      </c>
      <c r="I53" s="55" t="s">
        <v>339</v>
      </c>
      <c r="J53" s="55" t="s">
        <v>339</v>
      </c>
      <c r="K53" s="55">
        <v>7.296566077</v>
      </c>
    </row>
    <row r="54" spans="1:11" ht="10.5" customHeight="1">
      <c r="A54" t="s">
        <v>298</v>
      </c>
      <c r="C54" s="55">
        <v>17.884963768</v>
      </c>
      <c r="D54" s="55">
        <v>23.238095238</v>
      </c>
      <c r="E54" s="55" t="s">
        <v>296</v>
      </c>
      <c r="F54" s="55">
        <v>25.532646048</v>
      </c>
      <c r="G54" s="55">
        <v>16.282926829</v>
      </c>
      <c r="H54" s="55">
        <v>11.214285714</v>
      </c>
      <c r="I54" s="55" t="s">
        <v>339</v>
      </c>
      <c r="J54" s="55" t="s">
        <v>339</v>
      </c>
      <c r="K54" s="55">
        <v>18.619957537</v>
      </c>
    </row>
    <row r="55" spans="1:11" ht="10.5" customHeight="1">
      <c r="A55" t="s">
        <v>299</v>
      </c>
      <c r="C55" s="55">
        <v>24.226794258</v>
      </c>
      <c r="D55" s="55" t="s">
        <v>296</v>
      </c>
      <c r="E55" s="55" t="s">
        <v>296</v>
      </c>
      <c r="F55" s="55">
        <v>27.993939394</v>
      </c>
      <c r="G55" s="55">
        <v>23.357142857</v>
      </c>
      <c r="H55" s="55">
        <v>47.652777778</v>
      </c>
      <c r="I55" s="55" t="s">
        <v>339</v>
      </c>
      <c r="J55" s="55" t="s">
        <v>339</v>
      </c>
      <c r="K55" s="55">
        <v>25.8701482</v>
      </c>
    </row>
    <row r="56" spans="1:11" ht="10.5" customHeight="1">
      <c r="A56" t="s">
        <v>303</v>
      </c>
      <c r="C56" s="55">
        <v>7.7444933921</v>
      </c>
      <c r="D56" s="55">
        <v>12.5625</v>
      </c>
      <c r="E56" s="55" t="s">
        <v>296</v>
      </c>
      <c r="F56" s="55">
        <v>11.770700637</v>
      </c>
      <c r="G56" s="55">
        <v>5.7252747253</v>
      </c>
      <c r="H56" s="55" t="s">
        <v>339</v>
      </c>
      <c r="I56" s="55" t="s">
        <v>339</v>
      </c>
      <c r="J56" s="55" t="s">
        <v>339</v>
      </c>
      <c r="K56" s="55">
        <v>8.9288617886</v>
      </c>
    </row>
    <row r="57" spans="1:11" s="56" customFormat="1" ht="10.5" customHeight="1">
      <c r="A57" t="s">
        <v>369</v>
      </c>
      <c r="B57" s="47"/>
      <c r="C57" s="55">
        <v>14.069518717</v>
      </c>
      <c r="D57" s="55">
        <v>23.421052632</v>
      </c>
      <c r="E57" s="55" t="s">
        <v>339</v>
      </c>
      <c r="F57" s="55">
        <v>25.786324786</v>
      </c>
      <c r="G57" s="55">
        <v>10.617021277</v>
      </c>
      <c r="H57" s="55" t="s">
        <v>296</v>
      </c>
      <c r="I57" s="55" t="s">
        <v>339</v>
      </c>
      <c r="J57" s="55" t="s">
        <v>339</v>
      </c>
      <c r="K57" s="55">
        <v>17.057416268</v>
      </c>
    </row>
    <row r="58" spans="1:11" s="56" customFormat="1" ht="10.5" customHeight="1">
      <c r="A58" t="s">
        <v>355</v>
      </c>
      <c r="B58" s="47"/>
      <c r="C58" s="55">
        <v>3.8277634961</v>
      </c>
      <c r="D58" s="55">
        <v>40.708333333</v>
      </c>
      <c r="E58" s="55" t="s">
        <v>339</v>
      </c>
      <c r="F58" s="55" t="s">
        <v>296</v>
      </c>
      <c r="G58" s="55" t="s">
        <v>296</v>
      </c>
      <c r="H58" s="55" t="s">
        <v>339</v>
      </c>
      <c r="I58" s="55" t="s">
        <v>339</v>
      </c>
      <c r="J58" s="55" t="s">
        <v>339</v>
      </c>
      <c r="K58" s="55">
        <v>5.9375</v>
      </c>
    </row>
    <row r="59" spans="1:11" s="56" customFormat="1" ht="10.5" customHeight="1">
      <c r="A59" t="s">
        <v>292</v>
      </c>
      <c r="B59" s="47"/>
      <c r="C59" s="55">
        <v>10.078688525</v>
      </c>
      <c r="D59" s="55" t="s">
        <v>296</v>
      </c>
      <c r="E59" s="55" t="s">
        <v>296</v>
      </c>
      <c r="F59" s="55">
        <v>12.540540541</v>
      </c>
      <c r="G59" s="55">
        <v>13.580645161</v>
      </c>
      <c r="H59" s="55" t="s">
        <v>296</v>
      </c>
      <c r="I59" s="55" t="s">
        <v>339</v>
      </c>
      <c r="J59" s="55" t="s">
        <v>339</v>
      </c>
      <c r="K59" s="55">
        <v>10.953545232</v>
      </c>
    </row>
    <row r="60" spans="1:11" ht="10.5" customHeight="1">
      <c r="A60" t="s">
        <v>293</v>
      </c>
      <c r="C60" s="55">
        <v>56.358490566</v>
      </c>
      <c r="D60" s="55" t="s">
        <v>296</v>
      </c>
      <c r="E60" s="55" t="s">
        <v>339</v>
      </c>
      <c r="F60" s="55">
        <v>32.166666667</v>
      </c>
      <c r="G60" s="55">
        <v>51.0390625</v>
      </c>
      <c r="H60" s="55">
        <v>54.531914894</v>
      </c>
      <c r="I60" s="55" t="s">
        <v>339</v>
      </c>
      <c r="J60" s="55" t="s">
        <v>339</v>
      </c>
      <c r="K60" s="55">
        <v>51.607028754</v>
      </c>
    </row>
    <row r="61" spans="1:11" ht="10.5" customHeight="1">
      <c r="A61" s="166" t="s">
        <v>137</v>
      </c>
      <c r="C61" s="55">
        <v>23.777777778</v>
      </c>
      <c r="D61" s="55" t="s">
        <v>356</v>
      </c>
      <c r="E61" s="55" t="s">
        <v>339</v>
      </c>
      <c r="F61" s="55">
        <v>38</v>
      </c>
      <c r="G61" s="55">
        <v>35.881481481</v>
      </c>
      <c r="H61" s="55">
        <v>16.577777778</v>
      </c>
      <c r="I61" s="55" t="s">
        <v>339</v>
      </c>
      <c r="J61" s="55" t="s">
        <v>339</v>
      </c>
      <c r="K61" s="55">
        <v>29.02027027</v>
      </c>
    </row>
    <row r="62" spans="1:11" ht="10.5" customHeight="1">
      <c r="A62" t="s">
        <v>294</v>
      </c>
      <c r="C62" s="55">
        <v>4.859223301</v>
      </c>
      <c r="D62" s="55" t="s">
        <v>296</v>
      </c>
      <c r="E62" s="55" t="s">
        <v>339</v>
      </c>
      <c r="F62" s="55">
        <v>9.1724137931</v>
      </c>
      <c r="G62" s="55" t="s">
        <v>296</v>
      </c>
      <c r="H62" s="55" t="s">
        <v>296</v>
      </c>
      <c r="I62" s="55" t="s">
        <v>339</v>
      </c>
      <c r="J62" s="55" t="s">
        <v>339</v>
      </c>
      <c r="K62" s="55">
        <v>5.9390243902</v>
      </c>
    </row>
    <row r="63" spans="1:11" ht="10.5" customHeight="1">
      <c r="A63" t="s">
        <v>301</v>
      </c>
      <c r="C63" s="55">
        <v>5.2745098039</v>
      </c>
      <c r="D63" s="55" t="s">
        <v>296</v>
      </c>
      <c r="E63" s="55" t="s">
        <v>339</v>
      </c>
      <c r="F63" s="55">
        <v>7.2105263158</v>
      </c>
      <c r="G63" s="55">
        <v>4.7142857143</v>
      </c>
      <c r="H63" s="55" t="s">
        <v>339</v>
      </c>
      <c r="I63" s="55" t="s">
        <v>339</v>
      </c>
      <c r="J63" s="55" t="s">
        <v>339</v>
      </c>
      <c r="K63" s="55">
        <v>6.9383259912</v>
      </c>
    </row>
    <row r="64" spans="1:11" ht="10.5" customHeight="1">
      <c r="A64" t="s">
        <v>367</v>
      </c>
      <c r="C64" s="55">
        <v>15.951612903</v>
      </c>
      <c r="D64" s="55" t="s">
        <v>356</v>
      </c>
      <c r="E64" s="55" t="s">
        <v>339</v>
      </c>
      <c r="F64" s="55">
        <v>22.611111111</v>
      </c>
      <c r="G64" s="55" t="s">
        <v>296</v>
      </c>
      <c r="H64" s="55" t="s">
        <v>296</v>
      </c>
      <c r="I64" s="55" t="s">
        <v>339</v>
      </c>
      <c r="J64" s="55" t="s">
        <v>339</v>
      </c>
      <c r="K64" s="55">
        <v>16.419354839</v>
      </c>
    </row>
    <row r="65" spans="1:11" ht="10.5" customHeight="1">
      <c r="A65" t="s">
        <v>297</v>
      </c>
      <c r="C65" s="55">
        <v>13.474576271</v>
      </c>
      <c r="D65" s="55" t="s">
        <v>296</v>
      </c>
      <c r="E65" s="55" t="s">
        <v>339</v>
      </c>
      <c r="F65" s="55">
        <v>9.6363636364</v>
      </c>
      <c r="G65" s="55">
        <v>6</v>
      </c>
      <c r="H65" s="55" t="s">
        <v>339</v>
      </c>
      <c r="I65" s="55" t="s">
        <v>339</v>
      </c>
      <c r="J65" s="55" t="s">
        <v>339</v>
      </c>
      <c r="K65" s="55">
        <v>12.701388889</v>
      </c>
    </row>
    <row r="66" spans="1:11" ht="10.5" customHeight="1">
      <c r="A66" t="s">
        <v>291</v>
      </c>
      <c r="C66" s="55">
        <v>9.9636363636</v>
      </c>
      <c r="D66" s="55" t="s">
        <v>296</v>
      </c>
      <c r="E66" s="55" t="s">
        <v>339</v>
      </c>
      <c r="F66" s="55" t="s">
        <v>339</v>
      </c>
      <c r="G66" s="55" t="s">
        <v>339</v>
      </c>
      <c r="H66" s="55" t="s">
        <v>339</v>
      </c>
      <c r="I66" s="55" t="s">
        <v>339</v>
      </c>
      <c r="J66" s="55" t="s">
        <v>339</v>
      </c>
      <c r="K66" s="55">
        <v>12.543209877</v>
      </c>
    </row>
    <row r="67" spans="1:11" ht="11.25" hidden="1">
      <c r="A67" s="47" t="e">
        <v>#REF!</v>
      </c>
      <c r="B67" s="47" t="e">
        <v>#REF!</v>
      </c>
      <c r="C67" s="55" t="e">
        <v>#REF!</v>
      </c>
      <c r="D67" s="55" t="e">
        <v>#REF!</v>
      </c>
      <c r="E67" s="55" t="e">
        <v>#REF!</v>
      </c>
      <c r="F67" s="55" t="e">
        <v>#REF!</v>
      </c>
      <c r="G67" s="55" t="e">
        <v>#REF!</v>
      </c>
      <c r="H67" s="55" t="e">
        <v>#REF!</v>
      </c>
      <c r="I67" s="55" t="s">
        <v>339</v>
      </c>
      <c r="J67" s="55" t="s">
        <v>339</v>
      </c>
      <c r="K67" s="55"/>
    </row>
    <row r="68" spans="1:11" ht="11.25" hidden="1">
      <c r="A68" s="47" t="e">
        <v>#REF!</v>
      </c>
      <c r="B68" s="47" t="e">
        <v>#REF!</v>
      </c>
      <c r="C68" s="55" t="e">
        <v>#REF!</v>
      </c>
      <c r="D68" s="55" t="e">
        <v>#REF!</v>
      </c>
      <c r="E68" s="55" t="e">
        <v>#REF!</v>
      </c>
      <c r="F68" s="55" t="e">
        <v>#REF!</v>
      </c>
      <c r="G68" s="55" t="e">
        <v>#REF!</v>
      </c>
      <c r="H68" s="55" t="e">
        <v>#REF!</v>
      </c>
      <c r="I68" s="55" t="s">
        <v>339</v>
      </c>
      <c r="J68" s="55" t="s">
        <v>339</v>
      </c>
      <c r="K68" s="55"/>
    </row>
    <row r="69" spans="1:11" ht="11.25" hidden="1">
      <c r="A69" s="47" t="e">
        <v>#REF!</v>
      </c>
      <c r="B69" s="47" t="e">
        <v>#REF!</v>
      </c>
      <c r="C69" s="55" t="e">
        <v>#REF!</v>
      </c>
      <c r="D69" s="55" t="e">
        <v>#REF!</v>
      </c>
      <c r="E69" s="55" t="e">
        <v>#REF!</v>
      </c>
      <c r="F69" s="55" t="e">
        <v>#REF!</v>
      </c>
      <c r="G69" s="55" t="e">
        <v>#REF!</v>
      </c>
      <c r="H69" s="55" t="e">
        <v>#REF!</v>
      </c>
      <c r="I69" s="55" t="s">
        <v>339</v>
      </c>
      <c r="J69" s="55" t="s">
        <v>339</v>
      </c>
      <c r="K69" s="55"/>
    </row>
    <row r="70" spans="1:11" ht="11.25" hidden="1">
      <c r="A70" s="47" t="e">
        <v>#REF!</v>
      </c>
      <c r="B70" s="47" t="e">
        <v>#REF!</v>
      </c>
      <c r="C70" s="55" t="e">
        <v>#REF!</v>
      </c>
      <c r="D70" s="55" t="e">
        <v>#REF!</v>
      </c>
      <c r="E70" s="55" t="e">
        <v>#REF!</v>
      </c>
      <c r="F70" s="55" t="e">
        <v>#REF!</v>
      </c>
      <c r="G70" s="55" t="e">
        <v>#REF!</v>
      </c>
      <c r="H70" s="55" t="e">
        <v>#REF!</v>
      </c>
      <c r="I70" s="55" t="s">
        <v>339</v>
      </c>
      <c r="J70" s="55" t="s">
        <v>339</v>
      </c>
      <c r="K70" s="55"/>
    </row>
    <row r="71" spans="1:11" ht="11.25" hidden="1">
      <c r="A71" s="47" t="e">
        <v>#REF!</v>
      </c>
      <c r="B71" s="47" t="e">
        <v>#REF!</v>
      </c>
      <c r="C71" s="55" t="e">
        <v>#REF!</v>
      </c>
      <c r="D71" s="55" t="e">
        <v>#REF!</v>
      </c>
      <c r="E71" s="55" t="e">
        <v>#REF!</v>
      </c>
      <c r="F71" s="55" t="e">
        <v>#REF!</v>
      </c>
      <c r="G71" s="55" t="e">
        <v>#REF!</v>
      </c>
      <c r="H71" s="55" t="e">
        <v>#REF!</v>
      </c>
      <c r="I71" s="55" t="s">
        <v>339</v>
      </c>
      <c r="J71" s="55" t="s">
        <v>339</v>
      </c>
      <c r="K71" s="55"/>
    </row>
    <row r="72" spans="1:11" ht="11.25" hidden="1">
      <c r="A72" s="47" t="e">
        <v>#REF!</v>
      </c>
      <c r="B72" s="47" t="e">
        <v>#REF!</v>
      </c>
      <c r="C72" s="55" t="e">
        <v>#REF!</v>
      </c>
      <c r="D72" s="55" t="e">
        <v>#REF!</v>
      </c>
      <c r="E72" s="55" t="e">
        <v>#REF!</v>
      </c>
      <c r="F72" s="55" t="e">
        <v>#REF!</v>
      </c>
      <c r="G72" s="55" t="e">
        <v>#REF!</v>
      </c>
      <c r="H72" s="55" t="e">
        <v>#REF!</v>
      </c>
      <c r="I72" s="55" t="s">
        <v>339</v>
      </c>
      <c r="J72" s="55" t="s">
        <v>339</v>
      </c>
      <c r="K72" s="55"/>
    </row>
    <row r="73" spans="1:11" ht="11.25" hidden="1">
      <c r="A73" s="47" t="e">
        <v>#REF!</v>
      </c>
      <c r="B73" s="47" t="e">
        <v>#REF!</v>
      </c>
      <c r="C73" s="55" t="e">
        <v>#REF!</v>
      </c>
      <c r="D73" s="55" t="e">
        <v>#REF!</v>
      </c>
      <c r="E73" s="55" t="e">
        <v>#REF!</v>
      </c>
      <c r="F73" s="55" t="e">
        <v>#REF!</v>
      </c>
      <c r="G73" s="55" t="e">
        <v>#REF!</v>
      </c>
      <c r="H73" s="55" t="e">
        <v>#REF!</v>
      </c>
      <c r="I73" s="55" t="s">
        <v>339</v>
      </c>
      <c r="J73" s="55" t="s">
        <v>339</v>
      </c>
      <c r="K73" s="55"/>
    </row>
    <row r="74" spans="1:11" ht="11.25" hidden="1">
      <c r="A74" s="47" t="e">
        <v>#REF!</v>
      </c>
      <c r="B74" s="47" t="e">
        <v>#REF!</v>
      </c>
      <c r="C74" s="55" t="e">
        <v>#REF!</v>
      </c>
      <c r="D74" s="55" t="e">
        <v>#REF!</v>
      </c>
      <c r="E74" s="55" t="e">
        <v>#REF!</v>
      </c>
      <c r="F74" s="55" t="e">
        <v>#REF!</v>
      </c>
      <c r="G74" s="55" t="e">
        <v>#REF!</v>
      </c>
      <c r="H74" s="55" t="e">
        <v>#REF!</v>
      </c>
      <c r="I74" s="55" t="s">
        <v>339</v>
      </c>
      <c r="J74" s="55" t="s">
        <v>339</v>
      </c>
      <c r="K74" s="55"/>
    </row>
    <row r="75" spans="1:11" ht="11.25" hidden="1">
      <c r="A75" s="47" t="e">
        <v>#REF!</v>
      </c>
      <c r="B75" s="47" t="e">
        <v>#REF!</v>
      </c>
      <c r="C75" s="55" t="e">
        <v>#REF!</v>
      </c>
      <c r="D75" s="55" t="e">
        <v>#REF!</v>
      </c>
      <c r="E75" s="55" t="e">
        <v>#REF!</v>
      </c>
      <c r="F75" s="55" t="e">
        <v>#REF!</v>
      </c>
      <c r="G75" s="55" t="e">
        <v>#REF!</v>
      </c>
      <c r="H75" s="55" t="e">
        <v>#REF!</v>
      </c>
      <c r="I75" s="55" t="s">
        <v>339</v>
      </c>
      <c r="J75" s="55" t="s">
        <v>339</v>
      </c>
      <c r="K75" s="55"/>
    </row>
    <row r="76" spans="1:11" ht="11.25" hidden="1">
      <c r="A76" s="47" t="e">
        <v>#REF!</v>
      </c>
      <c r="B76" s="47" t="e">
        <v>#REF!</v>
      </c>
      <c r="C76" s="55" t="e">
        <v>#REF!</v>
      </c>
      <c r="D76" s="55" t="e">
        <v>#REF!</v>
      </c>
      <c r="E76" s="55" t="e">
        <v>#REF!</v>
      </c>
      <c r="F76" s="55" t="e">
        <v>#REF!</v>
      </c>
      <c r="G76" s="55" t="e">
        <v>#REF!</v>
      </c>
      <c r="H76" s="55" t="e">
        <v>#REF!</v>
      </c>
      <c r="I76" s="55" t="s">
        <v>339</v>
      </c>
      <c r="J76" s="55" t="s">
        <v>339</v>
      </c>
      <c r="K76" s="55"/>
    </row>
    <row r="77" spans="1:11" ht="11.25" hidden="1">
      <c r="A77" s="47" t="e">
        <v>#REF!</v>
      </c>
      <c r="B77" s="47" t="e">
        <v>#REF!</v>
      </c>
      <c r="C77" s="55" t="e">
        <v>#REF!</v>
      </c>
      <c r="D77" s="55" t="e">
        <v>#REF!</v>
      </c>
      <c r="E77" s="55" t="e">
        <v>#REF!</v>
      </c>
      <c r="F77" s="55" t="e">
        <v>#REF!</v>
      </c>
      <c r="G77" s="55" t="e">
        <v>#REF!</v>
      </c>
      <c r="H77" s="55" t="e">
        <v>#REF!</v>
      </c>
      <c r="I77" s="55" t="s">
        <v>339</v>
      </c>
      <c r="J77" s="55" t="s">
        <v>339</v>
      </c>
      <c r="K77" s="55"/>
    </row>
    <row r="78" spans="1:11" ht="11.25" hidden="1">
      <c r="A78" s="47" t="e">
        <v>#REF!</v>
      </c>
      <c r="B78" s="47" t="e">
        <v>#REF!</v>
      </c>
      <c r="C78" s="55" t="e">
        <v>#REF!</v>
      </c>
      <c r="D78" s="55" t="e">
        <v>#REF!</v>
      </c>
      <c r="E78" s="55" t="e">
        <v>#REF!</v>
      </c>
      <c r="F78" s="55" t="e">
        <v>#REF!</v>
      </c>
      <c r="G78" s="55" t="e">
        <v>#REF!</v>
      </c>
      <c r="H78" s="55" t="e">
        <v>#REF!</v>
      </c>
      <c r="I78" s="55" t="s">
        <v>339</v>
      </c>
      <c r="J78" s="55" t="s">
        <v>339</v>
      </c>
      <c r="K78" s="55"/>
    </row>
    <row r="79" spans="1:11" s="57" customFormat="1" ht="11.25" hidden="1">
      <c r="A79" s="47" t="e">
        <v>#REF!</v>
      </c>
      <c r="B79" s="47" t="e">
        <v>#REF!</v>
      </c>
      <c r="C79" s="55" t="e">
        <v>#REF!</v>
      </c>
      <c r="D79" s="55" t="e">
        <v>#REF!</v>
      </c>
      <c r="E79" s="55" t="e">
        <v>#REF!</v>
      </c>
      <c r="F79" s="55" t="e">
        <v>#REF!</v>
      </c>
      <c r="G79" s="55" t="e">
        <v>#REF!</v>
      </c>
      <c r="H79" s="55" t="e">
        <v>#REF!</v>
      </c>
      <c r="I79" s="55" t="s">
        <v>339</v>
      </c>
      <c r="J79" s="55" t="s">
        <v>339</v>
      </c>
      <c r="K79" s="55"/>
    </row>
    <row r="80" spans="1:11" ht="11.25" hidden="1">
      <c r="A80" s="47" t="e">
        <v>#REF!</v>
      </c>
      <c r="B80" s="47" t="e">
        <v>#REF!</v>
      </c>
      <c r="C80" s="55" t="e">
        <v>#REF!</v>
      </c>
      <c r="D80" s="55" t="e">
        <v>#REF!</v>
      </c>
      <c r="E80" s="55" t="e">
        <v>#REF!</v>
      </c>
      <c r="F80" s="55" t="e">
        <v>#REF!</v>
      </c>
      <c r="G80" s="55" t="e">
        <v>#REF!</v>
      </c>
      <c r="H80" s="55" t="e">
        <v>#REF!</v>
      </c>
      <c r="I80" s="55" t="s">
        <v>339</v>
      </c>
      <c r="J80" s="55" t="s">
        <v>339</v>
      </c>
      <c r="K80" s="55"/>
    </row>
    <row r="81" spans="1:11" ht="11.25" hidden="1">
      <c r="A81" s="47" t="e">
        <v>#REF!</v>
      </c>
      <c r="B81" s="47" t="e">
        <v>#REF!</v>
      </c>
      <c r="C81" s="55" t="e">
        <v>#REF!</v>
      </c>
      <c r="D81" s="55" t="e">
        <v>#REF!</v>
      </c>
      <c r="E81" s="55" t="e">
        <v>#REF!</v>
      </c>
      <c r="F81" s="55" t="e">
        <v>#REF!</v>
      </c>
      <c r="G81" s="55" t="e">
        <v>#REF!</v>
      </c>
      <c r="H81" s="55" t="e">
        <v>#REF!</v>
      </c>
      <c r="I81" s="55" t="s">
        <v>339</v>
      </c>
      <c r="J81" s="55" t="s">
        <v>339</v>
      </c>
      <c r="K81" s="55"/>
    </row>
    <row r="82" spans="3:11" ht="4.5" customHeight="1">
      <c r="C82" s="55"/>
      <c r="D82" s="55"/>
      <c r="E82" s="55"/>
      <c r="F82" s="55"/>
      <c r="G82" s="55"/>
      <c r="H82" s="55"/>
      <c r="I82" s="91"/>
      <c r="J82" s="91"/>
      <c r="K82" s="55"/>
    </row>
    <row r="83" spans="1:11" ht="11.25">
      <c r="A83" s="58" t="s">
        <v>312</v>
      </c>
      <c r="B83" s="67"/>
      <c r="C83" s="59">
        <v>17.618099282</v>
      </c>
      <c r="D83" s="59">
        <v>37.909319899</v>
      </c>
      <c r="E83" s="59">
        <v>49.1</v>
      </c>
      <c r="F83" s="59">
        <v>24.163841808</v>
      </c>
      <c r="G83" s="59">
        <v>21.579017264</v>
      </c>
      <c r="H83" s="59">
        <v>35.246212121</v>
      </c>
      <c r="I83" s="62" t="s">
        <v>339</v>
      </c>
      <c r="J83" s="62" t="s">
        <v>339</v>
      </c>
      <c r="K83" s="59">
        <v>20.528840316</v>
      </c>
    </row>
    <row r="84" spans="1:11" ht="4.5" customHeight="1">
      <c r="A84" s="81"/>
      <c r="B84" s="82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5" customHeight="1">
      <c r="A85" s="53"/>
      <c r="B85" s="53"/>
      <c r="C85" s="212" t="s">
        <v>318</v>
      </c>
      <c r="D85" s="210"/>
      <c r="E85" s="210"/>
      <c r="F85" s="210"/>
      <c r="G85" s="210"/>
      <c r="H85" s="210"/>
      <c r="I85" s="210"/>
      <c r="J85" s="210"/>
      <c r="K85" s="210"/>
    </row>
    <row r="86" spans="1:11" ht="3.75" customHeight="1">
      <c r="A86" s="53"/>
      <c r="B86" s="53"/>
      <c r="C86" s="87"/>
      <c r="D86" s="91"/>
      <c r="E86" s="87"/>
      <c r="F86" s="87"/>
      <c r="G86" s="87"/>
      <c r="H86" s="87"/>
      <c r="I86" s="87"/>
      <c r="J86" s="87"/>
      <c r="K86" s="87"/>
    </row>
    <row r="87" spans="1:11" ht="10.5" customHeight="1">
      <c r="A87" t="s">
        <v>298</v>
      </c>
      <c r="C87" s="55">
        <v>17.542832014</v>
      </c>
      <c r="D87" s="55">
        <v>16.367818057</v>
      </c>
      <c r="E87" s="55">
        <v>15.230055659</v>
      </c>
      <c r="F87" s="55">
        <v>17.640432099</v>
      </c>
      <c r="G87" s="55">
        <v>14.927141031</v>
      </c>
      <c r="H87" s="55">
        <v>13.502814259</v>
      </c>
      <c r="I87" s="55">
        <v>14.556768559</v>
      </c>
      <c r="J87" s="55">
        <v>12.056497175</v>
      </c>
      <c r="K87" s="55">
        <v>16.277044151</v>
      </c>
    </row>
    <row r="88" spans="1:11" ht="10.5" customHeight="1">
      <c r="A88" t="s">
        <v>295</v>
      </c>
      <c r="C88" s="55">
        <v>6.7078092243</v>
      </c>
      <c r="D88" s="55">
        <v>8.5867074102</v>
      </c>
      <c r="E88" s="55">
        <v>6.4982025165</v>
      </c>
      <c r="F88" s="55">
        <v>8.4366957244</v>
      </c>
      <c r="G88" s="55">
        <v>7.8345762712</v>
      </c>
      <c r="H88" s="55">
        <v>6.823255814</v>
      </c>
      <c r="I88" s="55">
        <v>7.6211180124</v>
      </c>
      <c r="J88" s="55">
        <v>4.9051724138</v>
      </c>
      <c r="K88" s="55">
        <v>7.4002306805</v>
      </c>
    </row>
    <row r="89" spans="1:11" ht="10.5" customHeight="1">
      <c r="A89" t="s">
        <v>352</v>
      </c>
      <c r="C89" s="55">
        <v>27.234561875</v>
      </c>
      <c r="D89" s="55">
        <v>22.87517934</v>
      </c>
      <c r="E89" s="55">
        <v>19.982349361</v>
      </c>
      <c r="F89" s="55">
        <v>31.944756554</v>
      </c>
      <c r="G89" s="55">
        <v>23.711988304</v>
      </c>
      <c r="H89" s="55">
        <v>18.048387097</v>
      </c>
      <c r="I89" s="55">
        <v>17.576</v>
      </c>
      <c r="J89" s="55">
        <v>20.842105263</v>
      </c>
      <c r="K89" s="55">
        <v>24.037830761</v>
      </c>
    </row>
    <row r="90" spans="1:11" ht="10.5" customHeight="1">
      <c r="A90" t="s">
        <v>299</v>
      </c>
      <c r="C90" s="55">
        <v>18.990510745</v>
      </c>
      <c r="D90" s="55">
        <v>18.385240113</v>
      </c>
      <c r="E90" s="55">
        <v>12.686698718</v>
      </c>
      <c r="F90" s="55">
        <v>18.553735926</v>
      </c>
      <c r="G90" s="55">
        <v>16.342657343</v>
      </c>
      <c r="H90" s="55">
        <v>18.947368421</v>
      </c>
      <c r="I90" s="55">
        <v>10.57615894</v>
      </c>
      <c r="J90" s="55">
        <v>14.854545455</v>
      </c>
      <c r="K90" s="55">
        <v>17.054451545</v>
      </c>
    </row>
    <row r="91" spans="1:11" ht="10.5" customHeight="1">
      <c r="A91" t="s">
        <v>292</v>
      </c>
      <c r="C91" s="55">
        <v>11.049800797</v>
      </c>
      <c r="D91" s="55">
        <v>14.254847645</v>
      </c>
      <c r="E91" s="55">
        <v>8.8025816249</v>
      </c>
      <c r="F91" s="55">
        <v>11.927710843</v>
      </c>
      <c r="G91" s="55">
        <v>11.147308782</v>
      </c>
      <c r="H91" s="55">
        <v>11.609756098</v>
      </c>
      <c r="I91" s="55">
        <v>8.592920354</v>
      </c>
      <c r="J91" s="55">
        <v>8.1025641026</v>
      </c>
      <c r="K91" s="55">
        <v>11.397984887</v>
      </c>
    </row>
    <row r="92" spans="1:11" ht="10.5" customHeight="1">
      <c r="A92" s="166" t="s">
        <v>137</v>
      </c>
      <c r="C92" s="55">
        <v>27.891361257</v>
      </c>
      <c r="D92" s="55">
        <v>23.446455505</v>
      </c>
      <c r="E92" s="55">
        <v>25.344457688</v>
      </c>
      <c r="F92" s="55">
        <v>23.995283019</v>
      </c>
      <c r="G92" s="55">
        <v>22.397151899</v>
      </c>
      <c r="H92" s="55">
        <v>12.458333333</v>
      </c>
      <c r="I92" s="55">
        <v>18.803030303</v>
      </c>
      <c r="J92" s="55" t="s">
        <v>296</v>
      </c>
      <c r="K92" s="55">
        <v>24.074742914</v>
      </c>
    </row>
    <row r="93" spans="1:11" ht="10.5" customHeight="1">
      <c r="A93" t="s">
        <v>303</v>
      </c>
      <c r="C93" s="55">
        <v>7.8087318087</v>
      </c>
      <c r="D93" s="55">
        <v>9.959223301</v>
      </c>
      <c r="E93" s="55">
        <v>7.9161931818</v>
      </c>
      <c r="F93" s="55">
        <v>11.115384615</v>
      </c>
      <c r="G93" s="55">
        <v>5.9570815451</v>
      </c>
      <c r="H93" s="55">
        <v>6.2280701754</v>
      </c>
      <c r="I93" s="55">
        <v>7.4411764706</v>
      </c>
      <c r="J93" s="55">
        <v>7.9428571429</v>
      </c>
      <c r="K93" s="55">
        <v>8.5114352005</v>
      </c>
    </row>
    <row r="94" spans="1:11" ht="10.5" customHeight="1">
      <c r="A94" t="s">
        <v>369</v>
      </c>
      <c r="C94" s="55">
        <v>14.020214031</v>
      </c>
      <c r="D94" s="55">
        <v>16.527619048</v>
      </c>
      <c r="E94" s="55">
        <v>13.635964912</v>
      </c>
      <c r="F94" s="55">
        <v>22.996632997</v>
      </c>
      <c r="G94" s="55">
        <v>10.184210526</v>
      </c>
      <c r="H94" s="55">
        <v>13.688888889</v>
      </c>
      <c r="I94" s="55">
        <v>14</v>
      </c>
      <c r="J94" s="55">
        <v>9.8260869565</v>
      </c>
      <c r="K94" s="55">
        <v>15.24535316</v>
      </c>
    </row>
    <row r="95" spans="1:11" ht="10.5" customHeight="1">
      <c r="A95" t="s">
        <v>297</v>
      </c>
      <c r="C95" s="55">
        <v>12.287598945</v>
      </c>
      <c r="D95" s="55">
        <v>12.686804452</v>
      </c>
      <c r="E95" s="55">
        <v>7.0471204188</v>
      </c>
      <c r="F95" s="55">
        <v>16.35042735</v>
      </c>
      <c r="G95" s="55">
        <v>13.558232932</v>
      </c>
      <c r="H95" s="55">
        <v>9.835443038</v>
      </c>
      <c r="I95" s="55">
        <v>15.692307692</v>
      </c>
      <c r="J95" s="55" t="s">
        <v>296</v>
      </c>
      <c r="K95" s="55">
        <v>12.421831637</v>
      </c>
    </row>
    <row r="96" spans="1:11" ht="10.5" customHeight="1">
      <c r="A96" t="s">
        <v>291</v>
      </c>
      <c r="C96" s="55">
        <v>13.22</v>
      </c>
      <c r="D96" s="55">
        <v>15.420103093</v>
      </c>
      <c r="E96" s="55">
        <v>11.776094276</v>
      </c>
      <c r="F96" s="55">
        <v>13.848039216</v>
      </c>
      <c r="G96" s="55">
        <v>9.2640449438</v>
      </c>
      <c r="H96" s="55">
        <v>15.13559322</v>
      </c>
      <c r="I96" s="55">
        <v>7.4864864865</v>
      </c>
      <c r="J96" s="55" t="s">
        <v>296</v>
      </c>
      <c r="K96" s="55">
        <v>12.834852547</v>
      </c>
    </row>
    <row r="97" spans="1:11" ht="10.5" customHeight="1">
      <c r="A97" t="s">
        <v>367</v>
      </c>
      <c r="C97" s="55">
        <v>12.34186747</v>
      </c>
      <c r="D97" s="55">
        <v>15.086538462</v>
      </c>
      <c r="E97" s="55">
        <v>9.8442906574</v>
      </c>
      <c r="F97" s="55">
        <v>11.835443038</v>
      </c>
      <c r="G97" s="55">
        <v>12.594594595</v>
      </c>
      <c r="H97" s="55">
        <v>9.0212765957</v>
      </c>
      <c r="I97" s="55">
        <v>11.489795918</v>
      </c>
      <c r="J97" s="55">
        <v>7.3939393939</v>
      </c>
      <c r="K97" s="55">
        <v>12.323943662</v>
      </c>
    </row>
    <row r="98" spans="1:11" ht="10.5" customHeight="1">
      <c r="A98" t="s">
        <v>293</v>
      </c>
      <c r="C98" s="55">
        <v>34.821052632</v>
      </c>
      <c r="D98" s="55">
        <v>33.072992701</v>
      </c>
      <c r="E98" s="55">
        <v>24.079646018</v>
      </c>
      <c r="F98" s="55">
        <v>24.21969697</v>
      </c>
      <c r="G98" s="55">
        <v>39.591603053</v>
      </c>
      <c r="H98" s="55">
        <v>43.089552239</v>
      </c>
      <c r="I98" s="55">
        <v>35.714285714</v>
      </c>
      <c r="J98" s="55" t="s">
        <v>339</v>
      </c>
      <c r="K98" s="55">
        <v>32.901256732</v>
      </c>
    </row>
    <row r="99" spans="1:11" ht="10.5" customHeight="1">
      <c r="A99" t="s">
        <v>138</v>
      </c>
      <c r="C99" s="55">
        <v>24.621993127</v>
      </c>
      <c r="D99" s="55">
        <v>23.511278195</v>
      </c>
      <c r="E99" s="55">
        <v>32.47037037</v>
      </c>
      <c r="F99" s="55">
        <v>20.684931507</v>
      </c>
      <c r="G99" s="55">
        <v>22.02919708</v>
      </c>
      <c r="H99" s="55">
        <v>17.815789474</v>
      </c>
      <c r="I99" s="55">
        <v>13.866666667</v>
      </c>
      <c r="J99" s="55" t="s">
        <v>296</v>
      </c>
      <c r="K99" s="55">
        <v>24.856592136</v>
      </c>
    </row>
    <row r="100" spans="1:11" ht="10.5" customHeight="1">
      <c r="A100" t="s">
        <v>301</v>
      </c>
      <c r="C100" s="55">
        <v>10.893058161</v>
      </c>
      <c r="D100" s="55">
        <v>10.106060606</v>
      </c>
      <c r="E100" s="55">
        <v>5.7222222222</v>
      </c>
      <c r="F100" s="55">
        <v>9.3150684932</v>
      </c>
      <c r="G100" s="55">
        <v>9.71875</v>
      </c>
      <c r="H100" s="55">
        <v>4.1351351351</v>
      </c>
      <c r="I100" s="55">
        <v>5.4166666667</v>
      </c>
      <c r="J100" s="55">
        <v>9.7272727273</v>
      </c>
      <c r="K100" s="55">
        <v>9.4435284419</v>
      </c>
    </row>
    <row r="101" spans="1:11" ht="10.5" customHeight="1">
      <c r="A101" t="s">
        <v>294</v>
      </c>
      <c r="C101" s="55">
        <v>4.7361111111</v>
      </c>
      <c r="D101" s="55">
        <v>7.6147540984</v>
      </c>
      <c r="E101" s="55">
        <v>5.045045045</v>
      </c>
      <c r="F101" s="55">
        <v>9.6074074074</v>
      </c>
      <c r="G101" s="55">
        <v>8.2244897959</v>
      </c>
      <c r="H101" s="55">
        <v>7.9069767442</v>
      </c>
      <c r="I101" s="55" t="s">
        <v>296</v>
      </c>
      <c r="J101" s="55">
        <v>2.7272727273</v>
      </c>
      <c r="K101" s="55">
        <v>5.9619220308</v>
      </c>
    </row>
    <row r="102" spans="3:11" ht="3" customHeight="1">
      <c r="C102" s="55"/>
      <c r="D102" s="55"/>
      <c r="E102" s="55"/>
      <c r="F102" s="55"/>
      <c r="G102" s="55"/>
      <c r="H102" s="55"/>
      <c r="I102" s="91"/>
      <c r="J102" s="91"/>
      <c r="K102" s="55"/>
    </row>
    <row r="103" spans="1:11" ht="11.25">
      <c r="A103" s="58" t="s">
        <v>312</v>
      </c>
      <c r="B103" s="67"/>
      <c r="C103" s="59">
        <v>15.435409518</v>
      </c>
      <c r="D103" s="59">
        <v>17.42501623</v>
      </c>
      <c r="E103" s="59">
        <v>13.419674485</v>
      </c>
      <c r="F103" s="59">
        <v>16.42592411</v>
      </c>
      <c r="G103" s="59">
        <v>15.777368186</v>
      </c>
      <c r="H103" s="59">
        <v>12.871578947</v>
      </c>
      <c r="I103" s="59">
        <v>12.134244873</v>
      </c>
      <c r="J103" s="59">
        <v>10.887236679</v>
      </c>
      <c r="K103" s="59">
        <v>15.442974204</v>
      </c>
    </row>
    <row r="104" spans="1:11" ht="3" customHeight="1">
      <c r="A104" s="81"/>
      <c r="B104" s="82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2.25" customHeight="1">
      <c r="A105" s="84"/>
      <c r="B105" s="85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9" customHeight="1">
      <c r="A106" s="67" t="s">
        <v>342</v>
      </c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  <row r="107" spans="1:11" ht="9" customHeight="1">
      <c r="A107" s="27" t="s">
        <v>320</v>
      </c>
      <c r="B107" s="48"/>
      <c r="C107" s="48"/>
      <c r="D107" s="49"/>
      <c r="E107" s="48"/>
      <c r="F107" s="48"/>
      <c r="G107" s="48"/>
      <c r="H107" s="48"/>
      <c r="I107" s="48"/>
      <c r="J107" s="48"/>
      <c r="K107" s="48"/>
    </row>
    <row r="108" spans="1:11" ht="9" customHeight="1">
      <c r="A108" s="27" t="s">
        <v>135</v>
      </c>
      <c r="B108" s="48"/>
      <c r="C108" s="48"/>
      <c r="D108" s="49"/>
      <c r="E108" s="48"/>
      <c r="F108" s="48"/>
      <c r="G108" s="48"/>
      <c r="H108" s="48"/>
      <c r="I108" s="48"/>
      <c r="J108" s="48"/>
      <c r="K108" s="48"/>
    </row>
    <row r="109" spans="1:11" ht="9" customHeight="1">
      <c r="A109" s="70" t="s">
        <v>422</v>
      </c>
      <c r="B109" s="48"/>
      <c r="C109" s="48"/>
      <c r="D109" s="49"/>
      <c r="E109" s="48"/>
      <c r="F109" s="48"/>
      <c r="G109" s="48"/>
      <c r="H109" s="48"/>
      <c r="I109" s="48"/>
      <c r="J109" s="48"/>
      <c r="K109" s="48"/>
    </row>
    <row r="110" spans="1:11" ht="9" customHeight="1">
      <c r="A110" s="67" t="s">
        <v>321</v>
      </c>
      <c r="B110" s="48"/>
      <c r="C110" s="48"/>
      <c r="D110" s="49"/>
      <c r="E110" s="48"/>
      <c r="F110" s="48"/>
      <c r="G110" s="48"/>
      <c r="H110" s="48"/>
      <c r="I110" s="48"/>
      <c r="J110" s="48"/>
      <c r="K110" s="48"/>
    </row>
    <row r="111" spans="1:11" ht="9" customHeight="1">
      <c r="A111" s="67" t="s">
        <v>322</v>
      </c>
      <c r="B111" s="48"/>
      <c r="C111" s="48"/>
      <c r="D111" s="49"/>
      <c r="E111" s="48"/>
      <c r="F111" s="48"/>
      <c r="G111" s="48"/>
      <c r="H111" s="48"/>
      <c r="I111" s="48"/>
      <c r="J111" s="48"/>
      <c r="K111" s="48"/>
    </row>
  </sheetData>
  <mergeCells count="6">
    <mergeCell ref="A1:J1"/>
    <mergeCell ref="C4:K4"/>
    <mergeCell ref="C24:K24"/>
    <mergeCell ref="C85:K85"/>
    <mergeCell ref="A47:J47"/>
    <mergeCell ref="C50:K50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scale="96" r:id="rId1"/>
  <rowBreaks count="1" manualBreakCount="1">
    <brk id="46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3"/>
  <dimension ref="A1:K158"/>
  <sheetViews>
    <sheetView view="pageBreakPreview" zoomScaleNormal="75" zoomScaleSheetLayoutView="100" workbookViewId="0" topLeftCell="A118">
      <selection activeCell="A78" sqref="A78:K157"/>
    </sheetView>
  </sheetViews>
  <sheetFormatPr defaultColWidth="9.33203125" defaultRowHeight="11.25"/>
  <cols>
    <col min="1" max="1" width="8.66015625" style="47" customWidth="1"/>
    <col min="2" max="2" width="67.83203125" style="47" customWidth="1"/>
    <col min="3" max="3" width="9" style="47" customWidth="1"/>
    <col min="4" max="4" width="9" style="74" customWidth="1"/>
    <col min="5" max="11" width="9" style="47" customWidth="1"/>
    <col min="12" max="16384" width="9.33203125" style="47" customWidth="1"/>
  </cols>
  <sheetData>
    <row r="1" spans="1:11" ht="33" customHeight="1">
      <c r="A1" s="207" t="s">
        <v>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.75" customHeight="1">
      <c r="A2" s="48"/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ht="15" customHeight="1">
      <c r="A3" s="96" t="s">
        <v>139</v>
      </c>
      <c r="B3" s="50"/>
      <c r="C3" s="51" t="s">
        <v>142</v>
      </c>
      <c r="D3" s="51" t="s">
        <v>143</v>
      </c>
      <c r="E3" s="51" t="s">
        <v>236</v>
      </c>
      <c r="F3" s="51" t="s">
        <v>237</v>
      </c>
      <c r="G3" s="51" t="s">
        <v>146</v>
      </c>
      <c r="H3" s="51" t="s">
        <v>147</v>
      </c>
      <c r="I3" s="51" t="s">
        <v>148</v>
      </c>
      <c r="J3" s="51" t="s">
        <v>149</v>
      </c>
      <c r="K3" s="51" t="s">
        <v>150</v>
      </c>
    </row>
    <row r="4" spans="1:11" ht="15" customHeight="1">
      <c r="A4" s="53"/>
      <c r="B4" s="53"/>
      <c r="C4" s="209" t="s">
        <v>290</v>
      </c>
      <c r="D4" s="210"/>
      <c r="E4" s="210"/>
      <c r="F4" s="210"/>
      <c r="G4" s="210"/>
      <c r="H4" s="210"/>
      <c r="I4" s="210"/>
      <c r="J4" s="210"/>
      <c r="K4" s="210"/>
    </row>
    <row r="5" spans="1:11" ht="3.75" customHeight="1">
      <c r="A5" s="53"/>
      <c r="B5" s="53"/>
      <c r="C5" s="53"/>
      <c r="D5" s="54"/>
      <c r="E5" s="53"/>
      <c r="F5" s="53"/>
      <c r="G5" s="53"/>
      <c r="H5" s="53"/>
      <c r="I5" s="53"/>
      <c r="J5" s="53"/>
      <c r="K5" s="53"/>
    </row>
    <row r="6" spans="1:11" ht="10.5" customHeight="1">
      <c r="A6" t="s">
        <v>298</v>
      </c>
      <c r="C6" s="55">
        <v>11</v>
      </c>
      <c r="D6" s="55">
        <v>10</v>
      </c>
      <c r="E6" s="55">
        <v>8</v>
      </c>
      <c r="F6" s="55">
        <v>12</v>
      </c>
      <c r="G6" s="55">
        <v>9</v>
      </c>
      <c r="H6" s="55">
        <v>9</v>
      </c>
      <c r="I6" s="55">
        <v>9</v>
      </c>
      <c r="J6" s="55">
        <v>10</v>
      </c>
      <c r="K6" s="55">
        <v>10</v>
      </c>
    </row>
    <row r="7" spans="1:11" ht="10.5" customHeight="1">
      <c r="A7" t="s">
        <v>352</v>
      </c>
      <c r="C7" s="55">
        <v>16</v>
      </c>
      <c r="D7" s="55">
        <v>14</v>
      </c>
      <c r="E7" s="55">
        <v>12</v>
      </c>
      <c r="F7" s="55">
        <v>18</v>
      </c>
      <c r="G7" s="55">
        <v>14</v>
      </c>
      <c r="H7" s="55">
        <v>9</v>
      </c>
      <c r="I7" s="55">
        <v>12</v>
      </c>
      <c r="J7" s="55">
        <v>15</v>
      </c>
      <c r="K7" s="55">
        <v>14</v>
      </c>
    </row>
    <row r="8" spans="1:11" ht="10.5" customHeight="1">
      <c r="A8" t="s">
        <v>295</v>
      </c>
      <c r="C8" s="55">
        <v>3</v>
      </c>
      <c r="D8" s="55">
        <v>4</v>
      </c>
      <c r="E8" s="55">
        <v>3</v>
      </c>
      <c r="F8" s="55">
        <v>4</v>
      </c>
      <c r="G8" s="55">
        <v>4</v>
      </c>
      <c r="H8" s="55">
        <v>3</v>
      </c>
      <c r="I8" s="55">
        <v>3</v>
      </c>
      <c r="J8" s="55">
        <v>3</v>
      </c>
      <c r="K8" s="55">
        <v>3</v>
      </c>
    </row>
    <row r="9" spans="1:11" ht="10.5" customHeight="1">
      <c r="A9" t="s">
        <v>299</v>
      </c>
      <c r="C9" s="55">
        <v>10</v>
      </c>
      <c r="D9" s="55">
        <v>11</v>
      </c>
      <c r="E9" s="55">
        <v>6</v>
      </c>
      <c r="F9" s="55">
        <v>10</v>
      </c>
      <c r="G9" s="55">
        <v>8</v>
      </c>
      <c r="H9" s="55">
        <v>6</v>
      </c>
      <c r="I9" s="55">
        <v>7</v>
      </c>
      <c r="J9" s="55">
        <v>8</v>
      </c>
      <c r="K9" s="55">
        <v>9</v>
      </c>
    </row>
    <row r="10" spans="1:11" ht="10.5" customHeight="1">
      <c r="A10" t="s">
        <v>292</v>
      </c>
      <c r="C10" s="55">
        <v>5</v>
      </c>
      <c r="D10" s="55">
        <v>6</v>
      </c>
      <c r="E10" s="55">
        <v>4</v>
      </c>
      <c r="F10" s="55">
        <v>6</v>
      </c>
      <c r="G10" s="55">
        <v>5.5</v>
      </c>
      <c r="H10" s="55">
        <v>6</v>
      </c>
      <c r="I10" s="55">
        <v>4</v>
      </c>
      <c r="J10" s="55">
        <v>6</v>
      </c>
      <c r="K10" s="55">
        <v>5</v>
      </c>
    </row>
    <row r="11" spans="1:11" ht="10.5" customHeight="1">
      <c r="A11" t="s">
        <v>303</v>
      </c>
      <c r="C11" s="55">
        <v>4</v>
      </c>
      <c r="D11" s="55">
        <v>6</v>
      </c>
      <c r="E11" s="55">
        <v>4</v>
      </c>
      <c r="F11" s="55">
        <v>5</v>
      </c>
      <c r="G11" s="55">
        <v>4</v>
      </c>
      <c r="H11" s="55">
        <v>5</v>
      </c>
      <c r="I11" s="55">
        <v>5.5</v>
      </c>
      <c r="J11" s="55">
        <v>6</v>
      </c>
      <c r="K11" s="55">
        <v>5</v>
      </c>
    </row>
    <row r="12" spans="1:11" s="56" customFormat="1" ht="10.5" customHeight="1">
      <c r="A12" s="166" t="s">
        <v>137</v>
      </c>
      <c r="B12" s="47"/>
      <c r="C12" s="55">
        <v>21</v>
      </c>
      <c r="D12" s="55">
        <v>17</v>
      </c>
      <c r="E12" s="55">
        <v>17</v>
      </c>
      <c r="F12" s="55">
        <v>20</v>
      </c>
      <c r="G12" s="55">
        <v>6</v>
      </c>
      <c r="H12" s="55">
        <v>4</v>
      </c>
      <c r="I12" s="55">
        <v>17</v>
      </c>
      <c r="J12" s="55" t="s">
        <v>296</v>
      </c>
      <c r="K12" s="55">
        <v>16</v>
      </c>
    </row>
    <row r="13" spans="1:11" s="56" customFormat="1" ht="10.5" customHeight="1">
      <c r="A13" t="s">
        <v>369</v>
      </c>
      <c r="B13" s="47"/>
      <c r="C13" s="55">
        <v>9</v>
      </c>
      <c r="D13" s="55">
        <v>11</v>
      </c>
      <c r="E13" s="55">
        <v>8</v>
      </c>
      <c r="F13" s="55">
        <v>14</v>
      </c>
      <c r="G13" s="55">
        <v>4</v>
      </c>
      <c r="H13" s="55">
        <v>8</v>
      </c>
      <c r="I13" s="55">
        <v>11.5</v>
      </c>
      <c r="J13" s="55">
        <v>8</v>
      </c>
      <c r="K13" s="55">
        <v>10</v>
      </c>
    </row>
    <row r="14" spans="1:11" s="56" customFormat="1" ht="10.5" customHeight="1">
      <c r="A14" t="s">
        <v>367</v>
      </c>
      <c r="B14" s="47"/>
      <c r="C14" s="55">
        <v>7</v>
      </c>
      <c r="D14" s="55">
        <v>9</v>
      </c>
      <c r="E14" s="55">
        <v>5</v>
      </c>
      <c r="F14" s="55">
        <v>8</v>
      </c>
      <c r="G14" s="55">
        <v>6</v>
      </c>
      <c r="H14" s="55">
        <v>5</v>
      </c>
      <c r="I14" s="55">
        <v>8</v>
      </c>
      <c r="J14" s="55">
        <v>6</v>
      </c>
      <c r="K14" s="55">
        <v>7</v>
      </c>
    </row>
    <row r="15" spans="1:11" ht="10.5" customHeight="1">
      <c r="A15" t="s">
        <v>293</v>
      </c>
      <c r="C15" s="55">
        <v>13</v>
      </c>
      <c r="D15" s="55">
        <v>25.5</v>
      </c>
      <c r="E15" s="55">
        <v>15</v>
      </c>
      <c r="F15" s="55">
        <v>16.5</v>
      </c>
      <c r="G15" s="55">
        <v>22.5</v>
      </c>
      <c r="H15" s="55">
        <v>3</v>
      </c>
      <c r="I15" s="55" t="s">
        <v>296</v>
      </c>
      <c r="J15" s="55" t="s">
        <v>339</v>
      </c>
      <c r="K15" s="55">
        <v>21</v>
      </c>
    </row>
    <row r="16" spans="1:11" ht="10.5" customHeight="1">
      <c r="A16" t="s">
        <v>353</v>
      </c>
      <c r="C16" s="55">
        <v>3</v>
      </c>
      <c r="D16" s="55">
        <v>2</v>
      </c>
      <c r="E16" s="55">
        <v>3</v>
      </c>
      <c r="F16" s="55">
        <v>3</v>
      </c>
      <c r="G16" s="55">
        <v>3</v>
      </c>
      <c r="H16" s="55">
        <v>3</v>
      </c>
      <c r="I16" s="55">
        <v>2</v>
      </c>
      <c r="J16" s="55">
        <v>2.5</v>
      </c>
      <c r="K16" s="55">
        <v>3</v>
      </c>
    </row>
    <row r="17" spans="1:11" ht="10.5" customHeight="1">
      <c r="A17" t="s">
        <v>354</v>
      </c>
      <c r="C17" s="55">
        <v>5</v>
      </c>
      <c r="D17" s="55">
        <v>3</v>
      </c>
      <c r="E17" s="55">
        <v>6</v>
      </c>
      <c r="F17" s="55">
        <v>4</v>
      </c>
      <c r="G17" s="55">
        <v>4</v>
      </c>
      <c r="H17" s="55">
        <v>4</v>
      </c>
      <c r="I17" s="55">
        <v>9.5</v>
      </c>
      <c r="J17" s="55" t="s">
        <v>296</v>
      </c>
      <c r="K17" s="55">
        <v>5</v>
      </c>
    </row>
    <row r="18" spans="1:11" ht="10.5" customHeight="1">
      <c r="A18" t="s">
        <v>291</v>
      </c>
      <c r="C18" s="55">
        <v>5</v>
      </c>
      <c r="D18" s="55">
        <v>7.5</v>
      </c>
      <c r="E18" s="55">
        <v>5</v>
      </c>
      <c r="F18" s="55">
        <v>7</v>
      </c>
      <c r="G18" s="55">
        <v>3</v>
      </c>
      <c r="H18" s="55">
        <v>6.5</v>
      </c>
      <c r="I18" s="55">
        <v>5</v>
      </c>
      <c r="J18" s="55" t="s">
        <v>296</v>
      </c>
      <c r="K18" s="55">
        <v>6</v>
      </c>
    </row>
    <row r="19" spans="1:11" ht="10.5" customHeight="1">
      <c r="A19" t="s">
        <v>138</v>
      </c>
      <c r="C19" s="55">
        <v>11.5</v>
      </c>
      <c r="D19" s="55">
        <v>14</v>
      </c>
      <c r="E19" s="55">
        <v>14</v>
      </c>
      <c r="F19" s="55">
        <v>8</v>
      </c>
      <c r="G19" s="55">
        <v>14</v>
      </c>
      <c r="H19" s="55">
        <v>3</v>
      </c>
      <c r="I19" s="55" t="s">
        <v>296</v>
      </c>
      <c r="J19" s="55" t="s">
        <v>296</v>
      </c>
      <c r="K19" s="55">
        <v>13</v>
      </c>
    </row>
    <row r="20" spans="1:11" ht="10.5" customHeight="1">
      <c r="A20" t="s">
        <v>294</v>
      </c>
      <c r="C20" s="55">
        <v>2</v>
      </c>
      <c r="D20" s="55">
        <v>3</v>
      </c>
      <c r="E20" s="55">
        <v>1</v>
      </c>
      <c r="F20" s="55">
        <v>3.5</v>
      </c>
      <c r="G20" s="55">
        <v>3</v>
      </c>
      <c r="H20" s="55">
        <v>3</v>
      </c>
      <c r="I20" s="55" t="s">
        <v>296</v>
      </c>
      <c r="J20" s="55">
        <v>2</v>
      </c>
      <c r="K20" s="55">
        <v>2</v>
      </c>
    </row>
    <row r="21" spans="1:11" ht="11.25" hidden="1">
      <c r="A21" s="48" t="e">
        <v>#REF!</v>
      </c>
      <c r="B21" s="48" t="e">
        <v>#REF!</v>
      </c>
      <c r="C21" s="61" t="e">
        <v>#REF!</v>
      </c>
      <c r="D21" s="61" t="e">
        <v>#REF!</v>
      </c>
      <c r="E21" s="61" t="e">
        <v>#REF!</v>
      </c>
      <c r="F21" s="61" t="e">
        <v>#REF!</v>
      </c>
      <c r="G21" s="61" t="e">
        <v>#REF!</v>
      </c>
      <c r="H21" s="61" t="e">
        <v>#REF!</v>
      </c>
      <c r="I21" s="61" t="e">
        <v>#REF!</v>
      </c>
      <c r="J21" s="61" t="e">
        <v>#REF!</v>
      </c>
      <c r="K21" s="61"/>
    </row>
    <row r="22" spans="1:11" ht="11.25" hidden="1">
      <c r="A22" s="48" t="e">
        <v>#REF!</v>
      </c>
      <c r="B22" s="48" t="e">
        <v>#REF!</v>
      </c>
      <c r="C22" s="61" t="e">
        <v>#REF!</v>
      </c>
      <c r="D22" s="61" t="e">
        <v>#REF!</v>
      </c>
      <c r="E22" s="61" t="e">
        <v>#REF!</v>
      </c>
      <c r="F22" s="61" t="e">
        <v>#REF!</v>
      </c>
      <c r="G22" s="61" t="e">
        <v>#REF!</v>
      </c>
      <c r="H22" s="61" t="e">
        <v>#REF!</v>
      </c>
      <c r="I22" s="61" t="e">
        <v>#REF!</v>
      </c>
      <c r="J22" s="61" t="e">
        <v>#REF!</v>
      </c>
      <c r="K22" s="61"/>
    </row>
    <row r="23" spans="1:11" ht="11.25" hidden="1">
      <c r="A23" s="48" t="e">
        <v>#REF!</v>
      </c>
      <c r="B23" s="48" t="e">
        <v>#REF!</v>
      </c>
      <c r="C23" s="61" t="e">
        <v>#REF!</v>
      </c>
      <c r="D23" s="61" t="e">
        <v>#REF!</v>
      </c>
      <c r="E23" s="61" t="e">
        <v>#REF!</v>
      </c>
      <c r="F23" s="61" t="e">
        <v>#REF!</v>
      </c>
      <c r="G23" s="61" t="e">
        <v>#REF!</v>
      </c>
      <c r="H23" s="61" t="e">
        <v>#REF!</v>
      </c>
      <c r="I23" s="61" t="e">
        <v>#REF!</v>
      </c>
      <c r="J23" s="61" t="e">
        <v>#REF!</v>
      </c>
      <c r="K23" s="61"/>
    </row>
    <row r="24" spans="1:11" ht="11.25" hidden="1">
      <c r="A24" s="48" t="e">
        <v>#REF!</v>
      </c>
      <c r="B24" s="48" t="e">
        <v>#REF!</v>
      </c>
      <c r="C24" s="61" t="e">
        <v>#REF!</v>
      </c>
      <c r="D24" s="61" t="e">
        <v>#REF!</v>
      </c>
      <c r="E24" s="61" t="e">
        <v>#REF!</v>
      </c>
      <c r="F24" s="61" t="e">
        <v>#REF!</v>
      </c>
      <c r="G24" s="61" t="e">
        <v>#REF!</v>
      </c>
      <c r="H24" s="61" t="e">
        <v>#REF!</v>
      </c>
      <c r="I24" s="61" t="e">
        <v>#REF!</v>
      </c>
      <c r="J24" s="61" t="e">
        <v>#REF!</v>
      </c>
      <c r="K24" s="61"/>
    </row>
    <row r="25" spans="1:11" ht="11.25" hidden="1">
      <c r="A25" s="48" t="e">
        <v>#REF!</v>
      </c>
      <c r="B25" s="48" t="e">
        <v>#REF!</v>
      </c>
      <c r="C25" s="61" t="e">
        <v>#REF!</v>
      </c>
      <c r="D25" s="61" t="e">
        <v>#REF!</v>
      </c>
      <c r="E25" s="61" t="e">
        <v>#REF!</v>
      </c>
      <c r="F25" s="61" t="e">
        <v>#REF!</v>
      </c>
      <c r="G25" s="61" t="e">
        <v>#REF!</v>
      </c>
      <c r="H25" s="61" t="e">
        <v>#REF!</v>
      </c>
      <c r="I25" s="61" t="e">
        <v>#REF!</v>
      </c>
      <c r="J25" s="61" t="e">
        <v>#REF!</v>
      </c>
      <c r="K25" s="61"/>
    </row>
    <row r="26" spans="1:11" ht="11.25" hidden="1">
      <c r="A26" s="48" t="e">
        <v>#REF!</v>
      </c>
      <c r="B26" s="48" t="e">
        <v>#REF!</v>
      </c>
      <c r="C26" s="61" t="e">
        <v>#REF!</v>
      </c>
      <c r="D26" s="61" t="e">
        <v>#REF!</v>
      </c>
      <c r="E26" s="61" t="e">
        <v>#REF!</v>
      </c>
      <c r="F26" s="61" t="e">
        <v>#REF!</v>
      </c>
      <c r="G26" s="61" t="e">
        <v>#REF!</v>
      </c>
      <c r="H26" s="61" t="e">
        <v>#REF!</v>
      </c>
      <c r="I26" s="61" t="e">
        <v>#REF!</v>
      </c>
      <c r="J26" s="61" t="e">
        <v>#REF!</v>
      </c>
      <c r="K26" s="61"/>
    </row>
    <row r="27" spans="1:11" ht="11.25" hidden="1">
      <c r="A27" s="48" t="e">
        <v>#REF!</v>
      </c>
      <c r="B27" s="48" t="e">
        <v>#REF!</v>
      </c>
      <c r="C27" s="61" t="e">
        <v>#REF!</v>
      </c>
      <c r="D27" s="61" t="e">
        <v>#REF!</v>
      </c>
      <c r="E27" s="61" t="e">
        <v>#REF!</v>
      </c>
      <c r="F27" s="61" t="e">
        <v>#REF!</v>
      </c>
      <c r="G27" s="61" t="e">
        <v>#REF!</v>
      </c>
      <c r="H27" s="61" t="e">
        <v>#REF!</v>
      </c>
      <c r="I27" s="61" t="e">
        <v>#REF!</v>
      </c>
      <c r="J27" s="61" t="e">
        <v>#REF!</v>
      </c>
      <c r="K27" s="61"/>
    </row>
    <row r="28" spans="1:11" ht="11.25" hidden="1">
      <c r="A28" s="48" t="e">
        <v>#REF!</v>
      </c>
      <c r="B28" s="48" t="e">
        <v>#REF!</v>
      </c>
      <c r="C28" s="61" t="e">
        <v>#REF!</v>
      </c>
      <c r="D28" s="61" t="e">
        <v>#REF!</v>
      </c>
      <c r="E28" s="61" t="e">
        <v>#REF!</v>
      </c>
      <c r="F28" s="61" t="e">
        <v>#REF!</v>
      </c>
      <c r="G28" s="61" t="e">
        <v>#REF!</v>
      </c>
      <c r="H28" s="61" t="e">
        <v>#REF!</v>
      </c>
      <c r="I28" s="61" t="e">
        <v>#REF!</v>
      </c>
      <c r="J28" s="61" t="e">
        <v>#REF!</v>
      </c>
      <c r="K28" s="61"/>
    </row>
    <row r="29" spans="1:11" ht="11.25" hidden="1">
      <c r="A29" s="48" t="e">
        <v>#REF!</v>
      </c>
      <c r="B29" s="48" t="e">
        <v>#REF!</v>
      </c>
      <c r="C29" s="61" t="e">
        <v>#REF!</v>
      </c>
      <c r="D29" s="61" t="e">
        <v>#REF!</v>
      </c>
      <c r="E29" s="61" t="e">
        <v>#REF!</v>
      </c>
      <c r="F29" s="61" t="e">
        <v>#REF!</v>
      </c>
      <c r="G29" s="61" t="e">
        <v>#REF!</v>
      </c>
      <c r="H29" s="61" t="e">
        <v>#REF!</v>
      </c>
      <c r="I29" s="61" t="e">
        <v>#REF!</v>
      </c>
      <c r="J29" s="61" t="e">
        <v>#REF!</v>
      </c>
      <c r="K29" s="61"/>
    </row>
    <row r="30" spans="1:11" ht="11.25" hidden="1">
      <c r="A30" s="48" t="e">
        <v>#REF!</v>
      </c>
      <c r="B30" s="48" t="e">
        <v>#REF!</v>
      </c>
      <c r="C30" s="61" t="e">
        <v>#REF!</v>
      </c>
      <c r="D30" s="61" t="e">
        <v>#REF!</v>
      </c>
      <c r="E30" s="61" t="e">
        <v>#REF!</v>
      </c>
      <c r="F30" s="61" t="e">
        <v>#REF!</v>
      </c>
      <c r="G30" s="61" t="e">
        <v>#REF!</v>
      </c>
      <c r="H30" s="61" t="e">
        <v>#REF!</v>
      </c>
      <c r="I30" s="61" t="e">
        <v>#REF!</v>
      </c>
      <c r="J30" s="61" t="e">
        <v>#REF!</v>
      </c>
      <c r="K30" s="61"/>
    </row>
    <row r="31" spans="1:11" ht="11.25" hidden="1">
      <c r="A31" s="48" t="e">
        <v>#REF!</v>
      </c>
      <c r="B31" s="48" t="e">
        <v>#REF!</v>
      </c>
      <c r="C31" s="61" t="e">
        <v>#REF!</v>
      </c>
      <c r="D31" s="61" t="e">
        <v>#REF!</v>
      </c>
      <c r="E31" s="61" t="e">
        <v>#REF!</v>
      </c>
      <c r="F31" s="61" t="e">
        <v>#REF!</v>
      </c>
      <c r="G31" s="61" t="e">
        <v>#REF!</v>
      </c>
      <c r="H31" s="61" t="e">
        <v>#REF!</v>
      </c>
      <c r="I31" s="61" t="e">
        <v>#REF!</v>
      </c>
      <c r="J31" s="61" t="e">
        <v>#REF!</v>
      </c>
      <c r="K31" s="61"/>
    </row>
    <row r="32" spans="1:11" ht="11.25" hidden="1">
      <c r="A32" s="48" t="e">
        <v>#REF!</v>
      </c>
      <c r="B32" s="48" t="e">
        <v>#REF!</v>
      </c>
      <c r="C32" s="61" t="e">
        <v>#REF!</v>
      </c>
      <c r="D32" s="61" t="e">
        <v>#REF!</v>
      </c>
      <c r="E32" s="61" t="e">
        <v>#REF!</v>
      </c>
      <c r="F32" s="61" t="e">
        <v>#REF!</v>
      </c>
      <c r="G32" s="61" t="e">
        <v>#REF!</v>
      </c>
      <c r="H32" s="61" t="e">
        <v>#REF!</v>
      </c>
      <c r="I32" s="61" t="e">
        <v>#REF!</v>
      </c>
      <c r="J32" s="61" t="e">
        <v>#REF!</v>
      </c>
      <c r="K32" s="61"/>
    </row>
    <row r="33" spans="1:11" ht="11.25" hidden="1">
      <c r="A33" s="48" t="e">
        <v>#REF!</v>
      </c>
      <c r="B33" s="48" t="e">
        <v>#REF!</v>
      </c>
      <c r="C33" s="61" t="e">
        <v>#REF!</v>
      </c>
      <c r="D33" s="61" t="e">
        <v>#REF!</v>
      </c>
      <c r="E33" s="61" t="e">
        <v>#REF!</v>
      </c>
      <c r="F33" s="61" t="e">
        <v>#REF!</v>
      </c>
      <c r="G33" s="61" t="e">
        <v>#REF!</v>
      </c>
      <c r="H33" s="61" t="e">
        <v>#REF!</v>
      </c>
      <c r="I33" s="61" t="e">
        <v>#REF!</v>
      </c>
      <c r="J33" s="61" t="e">
        <v>#REF!</v>
      </c>
      <c r="K33" s="61"/>
    </row>
    <row r="34" spans="1:11" s="57" customFormat="1" ht="11.25" hidden="1">
      <c r="A34" s="48" t="e">
        <v>#REF!</v>
      </c>
      <c r="B34" s="48" t="e">
        <v>#REF!</v>
      </c>
      <c r="C34" s="61" t="e">
        <v>#REF!</v>
      </c>
      <c r="D34" s="61" t="e">
        <v>#REF!</v>
      </c>
      <c r="E34" s="61" t="e">
        <v>#REF!</v>
      </c>
      <c r="F34" s="61" t="e">
        <v>#REF!</v>
      </c>
      <c r="G34" s="61" t="e">
        <v>#REF!</v>
      </c>
      <c r="H34" s="61" t="e">
        <v>#REF!</v>
      </c>
      <c r="I34" s="61" t="e">
        <v>#REF!</v>
      </c>
      <c r="J34" s="61" t="e">
        <v>#REF!</v>
      </c>
      <c r="K34" s="61"/>
    </row>
    <row r="35" spans="1:11" s="57" customFormat="1" ht="11.25" hidden="1">
      <c r="A35" s="48" t="e">
        <v>#REF!</v>
      </c>
      <c r="B35" s="48" t="e">
        <v>#REF!</v>
      </c>
      <c r="C35" s="61" t="e">
        <v>#REF!</v>
      </c>
      <c r="D35" s="61" t="e">
        <v>#REF!</v>
      </c>
      <c r="E35" s="61" t="e">
        <v>#REF!</v>
      </c>
      <c r="F35" s="61" t="e">
        <v>#REF!</v>
      </c>
      <c r="G35" s="61" t="e">
        <v>#REF!</v>
      </c>
      <c r="H35" s="61" t="e">
        <v>#REF!</v>
      </c>
      <c r="I35" s="61" t="e">
        <v>#REF!</v>
      </c>
      <c r="J35" s="61" t="e">
        <v>#REF!</v>
      </c>
      <c r="K35" s="61"/>
    </row>
    <row r="36" spans="1:11" s="57" customFormat="1" ht="3.75" customHeight="1">
      <c r="A36" s="48"/>
      <c r="B36" s="48"/>
      <c r="C36" s="61"/>
      <c r="D36" s="61"/>
      <c r="E36" s="61"/>
      <c r="F36" s="61"/>
      <c r="G36" s="61"/>
      <c r="H36" s="61"/>
      <c r="I36" s="61"/>
      <c r="J36" s="61"/>
      <c r="K36" s="61"/>
    </row>
    <row r="37" spans="1:11" s="57" customFormat="1" ht="11.25">
      <c r="A37" s="58" t="s">
        <v>312</v>
      </c>
      <c r="B37" s="48"/>
      <c r="C37" s="59">
        <v>7</v>
      </c>
      <c r="D37" s="59">
        <v>10</v>
      </c>
      <c r="E37" s="59">
        <v>6</v>
      </c>
      <c r="F37" s="59">
        <v>8</v>
      </c>
      <c r="G37" s="59">
        <v>7</v>
      </c>
      <c r="H37" s="59">
        <v>5</v>
      </c>
      <c r="I37" s="59">
        <v>7</v>
      </c>
      <c r="J37" s="59">
        <v>6</v>
      </c>
      <c r="K37" s="59">
        <v>7</v>
      </c>
    </row>
    <row r="38" spans="1:11" ht="3.75" customHeight="1">
      <c r="A38" s="48"/>
      <c r="B38" s="48" t="s">
        <v>313</v>
      </c>
      <c r="C38" s="60"/>
      <c r="D38" s="61"/>
      <c r="E38" s="60"/>
      <c r="F38" s="60"/>
      <c r="G38" s="60"/>
      <c r="H38" s="60"/>
      <c r="I38" s="60"/>
      <c r="J38" s="60"/>
      <c r="K38" s="60"/>
    </row>
    <row r="39" spans="1:11" ht="15" customHeight="1">
      <c r="A39" s="182"/>
      <c r="B39" s="182"/>
      <c r="C39" s="214" t="s">
        <v>314</v>
      </c>
      <c r="D39" s="215"/>
      <c r="E39" s="215"/>
      <c r="F39" s="215"/>
      <c r="G39" s="215"/>
      <c r="H39" s="215"/>
      <c r="I39" s="215"/>
      <c r="J39" s="215"/>
      <c r="K39" s="215"/>
    </row>
    <row r="40" spans="1:11" ht="3.75" customHeight="1">
      <c r="A40" s="53"/>
      <c r="B40" s="53"/>
      <c r="C40" s="60"/>
      <c r="D40" s="61"/>
      <c r="E40" s="60"/>
      <c r="F40" s="60"/>
      <c r="G40" s="60"/>
      <c r="H40" s="60"/>
      <c r="I40" s="60"/>
      <c r="J40" s="60"/>
      <c r="K40" s="60"/>
    </row>
    <row r="41" spans="1:11" ht="11.25">
      <c r="A41" t="s">
        <v>298</v>
      </c>
      <c r="C41" s="55">
        <v>17</v>
      </c>
      <c r="D41" s="55">
        <v>15</v>
      </c>
      <c r="E41" s="55">
        <v>15</v>
      </c>
      <c r="F41" s="55">
        <v>13</v>
      </c>
      <c r="G41" s="55">
        <v>14</v>
      </c>
      <c r="H41" s="55" t="s">
        <v>296</v>
      </c>
      <c r="I41" s="55" t="s">
        <v>296</v>
      </c>
      <c r="J41" s="55" t="s">
        <v>296</v>
      </c>
      <c r="K41" s="55">
        <v>15</v>
      </c>
    </row>
    <row r="42" spans="1:11" ht="11.25">
      <c r="A42" t="s">
        <v>295</v>
      </c>
      <c r="C42" s="55">
        <v>11</v>
      </c>
      <c r="D42" s="55">
        <v>9</v>
      </c>
      <c r="E42" s="55">
        <v>11</v>
      </c>
      <c r="F42" s="55">
        <v>10</v>
      </c>
      <c r="G42" s="55">
        <v>9</v>
      </c>
      <c r="H42" s="55" t="s">
        <v>296</v>
      </c>
      <c r="I42" s="55" t="s">
        <v>296</v>
      </c>
      <c r="J42" s="55" t="s">
        <v>296</v>
      </c>
      <c r="K42" s="55">
        <v>10</v>
      </c>
    </row>
    <row r="43" spans="1:11" ht="11.25">
      <c r="A43" t="s">
        <v>299</v>
      </c>
      <c r="C43" s="55">
        <v>13</v>
      </c>
      <c r="D43" s="55">
        <v>16</v>
      </c>
      <c r="E43" s="55">
        <v>14</v>
      </c>
      <c r="F43" s="55">
        <v>14</v>
      </c>
      <c r="G43" s="55">
        <v>15</v>
      </c>
      <c r="H43" s="55" t="s">
        <v>296</v>
      </c>
      <c r="I43" s="55" t="s">
        <v>296</v>
      </c>
      <c r="J43" s="55" t="s">
        <v>296</v>
      </c>
      <c r="K43" s="55">
        <v>14</v>
      </c>
    </row>
    <row r="44" spans="1:11" ht="11.25">
      <c r="A44" s="166" t="s">
        <v>137</v>
      </c>
      <c r="C44" s="55">
        <v>24</v>
      </c>
      <c r="D44" s="55">
        <v>16</v>
      </c>
      <c r="E44" s="55">
        <v>19</v>
      </c>
      <c r="F44" s="55">
        <v>14</v>
      </c>
      <c r="G44" s="55">
        <v>21</v>
      </c>
      <c r="H44" s="55" t="s">
        <v>296</v>
      </c>
      <c r="I44" s="55" t="s">
        <v>296</v>
      </c>
      <c r="J44" s="55" t="s">
        <v>296</v>
      </c>
      <c r="K44" s="55">
        <v>19</v>
      </c>
    </row>
    <row r="45" spans="1:11" ht="11.25">
      <c r="A45" t="s">
        <v>297</v>
      </c>
      <c r="C45" s="55">
        <v>14.5</v>
      </c>
      <c r="D45" s="55">
        <v>11</v>
      </c>
      <c r="E45" s="55">
        <v>7</v>
      </c>
      <c r="F45" s="55">
        <v>16</v>
      </c>
      <c r="G45" s="55">
        <v>13</v>
      </c>
      <c r="H45" s="55" t="s">
        <v>296</v>
      </c>
      <c r="I45" s="55" t="s">
        <v>296</v>
      </c>
      <c r="J45" s="55" t="s">
        <v>296</v>
      </c>
      <c r="K45" s="55">
        <v>12</v>
      </c>
    </row>
    <row r="46" spans="1:11" ht="11.25">
      <c r="A46" t="s">
        <v>292</v>
      </c>
      <c r="C46" s="55">
        <v>14.5</v>
      </c>
      <c r="D46" s="55">
        <v>14.5</v>
      </c>
      <c r="E46" s="55">
        <v>12</v>
      </c>
      <c r="F46" s="55">
        <v>14</v>
      </c>
      <c r="G46" s="55">
        <v>14</v>
      </c>
      <c r="H46" s="55" t="s">
        <v>296</v>
      </c>
      <c r="I46" s="55" t="s">
        <v>296</v>
      </c>
      <c r="J46" s="55" t="s">
        <v>296</v>
      </c>
      <c r="K46" s="55">
        <v>14</v>
      </c>
    </row>
    <row r="47" spans="1:11" ht="11.25">
      <c r="A47" t="s">
        <v>291</v>
      </c>
      <c r="C47" s="55">
        <v>16</v>
      </c>
      <c r="D47" s="55">
        <v>14</v>
      </c>
      <c r="E47" s="55">
        <v>10</v>
      </c>
      <c r="F47" s="55">
        <v>12</v>
      </c>
      <c r="G47" s="55">
        <v>9.5</v>
      </c>
      <c r="H47" s="55" t="s">
        <v>296</v>
      </c>
      <c r="I47" s="55" t="s">
        <v>296</v>
      </c>
      <c r="J47" s="55" t="s">
        <v>296</v>
      </c>
      <c r="K47" s="55">
        <v>12</v>
      </c>
    </row>
    <row r="48" spans="1:11" ht="11.25">
      <c r="A48" t="s">
        <v>138</v>
      </c>
      <c r="C48" s="55">
        <v>21</v>
      </c>
      <c r="D48" s="55">
        <v>18</v>
      </c>
      <c r="E48" s="55">
        <v>29</v>
      </c>
      <c r="F48" s="55">
        <v>17.5</v>
      </c>
      <c r="G48" s="55">
        <v>19</v>
      </c>
      <c r="H48" s="55" t="s">
        <v>296</v>
      </c>
      <c r="I48" s="55" t="s">
        <v>296</v>
      </c>
      <c r="J48" s="55" t="s">
        <v>296</v>
      </c>
      <c r="K48" s="55">
        <v>21</v>
      </c>
    </row>
    <row r="49" spans="1:11" ht="11.25">
      <c r="A49" t="s">
        <v>301</v>
      </c>
      <c r="C49" s="55">
        <v>16</v>
      </c>
      <c r="D49" s="55">
        <v>9</v>
      </c>
      <c r="E49" s="55">
        <v>6</v>
      </c>
      <c r="F49" s="55">
        <v>11</v>
      </c>
      <c r="G49" s="55">
        <v>15</v>
      </c>
      <c r="H49" s="55" t="s">
        <v>296</v>
      </c>
      <c r="I49" s="55" t="s">
        <v>296</v>
      </c>
      <c r="J49" s="55" t="s">
        <v>296</v>
      </c>
      <c r="K49" s="55">
        <v>13</v>
      </c>
    </row>
    <row r="50" spans="1:11" ht="11.25">
      <c r="A50" t="s">
        <v>293</v>
      </c>
      <c r="C50" s="55">
        <v>14.5</v>
      </c>
      <c r="D50" s="55">
        <v>20</v>
      </c>
      <c r="E50" s="55">
        <v>21</v>
      </c>
      <c r="F50" s="55">
        <v>8.5</v>
      </c>
      <c r="G50" s="55">
        <v>17.5</v>
      </c>
      <c r="H50" s="55" t="s">
        <v>296</v>
      </c>
      <c r="I50" s="55" t="s">
        <v>296</v>
      </c>
      <c r="J50" s="55" t="s">
        <v>296</v>
      </c>
      <c r="K50" s="55">
        <v>18</v>
      </c>
    </row>
    <row r="51" spans="1:11" ht="11.25">
      <c r="A51" t="s">
        <v>367</v>
      </c>
      <c r="C51" s="55">
        <v>9</v>
      </c>
      <c r="D51" s="55">
        <v>15.5</v>
      </c>
      <c r="E51" s="55">
        <v>12</v>
      </c>
      <c r="F51" s="55">
        <v>10</v>
      </c>
      <c r="G51" s="55">
        <v>15.5</v>
      </c>
      <c r="H51" s="55" t="s">
        <v>296</v>
      </c>
      <c r="I51" s="55" t="s">
        <v>296</v>
      </c>
      <c r="J51" s="55" t="s">
        <v>296</v>
      </c>
      <c r="K51" s="55">
        <v>11</v>
      </c>
    </row>
    <row r="52" spans="1:11" ht="11.25">
      <c r="A52" t="s">
        <v>304</v>
      </c>
      <c r="C52" s="55">
        <v>12</v>
      </c>
      <c r="D52" s="55">
        <v>5</v>
      </c>
      <c r="E52" s="55" t="s">
        <v>296</v>
      </c>
      <c r="F52" s="55">
        <v>16</v>
      </c>
      <c r="G52" s="55" t="s">
        <v>296</v>
      </c>
      <c r="H52" s="55" t="s">
        <v>296</v>
      </c>
      <c r="I52" s="55" t="s">
        <v>296</v>
      </c>
      <c r="J52" s="55" t="s">
        <v>296</v>
      </c>
      <c r="K52" s="55">
        <v>8</v>
      </c>
    </row>
    <row r="53" spans="1:11" ht="11.25">
      <c r="A53" t="s">
        <v>294</v>
      </c>
      <c r="C53" s="55">
        <v>9</v>
      </c>
      <c r="D53" s="55">
        <v>9</v>
      </c>
      <c r="E53" s="55">
        <v>12</v>
      </c>
      <c r="F53" s="55">
        <v>10</v>
      </c>
      <c r="G53" s="55">
        <v>7.5</v>
      </c>
      <c r="H53" s="55" t="s">
        <v>296</v>
      </c>
      <c r="I53" s="55" t="s">
        <v>296</v>
      </c>
      <c r="J53" s="55" t="s">
        <v>296</v>
      </c>
      <c r="K53" s="55">
        <v>10</v>
      </c>
    </row>
    <row r="54" spans="1:11" ht="11.25">
      <c r="A54" t="s">
        <v>303</v>
      </c>
      <c r="C54" s="55">
        <v>8</v>
      </c>
      <c r="D54" s="55">
        <v>8.5</v>
      </c>
      <c r="E54" s="55">
        <v>12</v>
      </c>
      <c r="F54" s="55">
        <v>16</v>
      </c>
      <c r="G54" s="55" t="s">
        <v>296</v>
      </c>
      <c r="H54" s="55" t="s">
        <v>296</v>
      </c>
      <c r="I54" s="55" t="s">
        <v>296</v>
      </c>
      <c r="J54" s="55" t="s">
        <v>296</v>
      </c>
      <c r="K54" s="55">
        <v>12</v>
      </c>
    </row>
    <row r="55" spans="1:11" ht="11.25">
      <c r="A55" t="s">
        <v>316</v>
      </c>
      <c r="C55" s="55">
        <v>27</v>
      </c>
      <c r="D55" s="55">
        <v>12</v>
      </c>
      <c r="E55" s="55" t="s">
        <v>296</v>
      </c>
      <c r="F55" s="55">
        <v>6.5</v>
      </c>
      <c r="G55" s="55" t="s">
        <v>296</v>
      </c>
      <c r="H55" s="55" t="s">
        <v>296</v>
      </c>
      <c r="I55" s="55" t="s">
        <v>296</v>
      </c>
      <c r="J55" s="55" t="s">
        <v>296</v>
      </c>
      <c r="K55" s="55">
        <v>17</v>
      </c>
    </row>
    <row r="56" spans="1:11" ht="11.25" hidden="1">
      <c r="A56" s="48" t="e">
        <v>#REF!</v>
      </c>
      <c r="B56" s="47" t="e">
        <v>#REF!</v>
      </c>
      <c r="C56" s="61" t="e">
        <v>#REF!</v>
      </c>
      <c r="D56" s="61" t="e">
        <v>#REF!</v>
      </c>
      <c r="E56" s="61" t="e">
        <v>#REF!</v>
      </c>
      <c r="F56" s="61" t="e">
        <v>#REF!</v>
      </c>
      <c r="G56" s="61" t="e">
        <v>#REF!</v>
      </c>
      <c r="H56" s="61" t="e">
        <v>#REF!</v>
      </c>
      <c r="I56" s="61" t="e">
        <v>#REF!</v>
      </c>
      <c r="J56" s="61" t="s">
        <v>339</v>
      </c>
      <c r="K56" s="61"/>
    </row>
    <row r="57" spans="1:11" ht="11.25" hidden="1">
      <c r="A57" s="48" t="e">
        <v>#REF!</v>
      </c>
      <c r="B57" s="47" t="e">
        <v>#REF!</v>
      </c>
      <c r="C57" s="61" t="e">
        <v>#REF!</v>
      </c>
      <c r="D57" s="61" t="e">
        <v>#REF!</v>
      </c>
      <c r="E57" s="61" t="e">
        <v>#REF!</v>
      </c>
      <c r="F57" s="61" t="e">
        <v>#REF!</v>
      </c>
      <c r="G57" s="61" t="e">
        <v>#REF!</v>
      </c>
      <c r="H57" s="61" t="e">
        <v>#REF!</v>
      </c>
      <c r="I57" s="61" t="e">
        <v>#REF!</v>
      </c>
      <c r="J57" s="61" t="s">
        <v>339</v>
      </c>
      <c r="K57" s="61"/>
    </row>
    <row r="58" spans="1:11" ht="11.25" hidden="1">
      <c r="A58" s="48" t="e">
        <v>#REF!</v>
      </c>
      <c r="B58" s="47" t="e">
        <v>#REF!</v>
      </c>
      <c r="C58" s="61" t="e">
        <v>#REF!</v>
      </c>
      <c r="D58" s="61" t="e">
        <v>#REF!</v>
      </c>
      <c r="E58" s="61" t="e">
        <v>#REF!</v>
      </c>
      <c r="F58" s="61" t="e">
        <v>#REF!</v>
      </c>
      <c r="G58" s="61" t="e">
        <v>#REF!</v>
      </c>
      <c r="H58" s="61" t="e">
        <v>#REF!</v>
      </c>
      <c r="I58" s="61" t="e">
        <v>#REF!</v>
      </c>
      <c r="J58" s="61" t="s">
        <v>339</v>
      </c>
      <c r="K58" s="61"/>
    </row>
    <row r="59" spans="1:11" ht="11.25" hidden="1">
      <c r="A59" s="48" t="e">
        <v>#REF!</v>
      </c>
      <c r="B59" s="47" t="e">
        <v>#REF!</v>
      </c>
      <c r="C59" s="61" t="e">
        <v>#REF!</v>
      </c>
      <c r="D59" s="61" t="e">
        <v>#REF!</v>
      </c>
      <c r="E59" s="61" t="e">
        <v>#REF!</v>
      </c>
      <c r="F59" s="61" t="e">
        <v>#REF!</v>
      </c>
      <c r="G59" s="61" t="e">
        <v>#REF!</v>
      </c>
      <c r="H59" s="61" t="e">
        <v>#REF!</v>
      </c>
      <c r="I59" s="61" t="e">
        <v>#REF!</v>
      </c>
      <c r="J59" s="61" t="s">
        <v>339</v>
      </c>
      <c r="K59" s="61"/>
    </row>
    <row r="60" spans="1:11" ht="11.25" hidden="1">
      <c r="A60" s="48" t="e">
        <v>#REF!</v>
      </c>
      <c r="B60" s="47" t="e">
        <v>#REF!</v>
      </c>
      <c r="C60" s="61" t="e">
        <v>#REF!</v>
      </c>
      <c r="D60" s="61" t="e">
        <v>#REF!</v>
      </c>
      <c r="E60" s="61" t="e">
        <v>#REF!</v>
      </c>
      <c r="F60" s="61" t="e">
        <v>#REF!</v>
      </c>
      <c r="G60" s="61" t="e">
        <v>#REF!</v>
      </c>
      <c r="H60" s="61" t="e">
        <v>#REF!</v>
      </c>
      <c r="I60" s="61" t="e">
        <v>#REF!</v>
      </c>
      <c r="J60" s="61" t="s">
        <v>339</v>
      </c>
      <c r="K60" s="61"/>
    </row>
    <row r="61" spans="1:11" ht="11.25" hidden="1">
      <c r="A61" s="48" t="e">
        <v>#REF!</v>
      </c>
      <c r="B61" s="47" t="e">
        <v>#REF!</v>
      </c>
      <c r="C61" s="61" t="e">
        <v>#REF!</v>
      </c>
      <c r="D61" s="61" t="e">
        <v>#REF!</v>
      </c>
      <c r="E61" s="61" t="e">
        <v>#REF!</v>
      </c>
      <c r="F61" s="61" t="e">
        <v>#REF!</v>
      </c>
      <c r="G61" s="61" t="e">
        <v>#REF!</v>
      </c>
      <c r="H61" s="61" t="e">
        <v>#REF!</v>
      </c>
      <c r="I61" s="61" t="e">
        <v>#REF!</v>
      </c>
      <c r="J61" s="61" t="s">
        <v>339</v>
      </c>
      <c r="K61" s="61"/>
    </row>
    <row r="62" spans="1:11" ht="11.25" hidden="1">
      <c r="A62" s="48" t="e">
        <v>#REF!</v>
      </c>
      <c r="B62" s="47" t="e">
        <v>#REF!</v>
      </c>
      <c r="C62" s="61" t="e">
        <v>#REF!</v>
      </c>
      <c r="D62" s="61" t="e">
        <v>#REF!</v>
      </c>
      <c r="E62" s="61" t="e">
        <v>#REF!</v>
      </c>
      <c r="F62" s="61" t="e">
        <v>#REF!</v>
      </c>
      <c r="G62" s="61" t="e">
        <v>#REF!</v>
      </c>
      <c r="H62" s="61" t="e">
        <v>#REF!</v>
      </c>
      <c r="I62" s="61" t="e">
        <v>#REF!</v>
      </c>
      <c r="J62" s="61" t="s">
        <v>339</v>
      </c>
      <c r="K62" s="61"/>
    </row>
    <row r="63" spans="1:11" ht="11.25" hidden="1">
      <c r="A63" s="48" t="e">
        <v>#REF!</v>
      </c>
      <c r="B63" s="47" t="e">
        <v>#REF!</v>
      </c>
      <c r="C63" s="61" t="e">
        <v>#REF!</v>
      </c>
      <c r="D63" s="61" t="e">
        <v>#REF!</v>
      </c>
      <c r="E63" s="61" t="e">
        <v>#REF!</v>
      </c>
      <c r="F63" s="61" t="e">
        <v>#REF!</v>
      </c>
      <c r="G63" s="61" t="e">
        <v>#REF!</v>
      </c>
      <c r="H63" s="61" t="e">
        <v>#REF!</v>
      </c>
      <c r="I63" s="61" t="e">
        <v>#REF!</v>
      </c>
      <c r="J63" s="61" t="s">
        <v>339</v>
      </c>
      <c r="K63" s="61"/>
    </row>
    <row r="64" spans="1:11" ht="11.25" hidden="1">
      <c r="A64" s="48" t="e">
        <v>#REF!</v>
      </c>
      <c r="B64" s="47" t="e">
        <v>#REF!</v>
      </c>
      <c r="C64" s="61" t="e">
        <v>#REF!</v>
      </c>
      <c r="D64" s="61" t="e">
        <v>#REF!</v>
      </c>
      <c r="E64" s="61" t="e">
        <v>#REF!</v>
      </c>
      <c r="F64" s="61" t="e">
        <v>#REF!</v>
      </c>
      <c r="G64" s="61" t="e">
        <v>#REF!</v>
      </c>
      <c r="H64" s="61" t="e">
        <v>#REF!</v>
      </c>
      <c r="I64" s="61" t="e">
        <v>#REF!</v>
      </c>
      <c r="J64" s="61" t="s">
        <v>339</v>
      </c>
      <c r="K64" s="61"/>
    </row>
    <row r="65" spans="1:11" ht="11.25" hidden="1">
      <c r="A65" s="48" t="e">
        <v>#REF!</v>
      </c>
      <c r="B65" s="47" t="e">
        <v>#REF!</v>
      </c>
      <c r="C65" s="61" t="e">
        <v>#REF!</v>
      </c>
      <c r="D65" s="61" t="e">
        <v>#REF!</v>
      </c>
      <c r="E65" s="61" t="e">
        <v>#REF!</v>
      </c>
      <c r="F65" s="61" t="e">
        <v>#REF!</v>
      </c>
      <c r="G65" s="61" t="e">
        <v>#REF!</v>
      </c>
      <c r="H65" s="61" t="e">
        <v>#REF!</v>
      </c>
      <c r="I65" s="61" t="e">
        <v>#REF!</v>
      </c>
      <c r="J65" s="61" t="s">
        <v>339</v>
      </c>
      <c r="K65" s="61"/>
    </row>
    <row r="66" spans="1:11" ht="11.25" hidden="1">
      <c r="A66" s="48" t="e">
        <v>#REF!</v>
      </c>
      <c r="B66" s="47" t="e">
        <v>#REF!</v>
      </c>
      <c r="C66" s="61" t="e">
        <v>#REF!</v>
      </c>
      <c r="D66" s="61" t="e">
        <v>#REF!</v>
      </c>
      <c r="E66" s="61" t="e">
        <v>#REF!</v>
      </c>
      <c r="F66" s="61" t="e">
        <v>#REF!</v>
      </c>
      <c r="G66" s="61" t="e">
        <v>#REF!</v>
      </c>
      <c r="H66" s="61" t="e">
        <v>#REF!</v>
      </c>
      <c r="I66" s="61" t="e">
        <v>#REF!</v>
      </c>
      <c r="J66" s="61" t="s">
        <v>339</v>
      </c>
      <c r="K66" s="61"/>
    </row>
    <row r="67" spans="1:11" ht="11.25" hidden="1">
      <c r="A67" s="48" t="e">
        <v>#REF!</v>
      </c>
      <c r="B67" s="47" t="e">
        <v>#REF!</v>
      </c>
      <c r="C67" s="61" t="e">
        <v>#REF!</v>
      </c>
      <c r="D67" s="61" t="e">
        <v>#REF!</v>
      </c>
      <c r="E67" s="61" t="e">
        <v>#REF!</v>
      </c>
      <c r="F67" s="61" t="e">
        <v>#REF!</v>
      </c>
      <c r="G67" s="61" t="e">
        <v>#REF!</v>
      </c>
      <c r="H67" s="61" t="e">
        <v>#REF!</v>
      </c>
      <c r="I67" s="61" t="e">
        <v>#REF!</v>
      </c>
      <c r="J67" s="61" t="s">
        <v>339</v>
      </c>
      <c r="K67" s="61"/>
    </row>
    <row r="68" spans="1:11" ht="11.25" hidden="1">
      <c r="A68" s="48" t="e">
        <v>#REF!</v>
      </c>
      <c r="B68" s="47" t="e">
        <v>#REF!</v>
      </c>
      <c r="C68" s="61" t="e">
        <v>#REF!</v>
      </c>
      <c r="D68" s="61" t="e">
        <v>#REF!</v>
      </c>
      <c r="E68" s="61" t="e">
        <v>#REF!</v>
      </c>
      <c r="F68" s="61" t="e">
        <v>#REF!</v>
      </c>
      <c r="G68" s="61" t="e">
        <v>#REF!</v>
      </c>
      <c r="H68" s="61" t="e">
        <v>#REF!</v>
      </c>
      <c r="I68" s="61" t="e">
        <v>#REF!</v>
      </c>
      <c r="J68" s="61" t="s">
        <v>339</v>
      </c>
      <c r="K68" s="61"/>
    </row>
    <row r="69" spans="1:11" ht="11.25" hidden="1">
      <c r="A69" s="48" t="e">
        <v>#REF!</v>
      </c>
      <c r="B69" s="47" t="e">
        <v>#REF!</v>
      </c>
      <c r="C69" s="61" t="e">
        <v>#REF!</v>
      </c>
      <c r="D69" s="61" t="e">
        <v>#REF!</v>
      </c>
      <c r="E69" s="61" t="e">
        <v>#REF!</v>
      </c>
      <c r="F69" s="61" t="e">
        <v>#REF!</v>
      </c>
      <c r="G69" s="61" t="e">
        <v>#REF!</v>
      </c>
      <c r="H69" s="61" t="e">
        <v>#REF!</v>
      </c>
      <c r="I69" s="61" t="e">
        <v>#REF!</v>
      </c>
      <c r="J69" s="61" t="s">
        <v>339</v>
      </c>
      <c r="K69" s="61"/>
    </row>
    <row r="70" spans="1:11" ht="11.25" hidden="1">
      <c r="A70" s="48" t="e">
        <v>#REF!</v>
      </c>
      <c r="B70" s="47" t="e">
        <v>#REF!</v>
      </c>
      <c r="C70" s="61" t="e">
        <v>#REF!</v>
      </c>
      <c r="D70" s="61" t="e">
        <v>#REF!</v>
      </c>
      <c r="E70" s="61" t="e">
        <v>#REF!</v>
      </c>
      <c r="F70" s="61" t="e">
        <v>#REF!</v>
      </c>
      <c r="G70" s="61" t="e">
        <v>#REF!</v>
      </c>
      <c r="H70" s="61" t="e">
        <v>#REF!</v>
      </c>
      <c r="I70" s="61" t="e">
        <v>#REF!</v>
      </c>
      <c r="J70" s="61" t="s">
        <v>339</v>
      </c>
      <c r="K70" s="61"/>
    </row>
    <row r="71" spans="1:11" ht="3.75" customHeight="1">
      <c r="A71" s="48"/>
      <c r="B71" s="48"/>
      <c r="C71" s="61"/>
      <c r="D71" s="61"/>
      <c r="E71" s="61"/>
      <c r="F71" s="61"/>
      <c r="G71" s="61"/>
      <c r="H71" s="61"/>
      <c r="I71" s="61"/>
      <c r="J71" s="150"/>
      <c r="K71" s="61"/>
    </row>
    <row r="72" spans="1:11" s="57" customFormat="1" ht="11.25">
      <c r="A72" s="58" t="s">
        <v>312</v>
      </c>
      <c r="B72" s="48"/>
      <c r="C72" s="59">
        <v>15</v>
      </c>
      <c r="D72" s="59">
        <v>14</v>
      </c>
      <c r="E72" s="59">
        <v>13</v>
      </c>
      <c r="F72" s="59">
        <v>13</v>
      </c>
      <c r="G72" s="59">
        <v>14</v>
      </c>
      <c r="H72" s="62" t="s">
        <v>296</v>
      </c>
      <c r="I72" s="62" t="s">
        <v>296</v>
      </c>
      <c r="J72" s="62" t="s">
        <v>296</v>
      </c>
      <c r="K72" s="59">
        <v>14</v>
      </c>
    </row>
    <row r="73" spans="1:11" ht="3.75" customHeight="1">
      <c r="A73" s="52"/>
      <c r="B73" s="52"/>
      <c r="C73" s="63"/>
      <c r="D73" s="64"/>
      <c r="E73" s="63"/>
      <c r="F73" s="63"/>
      <c r="G73" s="63"/>
      <c r="H73" s="63"/>
      <c r="I73" s="63"/>
      <c r="J73" s="63"/>
      <c r="K73" s="63"/>
    </row>
    <row r="74" spans="1:11" ht="3.75" customHeight="1">
      <c r="A74" s="48"/>
      <c r="B74" s="48"/>
      <c r="C74" s="60"/>
      <c r="D74" s="61"/>
      <c r="E74" s="60"/>
      <c r="F74" s="60"/>
      <c r="G74" s="60"/>
      <c r="H74" s="60"/>
      <c r="I74" s="60"/>
      <c r="J74" s="60"/>
      <c r="K74" s="60"/>
    </row>
    <row r="75" ht="14.25">
      <c r="K75" s="151" t="s">
        <v>323</v>
      </c>
    </row>
    <row r="77" spans="1:11" ht="32.25" customHeight="1">
      <c r="A77" s="207" t="s">
        <v>59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</row>
    <row r="78" spans="1:11" ht="3.75" customHeight="1">
      <c r="A78" s="48"/>
      <c r="B78" s="48"/>
      <c r="C78" s="48"/>
      <c r="D78" s="49"/>
      <c r="E78" s="48"/>
      <c r="F78" s="48"/>
      <c r="G78" s="48"/>
      <c r="H78" s="48"/>
      <c r="I78" s="48"/>
      <c r="J78" s="48"/>
      <c r="K78" s="48"/>
    </row>
    <row r="79" spans="1:11" ht="15" customHeight="1">
      <c r="A79" s="96" t="s">
        <v>139</v>
      </c>
      <c r="B79" s="50"/>
      <c r="C79" s="51" t="s">
        <v>142</v>
      </c>
      <c r="D79" s="51" t="s">
        <v>143</v>
      </c>
      <c r="E79" s="51" t="s">
        <v>236</v>
      </c>
      <c r="F79" s="51" t="s">
        <v>237</v>
      </c>
      <c r="G79" s="51" t="s">
        <v>146</v>
      </c>
      <c r="H79" s="51" t="s">
        <v>147</v>
      </c>
      <c r="I79" s="51" t="s">
        <v>148</v>
      </c>
      <c r="J79" s="51" t="s">
        <v>149</v>
      </c>
      <c r="K79" s="51" t="s">
        <v>150</v>
      </c>
    </row>
    <row r="80" spans="1:11" ht="15" customHeight="1">
      <c r="A80" s="53"/>
      <c r="B80" s="53" t="s">
        <v>313</v>
      </c>
      <c r="C80" s="213" t="s">
        <v>340</v>
      </c>
      <c r="D80" s="210"/>
      <c r="E80" s="210"/>
      <c r="F80" s="210"/>
      <c r="G80" s="210"/>
      <c r="H80" s="210"/>
      <c r="I80" s="210"/>
      <c r="J80" s="210"/>
      <c r="K80" s="210"/>
    </row>
    <row r="81" spans="1:11" ht="3.75" customHeight="1">
      <c r="A81" s="53"/>
      <c r="B81" s="53"/>
      <c r="C81" s="60"/>
      <c r="D81" s="61"/>
      <c r="E81" s="60"/>
      <c r="F81" s="60"/>
      <c r="G81" s="60"/>
      <c r="H81" s="60"/>
      <c r="I81" s="60"/>
      <c r="J81" s="60"/>
      <c r="K81" s="60"/>
    </row>
    <row r="82" spans="1:11" ht="11.25">
      <c r="A82" t="s">
        <v>352</v>
      </c>
      <c r="C82" s="61">
        <v>20</v>
      </c>
      <c r="D82" s="61">
        <v>28</v>
      </c>
      <c r="E82" s="61" t="s">
        <v>296</v>
      </c>
      <c r="F82" s="61">
        <v>27</v>
      </c>
      <c r="G82" s="61">
        <v>17.5</v>
      </c>
      <c r="H82" s="61">
        <v>62</v>
      </c>
      <c r="I82" s="61" t="s">
        <v>339</v>
      </c>
      <c r="J82" s="61" t="s">
        <v>339</v>
      </c>
      <c r="K82" s="61">
        <v>21</v>
      </c>
    </row>
    <row r="83" spans="1:11" ht="11.25">
      <c r="A83" t="s">
        <v>295</v>
      </c>
      <c r="C83" s="61">
        <v>3</v>
      </c>
      <c r="D83" s="61">
        <v>9</v>
      </c>
      <c r="E83" s="55" t="s">
        <v>339</v>
      </c>
      <c r="F83" s="61">
        <v>6</v>
      </c>
      <c r="G83" s="61">
        <v>4</v>
      </c>
      <c r="H83" s="61">
        <v>5</v>
      </c>
      <c r="I83" s="61" t="s">
        <v>339</v>
      </c>
      <c r="J83" s="61" t="s">
        <v>339</v>
      </c>
      <c r="K83" s="61">
        <v>4</v>
      </c>
    </row>
    <row r="84" spans="1:11" ht="11.25">
      <c r="A84" t="s">
        <v>298</v>
      </c>
      <c r="C84" s="61">
        <v>12</v>
      </c>
      <c r="D84" s="61">
        <v>22</v>
      </c>
      <c r="E84" s="61" t="s">
        <v>296</v>
      </c>
      <c r="F84" s="61">
        <v>21</v>
      </c>
      <c r="G84" s="61">
        <v>12</v>
      </c>
      <c r="H84" s="61">
        <v>7</v>
      </c>
      <c r="I84" s="61" t="s">
        <v>339</v>
      </c>
      <c r="J84" s="61" t="s">
        <v>339</v>
      </c>
      <c r="K84" s="61">
        <v>13</v>
      </c>
    </row>
    <row r="85" spans="1:11" ht="11.25">
      <c r="A85" t="s">
        <v>299</v>
      </c>
      <c r="C85" s="61">
        <v>12</v>
      </c>
      <c r="D85" s="61" t="s">
        <v>296</v>
      </c>
      <c r="E85" s="61" t="s">
        <v>296</v>
      </c>
      <c r="F85" s="61">
        <v>18</v>
      </c>
      <c r="G85" s="61">
        <v>15.5</v>
      </c>
      <c r="H85" s="61">
        <v>23</v>
      </c>
      <c r="I85" s="61" t="s">
        <v>339</v>
      </c>
      <c r="J85" s="61" t="s">
        <v>339</v>
      </c>
      <c r="K85" s="61">
        <v>13</v>
      </c>
    </row>
    <row r="86" spans="1:11" s="56" customFormat="1" ht="11.25">
      <c r="A86" t="s">
        <v>303</v>
      </c>
      <c r="B86" s="47"/>
      <c r="C86" s="61">
        <v>5</v>
      </c>
      <c r="D86" s="61">
        <v>9.5</v>
      </c>
      <c r="E86" s="61" t="s">
        <v>296</v>
      </c>
      <c r="F86" s="61">
        <v>8</v>
      </c>
      <c r="G86" s="61">
        <v>3</v>
      </c>
      <c r="H86" s="55" t="s">
        <v>339</v>
      </c>
      <c r="I86" s="61" t="s">
        <v>339</v>
      </c>
      <c r="J86" s="61" t="s">
        <v>339</v>
      </c>
      <c r="K86" s="61">
        <v>5</v>
      </c>
    </row>
    <row r="87" spans="1:11" s="56" customFormat="1" ht="11.25">
      <c r="A87" t="s">
        <v>369</v>
      </c>
      <c r="B87" s="47"/>
      <c r="C87" s="61">
        <v>10</v>
      </c>
      <c r="D87" s="61">
        <v>17</v>
      </c>
      <c r="E87" s="55" t="s">
        <v>339</v>
      </c>
      <c r="F87" s="61">
        <v>17</v>
      </c>
      <c r="G87" s="61">
        <v>7</v>
      </c>
      <c r="H87" s="61" t="s">
        <v>296</v>
      </c>
      <c r="I87" s="61" t="s">
        <v>339</v>
      </c>
      <c r="J87" s="61" t="s">
        <v>339</v>
      </c>
      <c r="K87" s="61">
        <v>11</v>
      </c>
    </row>
    <row r="88" spans="1:11" s="56" customFormat="1" ht="11.25">
      <c r="A88" t="s">
        <v>355</v>
      </c>
      <c r="B88" s="47"/>
      <c r="C88" s="61">
        <v>4</v>
      </c>
      <c r="D88" s="61">
        <v>29</v>
      </c>
      <c r="E88" s="55" t="s">
        <v>339</v>
      </c>
      <c r="F88" s="61" t="s">
        <v>296</v>
      </c>
      <c r="G88" s="61" t="s">
        <v>296</v>
      </c>
      <c r="H88" s="55" t="s">
        <v>339</v>
      </c>
      <c r="I88" s="61" t="s">
        <v>339</v>
      </c>
      <c r="J88" s="61" t="s">
        <v>339</v>
      </c>
      <c r="K88" s="61">
        <v>4</v>
      </c>
    </row>
    <row r="89" spans="1:11" ht="11.25">
      <c r="A89" t="s">
        <v>292</v>
      </c>
      <c r="C89" s="61">
        <v>5</v>
      </c>
      <c r="D89" s="61" t="s">
        <v>296</v>
      </c>
      <c r="E89" s="61" t="s">
        <v>296</v>
      </c>
      <c r="F89" s="61">
        <v>9</v>
      </c>
      <c r="G89" s="61">
        <v>9</v>
      </c>
      <c r="H89" s="61" t="s">
        <v>296</v>
      </c>
      <c r="I89" s="61" t="s">
        <v>339</v>
      </c>
      <c r="J89" s="61" t="s">
        <v>339</v>
      </c>
      <c r="K89" s="61">
        <v>6</v>
      </c>
    </row>
    <row r="90" spans="1:11" ht="11.25">
      <c r="A90" t="s">
        <v>293</v>
      </c>
      <c r="C90" s="61">
        <v>37</v>
      </c>
      <c r="D90" s="61" t="s">
        <v>296</v>
      </c>
      <c r="E90" s="55" t="s">
        <v>339</v>
      </c>
      <c r="F90" s="61">
        <v>21.5</v>
      </c>
      <c r="G90" s="61">
        <v>32</v>
      </c>
      <c r="H90" s="61">
        <v>22</v>
      </c>
      <c r="I90" s="61" t="s">
        <v>339</v>
      </c>
      <c r="J90" s="61" t="s">
        <v>339</v>
      </c>
      <c r="K90" s="61">
        <v>31</v>
      </c>
    </row>
    <row r="91" spans="1:11" ht="11.25">
      <c r="A91" s="166" t="s">
        <v>137</v>
      </c>
      <c r="C91" s="61">
        <v>19.5</v>
      </c>
      <c r="D91" s="55" t="s">
        <v>339</v>
      </c>
      <c r="E91" s="55" t="s">
        <v>339</v>
      </c>
      <c r="F91" s="61">
        <v>43</v>
      </c>
      <c r="G91" s="61">
        <v>25</v>
      </c>
      <c r="H91" s="61">
        <v>3</v>
      </c>
      <c r="I91" s="61" t="s">
        <v>339</v>
      </c>
      <c r="J91" s="61" t="s">
        <v>339</v>
      </c>
      <c r="K91" s="61">
        <v>20</v>
      </c>
    </row>
    <row r="92" spans="1:11" ht="11.25">
      <c r="A92" t="s">
        <v>294</v>
      </c>
      <c r="C92" s="61">
        <v>2</v>
      </c>
      <c r="D92" s="61" t="s">
        <v>296</v>
      </c>
      <c r="E92" s="55" t="s">
        <v>339</v>
      </c>
      <c r="F92" s="61">
        <v>3</v>
      </c>
      <c r="G92" s="61" t="s">
        <v>296</v>
      </c>
      <c r="H92" s="61" t="s">
        <v>296</v>
      </c>
      <c r="I92" s="61" t="s">
        <v>339</v>
      </c>
      <c r="J92" s="61" t="s">
        <v>339</v>
      </c>
      <c r="K92" s="61">
        <v>2</v>
      </c>
    </row>
    <row r="93" spans="1:11" ht="11.25">
      <c r="A93" t="s">
        <v>301</v>
      </c>
      <c r="C93" s="61">
        <v>3</v>
      </c>
      <c r="D93" s="61" t="s">
        <v>296</v>
      </c>
      <c r="E93" s="55" t="s">
        <v>339</v>
      </c>
      <c r="F93" s="61">
        <v>5</v>
      </c>
      <c r="G93" s="61">
        <v>3</v>
      </c>
      <c r="H93" s="55" t="s">
        <v>339</v>
      </c>
      <c r="I93" s="61" t="s">
        <v>339</v>
      </c>
      <c r="J93" s="61" t="s">
        <v>339</v>
      </c>
      <c r="K93" s="61">
        <v>4</v>
      </c>
    </row>
    <row r="94" spans="1:11" ht="11.25">
      <c r="A94" t="s">
        <v>367</v>
      </c>
      <c r="C94" s="61">
        <v>9</v>
      </c>
      <c r="D94" s="55" t="s">
        <v>339</v>
      </c>
      <c r="E94" s="55" t="s">
        <v>339</v>
      </c>
      <c r="F94" s="61">
        <v>14</v>
      </c>
      <c r="G94" s="61" t="s">
        <v>296</v>
      </c>
      <c r="H94" s="61" t="s">
        <v>296</v>
      </c>
      <c r="I94" s="61" t="s">
        <v>339</v>
      </c>
      <c r="J94" s="61" t="s">
        <v>339</v>
      </c>
      <c r="K94" s="61">
        <v>9</v>
      </c>
    </row>
    <row r="95" spans="1:11" ht="11.25">
      <c r="A95" t="s">
        <v>297</v>
      </c>
      <c r="C95" s="61">
        <v>4</v>
      </c>
      <c r="D95" s="61" t="s">
        <v>296</v>
      </c>
      <c r="E95" s="55" t="s">
        <v>339</v>
      </c>
      <c r="F95" s="61">
        <v>7</v>
      </c>
      <c r="G95" s="61">
        <v>4</v>
      </c>
      <c r="H95" s="55" t="s">
        <v>339</v>
      </c>
      <c r="I95" s="61" t="s">
        <v>339</v>
      </c>
      <c r="J95" s="61" t="s">
        <v>339</v>
      </c>
      <c r="K95" s="61">
        <v>5</v>
      </c>
    </row>
    <row r="96" spans="1:11" ht="11.25">
      <c r="A96" t="s">
        <v>291</v>
      </c>
      <c r="C96" s="61">
        <v>4</v>
      </c>
      <c r="D96" s="61" t="s">
        <v>296</v>
      </c>
      <c r="E96" s="55" t="s">
        <v>339</v>
      </c>
      <c r="F96" s="55" t="s">
        <v>339</v>
      </c>
      <c r="G96" s="55" t="s">
        <v>339</v>
      </c>
      <c r="H96" s="55" t="s">
        <v>339</v>
      </c>
      <c r="I96" s="61" t="s">
        <v>339</v>
      </c>
      <c r="J96" s="61" t="s">
        <v>339</v>
      </c>
      <c r="K96" s="61">
        <v>6</v>
      </c>
    </row>
    <row r="97" spans="1:11" ht="11.25" hidden="1">
      <c r="A97" s="48" t="e">
        <v>#REF!</v>
      </c>
      <c r="B97" s="47" t="e">
        <v>#REF!</v>
      </c>
      <c r="C97" s="55" t="e">
        <v>#REF!</v>
      </c>
      <c r="D97" s="55" t="e">
        <v>#REF!</v>
      </c>
      <c r="E97" s="55" t="e">
        <v>#REF!</v>
      </c>
      <c r="F97" s="55" t="e">
        <v>#REF!</v>
      </c>
      <c r="G97" s="55" t="e">
        <v>#REF!</v>
      </c>
      <c r="H97" s="55" t="e">
        <v>#REF!</v>
      </c>
      <c r="I97" s="55" t="s">
        <v>339</v>
      </c>
      <c r="J97" s="55" t="s">
        <v>339</v>
      </c>
      <c r="K97" s="60"/>
    </row>
    <row r="98" spans="1:11" ht="11.25" hidden="1">
      <c r="A98" s="48" t="e">
        <v>#REF!</v>
      </c>
      <c r="B98" s="47" t="e">
        <v>#REF!</v>
      </c>
      <c r="C98" s="55" t="e">
        <v>#REF!</v>
      </c>
      <c r="D98" s="55" t="e">
        <v>#REF!</v>
      </c>
      <c r="E98" s="55" t="e">
        <v>#REF!</v>
      </c>
      <c r="F98" s="55" t="e">
        <v>#REF!</v>
      </c>
      <c r="G98" s="55" t="e">
        <v>#REF!</v>
      </c>
      <c r="H98" s="55" t="e">
        <v>#REF!</v>
      </c>
      <c r="I98" s="55" t="s">
        <v>339</v>
      </c>
      <c r="J98" s="55" t="s">
        <v>339</v>
      </c>
      <c r="K98" s="60"/>
    </row>
    <row r="99" spans="1:11" ht="11.25" hidden="1">
      <c r="A99" s="48" t="e">
        <v>#REF!</v>
      </c>
      <c r="B99" s="47" t="e">
        <v>#REF!</v>
      </c>
      <c r="C99" s="55" t="e">
        <v>#REF!</v>
      </c>
      <c r="D99" s="55" t="e">
        <v>#REF!</v>
      </c>
      <c r="E99" s="55" t="e">
        <v>#REF!</v>
      </c>
      <c r="F99" s="55" t="e">
        <v>#REF!</v>
      </c>
      <c r="G99" s="55" t="e">
        <v>#REF!</v>
      </c>
      <c r="H99" s="55" t="e">
        <v>#REF!</v>
      </c>
      <c r="I99" s="55" t="s">
        <v>339</v>
      </c>
      <c r="J99" s="55" t="s">
        <v>339</v>
      </c>
      <c r="K99" s="60"/>
    </row>
    <row r="100" spans="1:11" ht="11.25" hidden="1">
      <c r="A100" s="48" t="e">
        <v>#REF!</v>
      </c>
      <c r="B100" s="47" t="e">
        <v>#REF!</v>
      </c>
      <c r="C100" s="55" t="e">
        <v>#REF!</v>
      </c>
      <c r="D100" s="55" t="e">
        <v>#REF!</v>
      </c>
      <c r="E100" s="55" t="e">
        <v>#REF!</v>
      </c>
      <c r="F100" s="55" t="e">
        <v>#REF!</v>
      </c>
      <c r="G100" s="55" t="e">
        <v>#REF!</v>
      </c>
      <c r="H100" s="55" t="e">
        <v>#REF!</v>
      </c>
      <c r="I100" s="55" t="s">
        <v>339</v>
      </c>
      <c r="J100" s="55" t="s">
        <v>339</v>
      </c>
      <c r="K100" s="60"/>
    </row>
    <row r="101" spans="1:11" ht="11.25" hidden="1">
      <c r="A101" s="48" t="e">
        <v>#REF!</v>
      </c>
      <c r="B101" s="47" t="e">
        <v>#REF!</v>
      </c>
      <c r="C101" s="55" t="e">
        <v>#REF!</v>
      </c>
      <c r="D101" s="55" t="e">
        <v>#REF!</v>
      </c>
      <c r="E101" s="55" t="e">
        <v>#REF!</v>
      </c>
      <c r="F101" s="55" t="e">
        <v>#REF!</v>
      </c>
      <c r="G101" s="55" t="e">
        <v>#REF!</v>
      </c>
      <c r="H101" s="55" t="e">
        <v>#REF!</v>
      </c>
      <c r="I101" s="55" t="s">
        <v>339</v>
      </c>
      <c r="J101" s="55" t="s">
        <v>339</v>
      </c>
      <c r="K101" s="60"/>
    </row>
    <row r="102" spans="1:11" ht="11.25" hidden="1">
      <c r="A102" s="48" t="e">
        <v>#REF!</v>
      </c>
      <c r="B102" s="47" t="e">
        <v>#REF!</v>
      </c>
      <c r="C102" s="55" t="e">
        <v>#REF!</v>
      </c>
      <c r="D102" s="55" t="e">
        <v>#REF!</v>
      </c>
      <c r="E102" s="55" t="e">
        <v>#REF!</v>
      </c>
      <c r="F102" s="55" t="e">
        <v>#REF!</v>
      </c>
      <c r="G102" s="55" t="e">
        <v>#REF!</v>
      </c>
      <c r="H102" s="55" t="e">
        <v>#REF!</v>
      </c>
      <c r="I102" s="55" t="s">
        <v>339</v>
      </c>
      <c r="J102" s="55" t="s">
        <v>339</v>
      </c>
      <c r="K102" s="60"/>
    </row>
    <row r="103" spans="1:11" ht="11.25" hidden="1">
      <c r="A103" s="48" t="e">
        <v>#REF!</v>
      </c>
      <c r="B103" s="47" t="e">
        <v>#REF!</v>
      </c>
      <c r="C103" s="55" t="e">
        <v>#REF!</v>
      </c>
      <c r="D103" s="55" t="e">
        <v>#REF!</v>
      </c>
      <c r="E103" s="55" t="e">
        <v>#REF!</v>
      </c>
      <c r="F103" s="55" t="e">
        <v>#REF!</v>
      </c>
      <c r="G103" s="55" t="e">
        <v>#REF!</v>
      </c>
      <c r="H103" s="55" t="e">
        <v>#REF!</v>
      </c>
      <c r="I103" s="55" t="s">
        <v>339</v>
      </c>
      <c r="J103" s="55" t="s">
        <v>339</v>
      </c>
      <c r="K103" s="60"/>
    </row>
    <row r="104" spans="1:11" ht="11.25" hidden="1">
      <c r="A104" s="48" t="e">
        <v>#REF!</v>
      </c>
      <c r="B104" s="47" t="e">
        <v>#REF!</v>
      </c>
      <c r="C104" s="55" t="e">
        <v>#REF!</v>
      </c>
      <c r="D104" s="55" t="e">
        <v>#REF!</v>
      </c>
      <c r="E104" s="55" t="e">
        <v>#REF!</v>
      </c>
      <c r="F104" s="55" t="e">
        <v>#REF!</v>
      </c>
      <c r="G104" s="55" t="e">
        <v>#REF!</v>
      </c>
      <c r="H104" s="55" t="e">
        <v>#REF!</v>
      </c>
      <c r="I104" s="55" t="s">
        <v>339</v>
      </c>
      <c r="J104" s="55" t="s">
        <v>339</v>
      </c>
      <c r="K104" s="60"/>
    </row>
    <row r="105" spans="1:11" ht="11.25" hidden="1">
      <c r="A105" s="48" t="e">
        <v>#REF!</v>
      </c>
      <c r="B105" s="47" t="e">
        <v>#REF!</v>
      </c>
      <c r="C105" s="55" t="e">
        <v>#REF!</v>
      </c>
      <c r="D105" s="55" t="e">
        <v>#REF!</v>
      </c>
      <c r="E105" s="55" t="e">
        <v>#REF!</v>
      </c>
      <c r="F105" s="55" t="e">
        <v>#REF!</v>
      </c>
      <c r="G105" s="55" t="e">
        <v>#REF!</v>
      </c>
      <c r="H105" s="55" t="e">
        <v>#REF!</v>
      </c>
      <c r="I105" s="55" t="s">
        <v>339</v>
      </c>
      <c r="J105" s="55" t="s">
        <v>339</v>
      </c>
      <c r="K105" s="60"/>
    </row>
    <row r="106" spans="1:11" ht="11.25" hidden="1">
      <c r="A106" s="48" t="e">
        <v>#REF!</v>
      </c>
      <c r="B106" s="47" t="e">
        <v>#REF!</v>
      </c>
      <c r="C106" s="55" t="e">
        <v>#REF!</v>
      </c>
      <c r="D106" s="55" t="e">
        <v>#REF!</v>
      </c>
      <c r="E106" s="55" t="e">
        <v>#REF!</v>
      </c>
      <c r="F106" s="55" t="e">
        <v>#REF!</v>
      </c>
      <c r="G106" s="55" t="e">
        <v>#REF!</v>
      </c>
      <c r="H106" s="55" t="e">
        <v>#REF!</v>
      </c>
      <c r="I106" s="55" t="s">
        <v>339</v>
      </c>
      <c r="J106" s="55" t="s">
        <v>339</v>
      </c>
      <c r="K106" s="60"/>
    </row>
    <row r="107" spans="1:11" ht="11.25" hidden="1">
      <c r="A107" s="48" t="e">
        <v>#REF!</v>
      </c>
      <c r="B107" s="47" t="e">
        <v>#REF!</v>
      </c>
      <c r="C107" s="55" t="e">
        <v>#REF!</v>
      </c>
      <c r="D107" s="55" t="e">
        <v>#REF!</v>
      </c>
      <c r="E107" s="55" t="e">
        <v>#REF!</v>
      </c>
      <c r="F107" s="55" t="e">
        <v>#REF!</v>
      </c>
      <c r="G107" s="55" t="e">
        <v>#REF!</v>
      </c>
      <c r="H107" s="55" t="e">
        <v>#REF!</v>
      </c>
      <c r="I107" s="55" t="s">
        <v>339</v>
      </c>
      <c r="J107" s="55" t="s">
        <v>339</v>
      </c>
      <c r="K107" s="60"/>
    </row>
    <row r="108" spans="1:11" ht="11.25" hidden="1">
      <c r="A108" s="48" t="e">
        <v>#REF!</v>
      </c>
      <c r="B108" s="47" t="e">
        <v>#REF!</v>
      </c>
      <c r="C108" s="55" t="e">
        <v>#REF!</v>
      </c>
      <c r="D108" s="55" t="e">
        <v>#REF!</v>
      </c>
      <c r="E108" s="55" t="e">
        <v>#REF!</v>
      </c>
      <c r="F108" s="55" t="e">
        <v>#REF!</v>
      </c>
      <c r="G108" s="55" t="e">
        <v>#REF!</v>
      </c>
      <c r="H108" s="55" t="e">
        <v>#REF!</v>
      </c>
      <c r="I108" s="55" t="s">
        <v>339</v>
      </c>
      <c r="J108" s="55" t="s">
        <v>339</v>
      </c>
      <c r="K108" s="60"/>
    </row>
    <row r="109" spans="1:11" ht="11.25" hidden="1">
      <c r="A109" s="48" t="e">
        <v>#REF!</v>
      </c>
      <c r="B109" s="47" t="e">
        <v>#REF!</v>
      </c>
      <c r="C109" s="55" t="e">
        <v>#REF!</v>
      </c>
      <c r="D109" s="55" t="e">
        <v>#REF!</v>
      </c>
      <c r="E109" s="55" t="e">
        <v>#REF!</v>
      </c>
      <c r="F109" s="55" t="e">
        <v>#REF!</v>
      </c>
      <c r="G109" s="55" t="e">
        <v>#REF!</v>
      </c>
      <c r="H109" s="55" t="e">
        <v>#REF!</v>
      </c>
      <c r="I109" s="55" t="s">
        <v>339</v>
      </c>
      <c r="J109" s="55" t="s">
        <v>339</v>
      </c>
      <c r="K109" s="60"/>
    </row>
    <row r="110" spans="1:11" ht="11.25" hidden="1">
      <c r="A110" s="48" t="e">
        <v>#REF!</v>
      </c>
      <c r="B110" s="47" t="e">
        <v>#REF!</v>
      </c>
      <c r="C110" s="55" t="e">
        <v>#REF!</v>
      </c>
      <c r="D110" s="55" t="e">
        <v>#REF!</v>
      </c>
      <c r="E110" s="55" t="e">
        <v>#REF!</v>
      </c>
      <c r="F110" s="55" t="e">
        <v>#REF!</v>
      </c>
      <c r="G110" s="55" t="e">
        <v>#REF!</v>
      </c>
      <c r="H110" s="55" t="e">
        <v>#REF!</v>
      </c>
      <c r="I110" s="55" t="s">
        <v>339</v>
      </c>
      <c r="J110" s="55" t="s">
        <v>339</v>
      </c>
      <c r="K110" s="60"/>
    </row>
    <row r="111" spans="1:11" ht="11.25" hidden="1">
      <c r="A111" s="48" t="e">
        <v>#REF!</v>
      </c>
      <c r="B111" s="47" t="e">
        <v>#REF!</v>
      </c>
      <c r="C111" s="55" t="e">
        <v>#REF!</v>
      </c>
      <c r="D111" s="55" t="e">
        <v>#REF!</v>
      </c>
      <c r="E111" s="55" t="e">
        <v>#REF!</v>
      </c>
      <c r="F111" s="55" t="e">
        <v>#REF!</v>
      </c>
      <c r="G111" s="55" t="e">
        <v>#REF!</v>
      </c>
      <c r="H111" s="55" t="e">
        <v>#REF!</v>
      </c>
      <c r="I111" s="55" t="s">
        <v>339</v>
      </c>
      <c r="J111" s="55" t="s">
        <v>339</v>
      </c>
      <c r="K111" s="60"/>
    </row>
    <row r="112" spans="1:11" ht="3.75" customHeight="1">
      <c r="A112" s="48"/>
      <c r="B112" s="48"/>
      <c r="C112" s="61"/>
      <c r="D112" s="61"/>
      <c r="E112" s="61"/>
      <c r="F112" s="61"/>
      <c r="G112" s="61"/>
      <c r="H112" s="61"/>
      <c r="I112" s="87"/>
      <c r="J112" s="87"/>
      <c r="K112" s="60"/>
    </row>
    <row r="113" spans="1:11" ht="11.25">
      <c r="A113" s="58" t="s">
        <v>312</v>
      </c>
      <c r="B113" s="48"/>
      <c r="C113" s="152">
        <v>7</v>
      </c>
      <c r="D113" s="152">
        <v>20</v>
      </c>
      <c r="E113" s="152">
        <v>32.5</v>
      </c>
      <c r="F113" s="152">
        <v>15</v>
      </c>
      <c r="G113" s="152">
        <v>12</v>
      </c>
      <c r="H113" s="152">
        <v>14</v>
      </c>
      <c r="I113" s="152">
        <v>0</v>
      </c>
      <c r="J113" s="152">
        <v>0</v>
      </c>
      <c r="K113" s="152">
        <v>9</v>
      </c>
    </row>
    <row r="114" spans="1:11" ht="3.75" customHeight="1">
      <c r="A114" s="52"/>
      <c r="B114" s="153"/>
      <c r="C114" s="63"/>
      <c r="D114" s="64"/>
      <c r="E114" s="63"/>
      <c r="F114" s="63"/>
      <c r="G114" s="63"/>
      <c r="H114" s="63"/>
      <c r="I114" s="64"/>
      <c r="J114" s="64"/>
      <c r="K114" s="63"/>
    </row>
    <row r="115" spans="1:11" ht="15" customHeight="1">
      <c r="A115" s="96" t="s">
        <v>139</v>
      </c>
      <c r="B115" s="50"/>
      <c r="C115" s="51" t="s">
        <v>142</v>
      </c>
      <c r="D115" s="51" t="s">
        <v>143</v>
      </c>
      <c r="E115" s="51" t="s">
        <v>236</v>
      </c>
      <c r="F115" s="51" t="s">
        <v>237</v>
      </c>
      <c r="G115" s="51" t="s">
        <v>146</v>
      </c>
      <c r="H115" s="51" t="s">
        <v>147</v>
      </c>
      <c r="I115" s="51" t="s">
        <v>148</v>
      </c>
      <c r="J115" s="51" t="s">
        <v>149</v>
      </c>
      <c r="K115" s="51" t="s">
        <v>150</v>
      </c>
    </row>
    <row r="116" spans="1:11" ht="15" customHeight="1">
      <c r="A116" s="53"/>
      <c r="B116" s="53" t="s">
        <v>313</v>
      </c>
      <c r="C116" s="213" t="s">
        <v>341</v>
      </c>
      <c r="D116" s="210"/>
      <c r="E116" s="210"/>
      <c r="F116" s="210"/>
      <c r="G116" s="210"/>
      <c r="H116" s="210"/>
      <c r="I116" s="210"/>
      <c r="J116" s="210"/>
      <c r="K116" s="210"/>
    </row>
    <row r="117" spans="1:11" ht="3.75" customHeight="1">
      <c r="A117" s="53"/>
      <c r="B117" s="53"/>
      <c r="C117" s="60"/>
      <c r="D117" s="61"/>
      <c r="E117" s="60"/>
      <c r="F117" s="60"/>
      <c r="G117" s="60"/>
      <c r="H117" s="60"/>
      <c r="I117" s="60"/>
      <c r="J117" s="60"/>
      <c r="K117" s="60"/>
    </row>
    <row r="118" spans="1:11" ht="11.25">
      <c r="A118" t="s">
        <v>298</v>
      </c>
      <c r="C118" s="61">
        <v>12</v>
      </c>
      <c r="D118" s="61">
        <v>12</v>
      </c>
      <c r="E118" s="61">
        <v>10</v>
      </c>
      <c r="F118" s="61">
        <v>13</v>
      </c>
      <c r="G118" s="61">
        <v>12</v>
      </c>
      <c r="H118" s="61">
        <v>10</v>
      </c>
      <c r="I118" s="61">
        <v>10</v>
      </c>
      <c r="J118" s="61">
        <v>10</v>
      </c>
      <c r="K118" s="61">
        <v>12</v>
      </c>
    </row>
    <row r="119" spans="1:11" ht="11.25">
      <c r="A119" t="s">
        <v>295</v>
      </c>
      <c r="C119" s="61">
        <v>3</v>
      </c>
      <c r="D119" s="61">
        <v>4</v>
      </c>
      <c r="E119" s="61">
        <v>3</v>
      </c>
      <c r="F119" s="61">
        <v>5</v>
      </c>
      <c r="G119" s="61">
        <v>4</v>
      </c>
      <c r="H119" s="61">
        <v>3.5</v>
      </c>
      <c r="I119" s="61">
        <v>4</v>
      </c>
      <c r="J119" s="61">
        <v>3</v>
      </c>
      <c r="K119" s="61">
        <v>4</v>
      </c>
    </row>
    <row r="120" spans="1:11" ht="11.25">
      <c r="A120" t="s">
        <v>352</v>
      </c>
      <c r="C120" s="61">
        <v>17</v>
      </c>
      <c r="D120" s="61">
        <v>14</v>
      </c>
      <c r="E120" s="61">
        <v>12</v>
      </c>
      <c r="F120" s="61">
        <v>23</v>
      </c>
      <c r="G120" s="61">
        <v>16</v>
      </c>
      <c r="H120" s="61">
        <v>11</v>
      </c>
      <c r="I120" s="61">
        <v>12</v>
      </c>
      <c r="J120" s="61">
        <v>15</v>
      </c>
      <c r="K120" s="61">
        <v>15</v>
      </c>
    </row>
    <row r="121" spans="1:11" ht="11.25">
      <c r="A121" t="s">
        <v>299</v>
      </c>
      <c r="C121" s="61">
        <v>11</v>
      </c>
      <c r="D121" s="61">
        <v>12</v>
      </c>
      <c r="E121" s="61">
        <v>7</v>
      </c>
      <c r="F121" s="61">
        <v>12</v>
      </c>
      <c r="G121" s="61">
        <v>11</v>
      </c>
      <c r="H121" s="61">
        <v>8</v>
      </c>
      <c r="I121" s="61">
        <v>7</v>
      </c>
      <c r="J121" s="61">
        <v>8</v>
      </c>
      <c r="K121" s="61">
        <v>10</v>
      </c>
    </row>
    <row r="122" spans="1:11" s="56" customFormat="1" ht="11.25">
      <c r="A122" t="s">
        <v>292</v>
      </c>
      <c r="B122" s="47"/>
      <c r="C122" s="61">
        <v>6</v>
      </c>
      <c r="D122" s="61">
        <v>8</v>
      </c>
      <c r="E122" s="61">
        <v>5</v>
      </c>
      <c r="F122" s="61">
        <v>8</v>
      </c>
      <c r="G122" s="61">
        <v>8</v>
      </c>
      <c r="H122" s="61">
        <v>8</v>
      </c>
      <c r="I122" s="61">
        <v>6</v>
      </c>
      <c r="J122" s="61">
        <v>6</v>
      </c>
      <c r="K122" s="61">
        <v>7</v>
      </c>
    </row>
    <row r="123" spans="1:11" s="56" customFormat="1" ht="11.25">
      <c r="A123" s="166" t="s">
        <v>137</v>
      </c>
      <c r="B123" s="47"/>
      <c r="C123" s="61">
        <v>21</v>
      </c>
      <c r="D123" s="61">
        <v>16</v>
      </c>
      <c r="E123" s="61">
        <v>18</v>
      </c>
      <c r="F123" s="61">
        <v>17</v>
      </c>
      <c r="G123" s="61">
        <v>15.5</v>
      </c>
      <c r="H123" s="61">
        <v>4</v>
      </c>
      <c r="I123" s="61">
        <v>12.5</v>
      </c>
      <c r="J123" s="61" t="s">
        <v>296</v>
      </c>
      <c r="K123" s="61">
        <v>17</v>
      </c>
    </row>
    <row r="124" spans="1:11" s="56" customFormat="1" ht="11.25">
      <c r="A124" t="s">
        <v>303</v>
      </c>
      <c r="B124" s="47"/>
      <c r="C124" s="61">
        <v>5</v>
      </c>
      <c r="D124" s="61">
        <v>6</v>
      </c>
      <c r="E124" s="61">
        <v>5</v>
      </c>
      <c r="F124" s="61">
        <v>7</v>
      </c>
      <c r="G124" s="61">
        <v>3</v>
      </c>
      <c r="H124" s="61">
        <v>5</v>
      </c>
      <c r="I124" s="61">
        <v>5.5</v>
      </c>
      <c r="J124" s="61">
        <v>6</v>
      </c>
      <c r="K124" s="61">
        <v>5</v>
      </c>
    </row>
    <row r="125" spans="1:11" ht="11.25">
      <c r="A125" t="s">
        <v>369</v>
      </c>
      <c r="C125" s="61">
        <v>9</v>
      </c>
      <c r="D125" s="61">
        <v>12</v>
      </c>
      <c r="E125" s="61">
        <v>9</v>
      </c>
      <c r="F125" s="61">
        <v>15.5</v>
      </c>
      <c r="G125" s="61">
        <v>5</v>
      </c>
      <c r="H125" s="61">
        <v>8</v>
      </c>
      <c r="I125" s="61">
        <v>11.5</v>
      </c>
      <c r="J125" s="61">
        <v>8</v>
      </c>
      <c r="K125" s="61">
        <v>10</v>
      </c>
    </row>
    <row r="126" spans="1:11" ht="11.25">
      <c r="A126" t="s">
        <v>297</v>
      </c>
      <c r="C126" s="61">
        <v>7</v>
      </c>
      <c r="D126" s="61">
        <v>10</v>
      </c>
      <c r="E126" s="61">
        <v>4</v>
      </c>
      <c r="F126" s="61">
        <v>12.5</v>
      </c>
      <c r="G126" s="61">
        <v>11</v>
      </c>
      <c r="H126" s="61">
        <v>7</v>
      </c>
      <c r="I126" s="61">
        <v>17</v>
      </c>
      <c r="J126" s="61" t="s">
        <v>296</v>
      </c>
      <c r="K126" s="61">
        <v>9</v>
      </c>
    </row>
    <row r="127" spans="1:11" ht="11.25">
      <c r="A127" t="s">
        <v>291</v>
      </c>
      <c r="C127" s="61">
        <v>7</v>
      </c>
      <c r="D127" s="61">
        <v>11</v>
      </c>
      <c r="E127" s="61">
        <v>7.5</v>
      </c>
      <c r="F127" s="61">
        <v>9</v>
      </c>
      <c r="G127" s="61">
        <v>6</v>
      </c>
      <c r="H127" s="61">
        <v>8</v>
      </c>
      <c r="I127" s="61">
        <v>6</v>
      </c>
      <c r="J127" s="61" t="s">
        <v>296</v>
      </c>
      <c r="K127" s="61">
        <v>8</v>
      </c>
    </row>
    <row r="128" spans="1:11" ht="11.25">
      <c r="A128" t="s">
        <v>367</v>
      </c>
      <c r="C128" s="61">
        <v>7</v>
      </c>
      <c r="D128" s="61">
        <v>9.5</v>
      </c>
      <c r="E128" s="61">
        <v>6</v>
      </c>
      <c r="F128" s="61">
        <v>8</v>
      </c>
      <c r="G128" s="61">
        <v>7</v>
      </c>
      <c r="H128" s="61">
        <v>6</v>
      </c>
      <c r="I128" s="61">
        <v>8</v>
      </c>
      <c r="J128" s="61">
        <v>6</v>
      </c>
      <c r="K128" s="61">
        <v>8</v>
      </c>
    </row>
    <row r="129" spans="1:11" ht="11.25">
      <c r="A129" t="s">
        <v>293</v>
      </c>
      <c r="C129" s="61">
        <v>16</v>
      </c>
      <c r="D129" s="61">
        <v>24</v>
      </c>
      <c r="E129" s="61">
        <v>17</v>
      </c>
      <c r="F129" s="61">
        <v>15</v>
      </c>
      <c r="G129" s="61">
        <v>26</v>
      </c>
      <c r="H129" s="61">
        <v>17.5</v>
      </c>
      <c r="I129" s="61">
        <v>20.5</v>
      </c>
      <c r="J129" s="61" t="s">
        <v>339</v>
      </c>
      <c r="K129" s="61">
        <v>21</v>
      </c>
    </row>
    <row r="130" spans="1:11" ht="11.25">
      <c r="A130" t="s">
        <v>138</v>
      </c>
      <c r="C130" s="61">
        <v>15</v>
      </c>
      <c r="D130" s="61">
        <v>16</v>
      </c>
      <c r="E130" s="61">
        <v>22</v>
      </c>
      <c r="F130" s="61">
        <v>13</v>
      </c>
      <c r="G130" s="61">
        <v>14</v>
      </c>
      <c r="H130" s="61">
        <v>4</v>
      </c>
      <c r="I130" s="61">
        <v>11</v>
      </c>
      <c r="J130" s="61" t="s">
        <v>296</v>
      </c>
      <c r="K130" s="61">
        <v>15</v>
      </c>
    </row>
    <row r="131" spans="1:11" ht="11.25">
      <c r="A131" t="s">
        <v>301</v>
      </c>
      <c r="C131" s="61">
        <v>6</v>
      </c>
      <c r="D131" s="61">
        <v>6</v>
      </c>
      <c r="E131" s="61">
        <v>3</v>
      </c>
      <c r="F131" s="61">
        <v>4</v>
      </c>
      <c r="G131" s="61">
        <v>5.5</v>
      </c>
      <c r="H131" s="61">
        <v>4</v>
      </c>
      <c r="I131" s="61">
        <v>5</v>
      </c>
      <c r="J131" s="61">
        <v>3</v>
      </c>
      <c r="K131" s="61">
        <v>5</v>
      </c>
    </row>
    <row r="132" spans="1:11" ht="11.25">
      <c r="A132" t="s">
        <v>294</v>
      </c>
      <c r="C132" s="61">
        <v>2</v>
      </c>
      <c r="D132" s="61">
        <v>4</v>
      </c>
      <c r="E132" s="61">
        <v>1</v>
      </c>
      <c r="F132" s="61">
        <v>5</v>
      </c>
      <c r="G132" s="61">
        <v>3</v>
      </c>
      <c r="H132" s="61">
        <v>6</v>
      </c>
      <c r="I132" s="61" t="s">
        <v>296</v>
      </c>
      <c r="J132" s="61">
        <v>2</v>
      </c>
      <c r="K132" s="61">
        <v>2</v>
      </c>
    </row>
    <row r="133" spans="1:11" ht="11.25" hidden="1">
      <c r="A133" s="48" t="e">
        <v>#REF!</v>
      </c>
      <c r="B133" s="47" t="e">
        <v>#REF!</v>
      </c>
      <c r="C133" s="55" t="e">
        <v>#REF!</v>
      </c>
      <c r="D133" s="55" t="e">
        <v>#REF!</v>
      </c>
      <c r="E133" s="55" t="e">
        <v>#REF!</v>
      </c>
      <c r="F133" s="55" t="e">
        <v>#REF!</v>
      </c>
      <c r="G133" s="55" t="e">
        <v>#REF!</v>
      </c>
      <c r="H133" s="55" t="e">
        <v>#REF!</v>
      </c>
      <c r="I133" s="55" t="s">
        <v>339</v>
      </c>
      <c r="J133" s="55" t="s">
        <v>339</v>
      </c>
      <c r="K133" s="60"/>
    </row>
    <row r="134" spans="1:11" ht="11.25" hidden="1">
      <c r="A134" s="48" t="e">
        <v>#REF!</v>
      </c>
      <c r="B134" s="47" t="e">
        <v>#REF!</v>
      </c>
      <c r="C134" s="55" t="e">
        <v>#REF!</v>
      </c>
      <c r="D134" s="55" t="e">
        <v>#REF!</v>
      </c>
      <c r="E134" s="55" t="e">
        <v>#REF!</v>
      </c>
      <c r="F134" s="55" t="e">
        <v>#REF!</v>
      </c>
      <c r="G134" s="55" t="e">
        <v>#REF!</v>
      </c>
      <c r="H134" s="55" t="e">
        <v>#REF!</v>
      </c>
      <c r="I134" s="55" t="s">
        <v>339</v>
      </c>
      <c r="J134" s="55" t="s">
        <v>339</v>
      </c>
      <c r="K134" s="60"/>
    </row>
    <row r="135" spans="1:11" ht="11.25" hidden="1">
      <c r="A135" s="48" t="e">
        <v>#REF!</v>
      </c>
      <c r="B135" s="47" t="e">
        <v>#REF!</v>
      </c>
      <c r="C135" s="55" t="e">
        <v>#REF!</v>
      </c>
      <c r="D135" s="55" t="e">
        <v>#REF!</v>
      </c>
      <c r="E135" s="55" t="e">
        <v>#REF!</v>
      </c>
      <c r="F135" s="55" t="e">
        <v>#REF!</v>
      </c>
      <c r="G135" s="55" t="e">
        <v>#REF!</v>
      </c>
      <c r="H135" s="55" t="e">
        <v>#REF!</v>
      </c>
      <c r="I135" s="55" t="s">
        <v>339</v>
      </c>
      <c r="J135" s="55" t="s">
        <v>339</v>
      </c>
      <c r="K135" s="60"/>
    </row>
    <row r="136" spans="1:11" ht="11.25" hidden="1">
      <c r="A136" s="48" t="e">
        <v>#REF!</v>
      </c>
      <c r="B136" s="47" t="e">
        <v>#REF!</v>
      </c>
      <c r="C136" s="55" t="e">
        <v>#REF!</v>
      </c>
      <c r="D136" s="55" t="e">
        <v>#REF!</v>
      </c>
      <c r="E136" s="55" t="e">
        <v>#REF!</v>
      </c>
      <c r="F136" s="55" t="e">
        <v>#REF!</v>
      </c>
      <c r="G136" s="55" t="e">
        <v>#REF!</v>
      </c>
      <c r="H136" s="55" t="e">
        <v>#REF!</v>
      </c>
      <c r="I136" s="55" t="s">
        <v>339</v>
      </c>
      <c r="J136" s="55" t="s">
        <v>339</v>
      </c>
      <c r="K136" s="60"/>
    </row>
    <row r="137" spans="1:11" ht="11.25" hidden="1">
      <c r="A137" s="48" t="e">
        <v>#REF!</v>
      </c>
      <c r="B137" s="47" t="e">
        <v>#REF!</v>
      </c>
      <c r="C137" s="55" t="e">
        <v>#REF!</v>
      </c>
      <c r="D137" s="55" t="e">
        <v>#REF!</v>
      </c>
      <c r="E137" s="55" t="e">
        <v>#REF!</v>
      </c>
      <c r="F137" s="55" t="e">
        <v>#REF!</v>
      </c>
      <c r="G137" s="55" t="e">
        <v>#REF!</v>
      </c>
      <c r="H137" s="55" t="e">
        <v>#REF!</v>
      </c>
      <c r="I137" s="55" t="s">
        <v>339</v>
      </c>
      <c r="J137" s="55" t="s">
        <v>339</v>
      </c>
      <c r="K137" s="60"/>
    </row>
    <row r="138" spans="1:11" ht="11.25" hidden="1">
      <c r="A138" s="48" t="e">
        <v>#REF!</v>
      </c>
      <c r="B138" s="47" t="e">
        <v>#REF!</v>
      </c>
      <c r="C138" s="55" t="e">
        <v>#REF!</v>
      </c>
      <c r="D138" s="55" t="e">
        <v>#REF!</v>
      </c>
      <c r="E138" s="55" t="e">
        <v>#REF!</v>
      </c>
      <c r="F138" s="55" t="e">
        <v>#REF!</v>
      </c>
      <c r="G138" s="55" t="e">
        <v>#REF!</v>
      </c>
      <c r="H138" s="55" t="e">
        <v>#REF!</v>
      </c>
      <c r="I138" s="55" t="s">
        <v>339</v>
      </c>
      <c r="J138" s="55" t="s">
        <v>339</v>
      </c>
      <c r="K138" s="60"/>
    </row>
    <row r="139" spans="1:11" ht="11.25" hidden="1">
      <c r="A139" s="48" t="e">
        <v>#REF!</v>
      </c>
      <c r="B139" s="47" t="e">
        <v>#REF!</v>
      </c>
      <c r="C139" s="55" t="e">
        <v>#REF!</v>
      </c>
      <c r="D139" s="55" t="e">
        <v>#REF!</v>
      </c>
      <c r="E139" s="55" t="e">
        <v>#REF!</v>
      </c>
      <c r="F139" s="55" t="e">
        <v>#REF!</v>
      </c>
      <c r="G139" s="55" t="e">
        <v>#REF!</v>
      </c>
      <c r="H139" s="55" t="e">
        <v>#REF!</v>
      </c>
      <c r="I139" s="55" t="s">
        <v>339</v>
      </c>
      <c r="J139" s="55" t="s">
        <v>339</v>
      </c>
      <c r="K139" s="60"/>
    </row>
    <row r="140" spans="1:11" ht="11.25" hidden="1">
      <c r="A140" s="48" t="e">
        <v>#REF!</v>
      </c>
      <c r="B140" s="47" t="e">
        <v>#REF!</v>
      </c>
      <c r="C140" s="55" t="e">
        <v>#REF!</v>
      </c>
      <c r="D140" s="55" t="e">
        <v>#REF!</v>
      </c>
      <c r="E140" s="55" t="e">
        <v>#REF!</v>
      </c>
      <c r="F140" s="55" t="e">
        <v>#REF!</v>
      </c>
      <c r="G140" s="55" t="e">
        <v>#REF!</v>
      </c>
      <c r="H140" s="55" t="e">
        <v>#REF!</v>
      </c>
      <c r="I140" s="55" t="s">
        <v>339</v>
      </c>
      <c r="J140" s="55" t="s">
        <v>339</v>
      </c>
      <c r="K140" s="60"/>
    </row>
    <row r="141" spans="1:11" ht="11.25" hidden="1">
      <c r="A141" s="48" t="e">
        <v>#REF!</v>
      </c>
      <c r="B141" s="47" t="e">
        <v>#REF!</v>
      </c>
      <c r="C141" s="55" t="e">
        <v>#REF!</v>
      </c>
      <c r="D141" s="55" t="e">
        <v>#REF!</v>
      </c>
      <c r="E141" s="55" t="e">
        <v>#REF!</v>
      </c>
      <c r="F141" s="55" t="e">
        <v>#REF!</v>
      </c>
      <c r="G141" s="55" t="e">
        <v>#REF!</v>
      </c>
      <c r="H141" s="55" t="e">
        <v>#REF!</v>
      </c>
      <c r="I141" s="55" t="s">
        <v>339</v>
      </c>
      <c r="J141" s="55" t="s">
        <v>339</v>
      </c>
      <c r="K141" s="60"/>
    </row>
    <row r="142" spans="1:11" ht="11.25" hidden="1">
      <c r="A142" s="48" t="e">
        <v>#REF!</v>
      </c>
      <c r="B142" s="47" t="e">
        <v>#REF!</v>
      </c>
      <c r="C142" s="55" t="e">
        <v>#REF!</v>
      </c>
      <c r="D142" s="55" t="e">
        <v>#REF!</v>
      </c>
      <c r="E142" s="55" t="e">
        <v>#REF!</v>
      </c>
      <c r="F142" s="55" t="e">
        <v>#REF!</v>
      </c>
      <c r="G142" s="55" t="e">
        <v>#REF!</v>
      </c>
      <c r="H142" s="55" t="e">
        <v>#REF!</v>
      </c>
      <c r="I142" s="55" t="s">
        <v>339</v>
      </c>
      <c r="J142" s="55" t="s">
        <v>339</v>
      </c>
      <c r="K142" s="60"/>
    </row>
    <row r="143" spans="1:11" ht="11.25" hidden="1">
      <c r="A143" s="48" t="e">
        <v>#REF!</v>
      </c>
      <c r="B143" s="47" t="e">
        <v>#REF!</v>
      </c>
      <c r="C143" s="55" t="e">
        <v>#REF!</v>
      </c>
      <c r="D143" s="55" t="e">
        <v>#REF!</v>
      </c>
      <c r="E143" s="55" t="e">
        <v>#REF!</v>
      </c>
      <c r="F143" s="55" t="e">
        <v>#REF!</v>
      </c>
      <c r="G143" s="55" t="e">
        <v>#REF!</v>
      </c>
      <c r="H143" s="55" t="e">
        <v>#REF!</v>
      </c>
      <c r="I143" s="55" t="s">
        <v>339</v>
      </c>
      <c r="J143" s="55" t="s">
        <v>339</v>
      </c>
      <c r="K143" s="60"/>
    </row>
    <row r="144" spans="1:11" ht="11.25" hidden="1">
      <c r="A144" s="48" t="e">
        <v>#REF!</v>
      </c>
      <c r="B144" s="47" t="e">
        <v>#REF!</v>
      </c>
      <c r="C144" s="55" t="e">
        <v>#REF!</v>
      </c>
      <c r="D144" s="55" t="e">
        <v>#REF!</v>
      </c>
      <c r="E144" s="55" t="e">
        <v>#REF!</v>
      </c>
      <c r="F144" s="55" t="e">
        <v>#REF!</v>
      </c>
      <c r="G144" s="55" t="e">
        <v>#REF!</v>
      </c>
      <c r="H144" s="55" t="e">
        <v>#REF!</v>
      </c>
      <c r="I144" s="55" t="s">
        <v>339</v>
      </c>
      <c r="J144" s="55" t="s">
        <v>339</v>
      </c>
      <c r="K144" s="60"/>
    </row>
    <row r="145" spans="1:11" ht="11.25" hidden="1">
      <c r="A145" s="48" t="e">
        <v>#REF!</v>
      </c>
      <c r="B145" s="47" t="e">
        <v>#REF!</v>
      </c>
      <c r="C145" s="55" t="e">
        <v>#REF!</v>
      </c>
      <c r="D145" s="55" t="e">
        <v>#REF!</v>
      </c>
      <c r="E145" s="55" t="e">
        <v>#REF!</v>
      </c>
      <c r="F145" s="55" t="e">
        <v>#REF!</v>
      </c>
      <c r="G145" s="55" t="e">
        <v>#REF!</v>
      </c>
      <c r="H145" s="55" t="e">
        <v>#REF!</v>
      </c>
      <c r="I145" s="55" t="s">
        <v>339</v>
      </c>
      <c r="J145" s="55" t="s">
        <v>339</v>
      </c>
      <c r="K145" s="60"/>
    </row>
    <row r="146" spans="1:11" ht="11.25" hidden="1">
      <c r="A146" s="48" t="e">
        <v>#REF!</v>
      </c>
      <c r="B146" s="47" t="e">
        <v>#REF!</v>
      </c>
      <c r="C146" s="55" t="e">
        <v>#REF!</v>
      </c>
      <c r="D146" s="55" t="e">
        <v>#REF!</v>
      </c>
      <c r="E146" s="55" t="e">
        <v>#REF!</v>
      </c>
      <c r="F146" s="55" t="e">
        <v>#REF!</v>
      </c>
      <c r="G146" s="55" t="e">
        <v>#REF!</v>
      </c>
      <c r="H146" s="55" t="e">
        <v>#REF!</v>
      </c>
      <c r="I146" s="55" t="s">
        <v>339</v>
      </c>
      <c r="J146" s="55" t="s">
        <v>339</v>
      </c>
      <c r="K146" s="60"/>
    </row>
    <row r="147" spans="1:11" ht="11.25" hidden="1">
      <c r="A147" s="48" t="e">
        <v>#REF!</v>
      </c>
      <c r="B147" s="47" t="e">
        <v>#REF!</v>
      </c>
      <c r="C147" s="55" t="e">
        <v>#REF!</v>
      </c>
      <c r="D147" s="55" t="e">
        <v>#REF!</v>
      </c>
      <c r="E147" s="55" t="e">
        <v>#REF!</v>
      </c>
      <c r="F147" s="55" t="e">
        <v>#REF!</v>
      </c>
      <c r="G147" s="55" t="e">
        <v>#REF!</v>
      </c>
      <c r="H147" s="55" t="e">
        <v>#REF!</v>
      </c>
      <c r="I147" s="55" t="s">
        <v>339</v>
      </c>
      <c r="J147" s="55" t="s">
        <v>339</v>
      </c>
      <c r="K147" s="60"/>
    </row>
    <row r="148" spans="1:11" ht="3.75" customHeight="1">
      <c r="A148" s="48"/>
      <c r="B148" s="48"/>
      <c r="C148" s="61"/>
      <c r="D148" s="61"/>
      <c r="E148" s="61"/>
      <c r="F148" s="61"/>
      <c r="G148" s="61"/>
      <c r="H148" s="61"/>
      <c r="I148" s="87"/>
      <c r="J148" s="87"/>
      <c r="K148" s="60"/>
    </row>
    <row r="149" spans="1:11" ht="11.25">
      <c r="A149" s="58" t="s">
        <v>312</v>
      </c>
      <c r="B149" s="48"/>
      <c r="C149" s="152">
        <v>8</v>
      </c>
      <c r="D149" s="152">
        <v>11</v>
      </c>
      <c r="E149" s="152">
        <v>7</v>
      </c>
      <c r="F149" s="152">
        <v>10</v>
      </c>
      <c r="G149" s="152">
        <v>10</v>
      </c>
      <c r="H149" s="152">
        <v>7</v>
      </c>
      <c r="I149" s="152">
        <v>8</v>
      </c>
      <c r="J149" s="152">
        <v>6</v>
      </c>
      <c r="K149" s="152">
        <v>9</v>
      </c>
    </row>
    <row r="150" spans="1:11" ht="3.75" customHeight="1">
      <c r="A150" s="52"/>
      <c r="B150" s="153"/>
      <c r="C150" s="63"/>
      <c r="D150" s="64"/>
      <c r="E150" s="63"/>
      <c r="F150" s="63"/>
      <c r="G150" s="63"/>
      <c r="H150" s="63"/>
      <c r="I150" s="64"/>
      <c r="J150" s="64"/>
      <c r="K150" s="63"/>
    </row>
    <row r="151" spans="1:11" ht="3.75" customHeight="1">
      <c r="A151" s="48"/>
      <c r="B151" s="48"/>
      <c r="C151" s="60"/>
      <c r="D151" s="61"/>
      <c r="E151" s="60"/>
      <c r="F151" s="60"/>
      <c r="G151" s="60"/>
      <c r="H151" s="60"/>
      <c r="I151" s="60"/>
      <c r="J151" s="60"/>
      <c r="K151" s="60"/>
    </row>
    <row r="152" spans="1:11" ht="9" customHeight="1">
      <c r="A152" s="67" t="s">
        <v>319</v>
      </c>
      <c r="B152" s="48"/>
      <c r="C152" s="68"/>
      <c r="D152" s="69"/>
      <c r="E152" s="68"/>
      <c r="F152" s="68"/>
      <c r="G152" s="68"/>
      <c r="H152" s="68"/>
      <c r="I152" s="68"/>
      <c r="J152" s="68"/>
      <c r="K152" s="68"/>
    </row>
    <row r="153" spans="1:11" ht="9" customHeight="1">
      <c r="A153" s="27" t="s">
        <v>320</v>
      </c>
      <c r="B153" s="48"/>
      <c r="C153" s="68"/>
      <c r="D153" s="69"/>
      <c r="E153" s="68"/>
      <c r="F153" s="68"/>
      <c r="G153" s="68"/>
      <c r="H153" s="68"/>
      <c r="I153" s="68"/>
      <c r="J153" s="68"/>
      <c r="K153" s="68"/>
    </row>
    <row r="154" spans="1:11" ht="9" customHeight="1">
      <c r="A154" s="27" t="s">
        <v>226</v>
      </c>
      <c r="B154" s="48"/>
      <c r="C154" s="68"/>
      <c r="D154" s="69"/>
      <c r="E154" s="68"/>
      <c r="F154" s="68"/>
      <c r="G154" s="68"/>
      <c r="H154" s="68"/>
      <c r="I154" s="68"/>
      <c r="J154" s="68"/>
      <c r="K154" s="68"/>
    </row>
    <row r="155" spans="1:11" ht="9" customHeight="1">
      <c r="A155" s="70" t="s">
        <v>422</v>
      </c>
      <c r="B155" s="48"/>
      <c r="C155" s="68"/>
      <c r="D155" s="69"/>
      <c r="E155" s="68"/>
      <c r="F155" s="68"/>
      <c r="G155" s="68"/>
      <c r="H155" s="68"/>
      <c r="I155" s="68"/>
      <c r="J155" s="68"/>
      <c r="K155" s="68"/>
    </row>
    <row r="156" spans="1:11" ht="9" customHeight="1">
      <c r="A156" s="67" t="s">
        <v>321</v>
      </c>
      <c r="B156" s="67"/>
      <c r="C156" s="71"/>
      <c r="D156" s="72"/>
      <c r="E156" s="71"/>
      <c r="F156" s="71"/>
      <c r="G156" s="71"/>
      <c r="H156" s="71"/>
      <c r="I156" s="71"/>
      <c r="J156" s="71"/>
      <c r="K156" s="71"/>
    </row>
    <row r="157" spans="1:11" ht="9.75" customHeight="1">
      <c r="A157" s="67" t="s">
        <v>322</v>
      </c>
      <c r="B157" s="48"/>
      <c r="C157" s="48"/>
      <c r="D157" s="49"/>
      <c r="E157" s="48"/>
      <c r="F157" s="48"/>
      <c r="G157" s="48"/>
      <c r="H157" s="48"/>
      <c r="I157" s="48"/>
      <c r="J157" s="48"/>
      <c r="K157" s="48"/>
    </row>
    <row r="158" spans="1:11" ht="9" customHeight="1">
      <c r="A158" s="73"/>
      <c r="B158" s="48"/>
      <c r="C158" s="60"/>
      <c r="D158" s="61"/>
      <c r="E158" s="60"/>
      <c r="F158" s="60"/>
      <c r="G158" s="60"/>
      <c r="H158" s="60"/>
      <c r="I158" s="60"/>
      <c r="J158" s="60"/>
      <c r="K158" s="60"/>
    </row>
  </sheetData>
  <mergeCells count="6">
    <mergeCell ref="C116:K116"/>
    <mergeCell ref="C80:K80"/>
    <mergeCell ref="A1:K1"/>
    <mergeCell ref="C4:K4"/>
    <mergeCell ref="C39:K39"/>
    <mergeCell ref="A77:K77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scale="90" r:id="rId1"/>
  <rowBreaks count="1" manualBreakCount="1">
    <brk id="76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5"/>
  <sheetViews>
    <sheetView view="pageBreakPreview" zoomScaleSheetLayoutView="100" workbookViewId="0" topLeftCell="A1">
      <selection activeCell="A2" sqref="A2:K24"/>
    </sheetView>
  </sheetViews>
  <sheetFormatPr defaultColWidth="9.33203125" defaultRowHeight="11.25"/>
  <cols>
    <col min="1" max="1" width="10.5" style="0" customWidth="1"/>
    <col min="2" max="2" width="60.5" style="0" customWidth="1"/>
    <col min="3" max="10" width="7.83203125" style="0" customWidth="1"/>
    <col min="11" max="11" width="10" style="0" customWidth="1"/>
    <col min="12" max="12" width="9.5" style="0" customWidth="1"/>
  </cols>
  <sheetData>
    <row r="1" spans="1:11" ht="27.75" customHeight="1">
      <c r="A1" s="216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2:7" ht="3" customHeight="1">
      <c r="B2" s="149"/>
      <c r="C2" s="149"/>
      <c r="D2" s="149"/>
      <c r="E2" s="149"/>
      <c r="F2" s="149"/>
      <c r="G2" s="149"/>
    </row>
    <row r="3" spans="1:11" ht="15" customHeight="1">
      <c r="A3" s="37" t="s">
        <v>338</v>
      </c>
      <c r="B3" s="38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4:7" ht="3" customHeight="1">
      <c r="D4" s="40"/>
      <c r="E4" s="40"/>
      <c r="F4" s="41"/>
      <c r="G4" s="40"/>
    </row>
    <row r="5" spans="1:12" ht="10.5" customHeight="1">
      <c r="A5" t="s">
        <v>272</v>
      </c>
      <c r="B5" t="s">
        <v>273</v>
      </c>
      <c r="C5" s="40">
        <v>1431</v>
      </c>
      <c r="D5" s="40">
        <v>620</v>
      </c>
      <c r="E5" s="40">
        <v>2505</v>
      </c>
      <c r="F5" s="40">
        <v>395</v>
      </c>
      <c r="G5" s="40">
        <v>823</v>
      </c>
      <c r="H5" s="40">
        <v>543</v>
      </c>
      <c r="I5" s="40">
        <v>69</v>
      </c>
      <c r="J5" s="40">
        <v>2</v>
      </c>
      <c r="K5" s="40">
        <v>6388</v>
      </c>
      <c r="L5" s="40"/>
    </row>
    <row r="6" spans="1:12" ht="10.5" customHeight="1">
      <c r="A6" t="s">
        <v>269</v>
      </c>
      <c r="B6" t="s">
        <v>270</v>
      </c>
      <c r="C6" s="40">
        <v>1232</v>
      </c>
      <c r="D6" s="40">
        <v>689</v>
      </c>
      <c r="E6" s="40">
        <v>2362</v>
      </c>
      <c r="F6" s="40">
        <v>366</v>
      </c>
      <c r="G6" s="40">
        <v>206</v>
      </c>
      <c r="H6" s="40">
        <v>494</v>
      </c>
      <c r="I6" s="40">
        <v>60</v>
      </c>
      <c r="J6" s="40">
        <v>2</v>
      </c>
      <c r="K6" s="40">
        <v>5411</v>
      </c>
      <c r="L6" s="40"/>
    </row>
    <row r="7" spans="1:12" ht="10.5" customHeight="1">
      <c r="A7" t="s">
        <v>280</v>
      </c>
      <c r="B7" t="s">
        <v>281</v>
      </c>
      <c r="C7" s="40">
        <v>80</v>
      </c>
      <c r="D7" s="40">
        <v>23</v>
      </c>
      <c r="E7" s="40">
        <v>80</v>
      </c>
      <c r="F7" s="40">
        <v>42</v>
      </c>
      <c r="G7" s="40">
        <v>565</v>
      </c>
      <c r="H7" s="40">
        <v>0</v>
      </c>
      <c r="I7" s="40">
        <v>0</v>
      </c>
      <c r="J7" s="40">
        <v>0</v>
      </c>
      <c r="K7" s="40">
        <v>790</v>
      </c>
      <c r="L7" s="40"/>
    </row>
    <row r="8" spans="1:12" ht="10.5" customHeight="1">
      <c r="A8" t="s">
        <v>357</v>
      </c>
      <c r="B8" t="s">
        <v>358</v>
      </c>
      <c r="C8" s="40">
        <v>53</v>
      </c>
      <c r="D8" s="40">
        <v>130</v>
      </c>
      <c r="E8" s="40">
        <v>64</v>
      </c>
      <c r="F8" s="40">
        <v>18</v>
      </c>
      <c r="G8" s="40">
        <v>122</v>
      </c>
      <c r="H8" s="40">
        <v>12</v>
      </c>
      <c r="I8" s="40">
        <v>0</v>
      </c>
      <c r="J8" s="40">
        <v>0</v>
      </c>
      <c r="K8" s="40">
        <v>399</v>
      </c>
      <c r="L8" s="40"/>
    </row>
    <row r="9" spans="1:12" ht="10.5" customHeight="1">
      <c r="A9" t="s">
        <v>282</v>
      </c>
      <c r="B9" t="s">
        <v>283</v>
      </c>
      <c r="C9" s="40">
        <v>213</v>
      </c>
      <c r="D9" s="40">
        <v>1</v>
      </c>
      <c r="E9" s="40">
        <v>52</v>
      </c>
      <c r="F9" s="40">
        <v>0</v>
      </c>
      <c r="G9" s="40">
        <v>44</v>
      </c>
      <c r="H9" s="40">
        <v>0</v>
      </c>
      <c r="I9" s="40">
        <v>0</v>
      </c>
      <c r="J9" s="40">
        <v>0</v>
      </c>
      <c r="K9" s="40">
        <v>310</v>
      </c>
      <c r="L9" s="40"/>
    </row>
    <row r="10" spans="1:12" ht="10.5" customHeight="1">
      <c r="A10" t="s">
        <v>257</v>
      </c>
      <c r="B10" t="s">
        <v>258</v>
      </c>
      <c r="C10" s="40">
        <v>0</v>
      </c>
      <c r="D10" s="40">
        <v>0</v>
      </c>
      <c r="E10" s="40">
        <v>0</v>
      </c>
      <c r="F10" s="40">
        <v>2</v>
      </c>
      <c r="G10" s="40">
        <v>250</v>
      </c>
      <c r="H10" s="40">
        <v>0</v>
      </c>
      <c r="I10" s="40">
        <v>0</v>
      </c>
      <c r="J10" s="40">
        <v>0</v>
      </c>
      <c r="K10" s="40">
        <v>252</v>
      </c>
      <c r="L10" s="40"/>
    </row>
    <row r="11" spans="1:12" ht="10.5" customHeight="1">
      <c r="A11" t="s">
        <v>241</v>
      </c>
      <c r="B11" t="s">
        <v>242</v>
      </c>
      <c r="C11" s="40">
        <v>174</v>
      </c>
      <c r="D11" s="40">
        <v>18</v>
      </c>
      <c r="E11" s="40">
        <v>4</v>
      </c>
      <c r="F11" s="40">
        <v>5</v>
      </c>
      <c r="G11" s="40">
        <v>7</v>
      </c>
      <c r="H11" s="40">
        <v>0</v>
      </c>
      <c r="I11" s="40">
        <v>0</v>
      </c>
      <c r="J11" s="40">
        <v>0</v>
      </c>
      <c r="K11" s="40">
        <v>208</v>
      </c>
      <c r="L11" s="40"/>
    </row>
    <row r="12" spans="1:12" ht="10.5" customHeight="1">
      <c r="A12" t="s">
        <v>251</v>
      </c>
      <c r="B12" t="s">
        <v>252</v>
      </c>
      <c r="C12" s="40">
        <v>30</v>
      </c>
      <c r="D12" s="40">
        <v>35</v>
      </c>
      <c r="E12" s="40">
        <v>96</v>
      </c>
      <c r="F12" s="40">
        <v>0</v>
      </c>
      <c r="G12" s="40">
        <v>1</v>
      </c>
      <c r="H12" s="40">
        <v>0</v>
      </c>
      <c r="I12" s="40">
        <v>1</v>
      </c>
      <c r="J12" s="40">
        <v>0</v>
      </c>
      <c r="K12" s="40">
        <v>163</v>
      </c>
      <c r="L12" s="40"/>
    </row>
    <row r="13" spans="1:12" ht="10.5" customHeight="1">
      <c r="A13" t="s">
        <v>286</v>
      </c>
      <c r="B13" t="s">
        <v>287</v>
      </c>
      <c r="C13" s="40">
        <v>12</v>
      </c>
      <c r="D13" s="40">
        <v>19</v>
      </c>
      <c r="E13" s="40">
        <v>6</v>
      </c>
      <c r="F13" s="40">
        <v>2</v>
      </c>
      <c r="G13" s="40">
        <v>112</v>
      </c>
      <c r="H13" s="40">
        <v>0</v>
      </c>
      <c r="I13" s="40">
        <v>0</v>
      </c>
      <c r="J13" s="40">
        <v>0</v>
      </c>
      <c r="K13" s="40">
        <v>151</v>
      </c>
      <c r="L13" s="40"/>
    </row>
    <row r="14" spans="1:12" ht="10.5" customHeight="1">
      <c r="A14" t="s">
        <v>259</v>
      </c>
      <c r="B14" t="s">
        <v>260</v>
      </c>
      <c r="C14" s="40">
        <v>101</v>
      </c>
      <c r="D14" s="40">
        <v>36</v>
      </c>
      <c r="E14" s="40">
        <v>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141</v>
      </c>
      <c r="L14" s="40"/>
    </row>
    <row r="15" spans="1:12" ht="10.5" customHeight="1">
      <c r="A15" t="s">
        <v>245</v>
      </c>
      <c r="B15" t="s">
        <v>246</v>
      </c>
      <c r="C15" s="40">
        <v>44</v>
      </c>
      <c r="D15" s="40">
        <v>11</v>
      </c>
      <c r="E15" s="40">
        <v>3</v>
      </c>
      <c r="F15" s="40">
        <v>0</v>
      </c>
      <c r="G15" s="40">
        <v>1</v>
      </c>
      <c r="H15" s="40">
        <v>0</v>
      </c>
      <c r="I15" s="40">
        <v>0</v>
      </c>
      <c r="J15" s="40">
        <v>0</v>
      </c>
      <c r="K15" s="40">
        <v>59</v>
      </c>
      <c r="L15" s="40"/>
    </row>
    <row r="16" spans="1:11" ht="10.5" customHeight="1">
      <c r="A16" t="s">
        <v>359</v>
      </c>
      <c r="B16" t="s">
        <v>360</v>
      </c>
      <c r="C16" s="40">
        <v>57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57</v>
      </c>
    </row>
    <row r="17" spans="1:11" ht="10.5" customHeight="1">
      <c r="A17" t="s">
        <v>265</v>
      </c>
      <c r="B17" t="s">
        <v>266</v>
      </c>
      <c r="C17" s="40">
        <v>3</v>
      </c>
      <c r="D17" s="40">
        <v>12</v>
      </c>
      <c r="E17" s="40">
        <v>21</v>
      </c>
      <c r="F17" s="40">
        <v>1</v>
      </c>
      <c r="G17" s="40">
        <v>0</v>
      </c>
      <c r="H17" s="40">
        <v>0</v>
      </c>
      <c r="I17" s="40">
        <v>8</v>
      </c>
      <c r="J17" s="40">
        <v>0</v>
      </c>
      <c r="K17" s="40">
        <v>45</v>
      </c>
    </row>
    <row r="18" spans="1:11" ht="10.5" customHeight="1">
      <c r="A18" t="s">
        <v>361</v>
      </c>
      <c r="B18" t="s">
        <v>362</v>
      </c>
      <c r="C18" s="40">
        <v>1</v>
      </c>
      <c r="D18" s="40">
        <v>0</v>
      </c>
      <c r="E18" s="40">
        <v>25</v>
      </c>
      <c r="F18" s="40">
        <v>4</v>
      </c>
      <c r="G18" s="40">
        <v>0</v>
      </c>
      <c r="H18" s="40">
        <v>0</v>
      </c>
      <c r="I18" s="40">
        <v>0</v>
      </c>
      <c r="J18" s="40">
        <v>0</v>
      </c>
      <c r="K18" s="40">
        <v>30</v>
      </c>
    </row>
    <row r="19" spans="1:11" ht="10.5" customHeight="1">
      <c r="A19" s="42" t="s">
        <v>261</v>
      </c>
      <c r="B19" t="s">
        <v>262</v>
      </c>
      <c r="C19" s="40">
        <v>0</v>
      </c>
      <c r="D19" s="40">
        <v>26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26</v>
      </c>
    </row>
    <row r="20" spans="1:11" ht="3" customHeigh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spans="4:7" ht="3" customHeight="1">
      <c r="D21" s="35"/>
      <c r="E21" s="35"/>
      <c r="F21" s="36"/>
      <c r="G21" s="35"/>
    </row>
    <row r="22" spans="1:7" ht="9.75" customHeight="1">
      <c r="A22" s="27" t="s">
        <v>370</v>
      </c>
      <c r="D22" s="35"/>
      <c r="E22" s="35"/>
      <c r="F22" s="36"/>
      <c r="G22" s="35"/>
    </row>
    <row r="23" spans="1:255" ht="9.75" customHeight="1">
      <c r="A23" s="27" t="s">
        <v>371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6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ht="8.25" customHeight="1">
      <c r="A25" s="27"/>
    </row>
  </sheetData>
  <mergeCells count="1">
    <mergeCell ref="A1:K1"/>
  </mergeCells>
  <printOptions/>
  <pageMargins left="0.9448818897637796" right="0.9448818897637796" top="0.984251968503937" bottom="0.98425196850393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">
      <selection activeCell="A2" sqref="A2:K23"/>
    </sheetView>
  </sheetViews>
  <sheetFormatPr defaultColWidth="9.33203125" defaultRowHeight="11.25"/>
  <cols>
    <col min="1" max="1" width="10.5" style="0" customWidth="1"/>
    <col min="2" max="2" width="56.33203125" style="0" customWidth="1"/>
    <col min="3" max="11" width="10" style="0" customWidth="1"/>
    <col min="12" max="12" width="9.5" style="0" customWidth="1"/>
  </cols>
  <sheetData>
    <row r="1" spans="1:11" ht="29.25" customHeight="1">
      <c r="A1" s="216" t="s">
        <v>61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2:7" ht="3" customHeight="1">
      <c r="B2" s="149"/>
      <c r="C2" s="149"/>
      <c r="D2" s="149"/>
      <c r="E2" s="149"/>
      <c r="F2" s="149"/>
      <c r="G2" s="149"/>
    </row>
    <row r="3" spans="1:11" ht="15" customHeight="1">
      <c r="A3" s="37" t="s">
        <v>336</v>
      </c>
      <c r="B3" s="38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4:7" ht="3" customHeight="1">
      <c r="D4" s="40"/>
      <c r="E4" s="40"/>
      <c r="F4" s="41"/>
      <c r="G4" s="40"/>
    </row>
    <row r="5" spans="1:11" ht="10.5" customHeight="1">
      <c r="A5" t="s">
        <v>241</v>
      </c>
      <c r="B5" t="s">
        <v>242</v>
      </c>
      <c r="C5" s="40">
        <v>7019</v>
      </c>
      <c r="D5" s="40">
        <v>3587</v>
      </c>
      <c r="E5" s="40">
        <v>2008</v>
      </c>
      <c r="F5" s="40">
        <v>2664</v>
      </c>
      <c r="G5" s="40">
        <v>2829</v>
      </c>
      <c r="H5" s="40">
        <v>65</v>
      </c>
      <c r="I5" s="40">
        <v>339</v>
      </c>
      <c r="J5" s="40">
        <v>8</v>
      </c>
      <c r="K5" s="40">
        <v>18519</v>
      </c>
    </row>
    <row r="6" spans="1:11" ht="10.5" customHeight="1">
      <c r="A6" t="s">
        <v>269</v>
      </c>
      <c r="B6" t="s">
        <v>270</v>
      </c>
      <c r="C6" s="40">
        <v>5375</v>
      </c>
      <c r="D6" s="40">
        <v>4264</v>
      </c>
      <c r="E6" s="40">
        <v>4971</v>
      </c>
      <c r="F6" s="40">
        <v>1100</v>
      </c>
      <c r="G6" s="40">
        <v>359</v>
      </c>
      <c r="H6" s="40">
        <v>515</v>
      </c>
      <c r="I6" s="40">
        <v>320</v>
      </c>
      <c r="J6" s="40">
        <v>2</v>
      </c>
      <c r="K6" s="40">
        <v>16906</v>
      </c>
    </row>
    <row r="7" spans="1:11" ht="10.5" customHeight="1">
      <c r="A7" t="s">
        <v>245</v>
      </c>
      <c r="B7" t="s">
        <v>246</v>
      </c>
      <c r="C7" s="40">
        <v>4910</v>
      </c>
      <c r="D7" s="40">
        <v>3475</v>
      </c>
      <c r="E7" s="40">
        <v>1027</v>
      </c>
      <c r="F7" s="40">
        <v>2502</v>
      </c>
      <c r="G7" s="40">
        <v>1058</v>
      </c>
      <c r="H7" s="40">
        <v>5</v>
      </c>
      <c r="I7" s="40">
        <v>197</v>
      </c>
      <c r="J7" s="40">
        <v>2</v>
      </c>
      <c r="K7" s="40">
        <v>13176</v>
      </c>
    </row>
    <row r="8" spans="1:11" ht="10.5" customHeight="1">
      <c r="A8" t="s">
        <v>259</v>
      </c>
      <c r="B8" t="s">
        <v>260</v>
      </c>
      <c r="C8" s="40">
        <v>2336</v>
      </c>
      <c r="D8" s="40">
        <v>1712</v>
      </c>
      <c r="E8" s="40">
        <v>524</v>
      </c>
      <c r="F8" s="40">
        <v>632</v>
      </c>
      <c r="G8" s="40">
        <v>471</v>
      </c>
      <c r="H8" s="40">
        <v>0</v>
      </c>
      <c r="I8" s="40">
        <v>117</v>
      </c>
      <c r="J8" s="40">
        <v>1</v>
      </c>
      <c r="K8" s="40">
        <v>5793</v>
      </c>
    </row>
    <row r="9" spans="1:11" ht="10.5" customHeight="1">
      <c r="A9" t="s">
        <v>247</v>
      </c>
      <c r="B9" t="s">
        <v>248</v>
      </c>
      <c r="C9" s="40">
        <v>1381</v>
      </c>
      <c r="D9" s="40">
        <v>684</v>
      </c>
      <c r="E9" s="40">
        <v>930</v>
      </c>
      <c r="F9" s="40">
        <v>604</v>
      </c>
      <c r="G9" s="40">
        <v>477</v>
      </c>
      <c r="H9" s="40">
        <v>74</v>
      </c>
      <c r="I9" s="40">
        <v>75</v>
      </c>
      <c r="J9" s="40">
        <v>57</v>
      </c>
      <c r="K9" s="40">
        <v>4282</v>
      </c>
    </row>
    <row r="10" spans="1:11" ht="10.5" customHeight="1">
      <c r="A10" t="s">
        <v>280</v>
      </c>
      <c r="B10" t="s">
        <v>281</v>
      </c>
      <c r="C10" s="40">
        <v>1108</v>
      </c>
      <c r="D10" s="40">
        <v>225</v>
      </c>
      <c r="E10" s="40">
        <v>431</v>
      </c>
      <c r="F10" s="40">
        <v>534</v>
      </c>
      <c r="G10" s="40">
        <v>1766</v>
      </c>
      <c r="H10" s="40">
        <v>10</v>
      </c>
      <c r="I10" s="40">
        <v>18</v>
      </c>
      <c r="J10" s="40">
        <v>1</v>
      </c>
      <c r="K10" s="40">
        <v>4093</v>
      </c>
    </row>
    <row r="11" spans="1:11" ht="10.5" customHeight="1">
      <c r="A11" t="s">
        <v>243</v>
      </c>
      <c r="B11" t="s">
        <v>244</v>
      </c>
      <c r="C11" s="40">
        <v>1507</v>
      </c>
      <c r="D11" s="40">
        <v>589</v>
      </c>
      <c r="E11" s="40">
        <v>585</v>
      </c>
      <c r="F11" s="40">
        <v>736</v>
      </c>
      <c r="G11" s="40">
        <v>594</v>
      </c>
      <c r="H11" s="40">
        <v>10</v>
      </c>
      <c r="I11" s="40">
        <v>53</v>
      </c>
      <c r="J11" s="40">
        <v>4</v>
      </c>
      <c r="K11" s="40">
        <v>4078</v>
      </c>
    </row>
    <row r="12" spans="1:11" ht="10.5" customHeight="1">
      <c r="A12" t="s">
        <v>272</v>
      </c>
      <c r="B12" t="s">
        <v>273</v>
      </c>
      <c r="C12" s="40">
        <v>974</v>
      </c>
      <c r="D12" s="40">
        <v>1045</v>
      </c>
      <c r="E12" s="40">
        <v>1182</v>
      </c>
      <c r="F12" s="40">
        <v>322</v>
      </c>
      <c r="G12" s="40">
        <v>235</v>
      </c>
      <c r="H12" s="40">
        <v>174</v>
      </c>
      <c r="I12" s="40">
        <v>78</v>
      </c>
      <c r="J12" s="40">
        <v>9</v>
      </c>
      <c r="K12" s="40">
        <v>4019</v>
      </c>
    </row>
    <row r="13" spans="1:11" ht="10.5" customHeight="1">
      <c r="A13" t="s">
        <v>251</v>
      </c>
      <c r="B13" t="s">
        <v>252</v>
      </c>
      <c r="C13" s="40">
        <v>1028</v>
      </c>
      <c r="D13" s="40">
        <v>637</v>
      </c>
      <c r="E13" s="40">
        <v>665</v>
      </c>
      <c r="F13" s="40">
        <v>609</v>
      </c>
      <c r="G13" s="40">
        <v>356</v>
      </c>
      <c r="H13" s="40">
        <v>4</v>
      </c>
      <c r="I13" s="40">
        <v>201</v>
      </c>
      <c r="J13" s="40">
        <v>6</v>
      </c>
      <c r="K13" s="40">
        <v>3506</v>
      </c>
    </row>
    <row r="14" spans="1:11" ht="10.5" customHeight="1">
      <c r="A14" t="s">
        <v>257</v>
      </c>
      <c r="B14" t="s">
        <v>258</v>
      </c>
      <c r="C14" s="40">
        <v>308</v>
      </c>
      <c r="D14" s="40">
        <v>50</v>
      </c>
      <c r="E14" s="40">
        <v>454</v>
      </c>
      <c r="F14" s="40">
        <v>37</v>
      </c>
      <c r="G14" s="40">
        <v>2503</v>
      </c>
      <c r="H14" s="40">
        <v>0</v>
      </c>
      <c r="I14" s="40">
        <v>1</v>
      </c>
      <c r="J14" s="40">
        <v>0</v>
      </c>
      <c r="K14" s="40">
        <v>3353</v>
      </c>
    </row>
    <row r="15" spans="1:11" ht="10.5" customHeight="1">
      <c r="A15" t="s">
        <v>282</v>
      </c>
      <c r="B15" t="s">
        <v>283</v>
      </c>
      <c r="C15" s="40">
        <v>1714</v>
      </c>
      <c r="D15" s="40">
        <v>268</v>
      </c>
      <c r="E15" s="40">
        <v>297</v>
      </c>
      <c r="F15" s="40">
        <v>129</v>
      </c>
      <c r="G15" s="40">
        <v>209</v>
      </c>
      <c r="H15" s="40">
        <v>10</v>
      </c>
      <c r="I15" s="40">
        <v>23</v>
      </c>
      <c r="J15" s="40">
        <v>0</v>
      </c>
      <c r="K15" s="40">
        <v>2650</v>
      </c>
    </row>
    <row r="16" spans="1:11" ht="10.5" customHeight="1">
      <c r="A16" t="s">
        <v>286</v>
      </c>
      <c r="B16" t="s">
        <v>287</v>
      </c>
      <c r="C16" s="40">
        <v>348</v>
      </c>
      <c r="D16" s="40">
        <v>871</v>
      </c>
      <c r="E16" s="40">
        <v>128</v>
      </c>
      <c r="F16" s="40">
        <v>126</v>
      </c>
      <c r="G16" s="40">
        <v>450</v>
      </c>
      <c r="H16" s="40">
        <v>2</v>
      </c>
      <c r="I16" s="40">
        <v>8</v>
      </c>
      <c r="J16" s="40">
        <v>1</v>
      </c>
      <c r="K16" s="40">
        <v>1934</v>
      </c>
    </row>
    <row r="17" spans="1:11" ht="10.5" customHeight="1">
      <c r="A17" t="s">
        <v>363</v>
      </c>
      <c r="B17" t="s">
        <v>364</v>
      </c>
      <c r="C17" s="40">
        <v>1407</v>
      </c>
      <c r="D17" s="40">
        <v>51</v>
      </c>
      <c r="E17" s="40">
        <v>19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1477</v>
      </c>
    </row>
    <row r="18" spans="1:11" ht="10.5" customHeight="1">
      <c r="A18" t="s">
        <v>357</v>
      </c>
      <c r="B18" t="s">
        <v>358</v>
      </c>
      <c r="C18" s="40">
        <v>474</v>
      </c>
      <c r="D18" s="40">
        <v>353</v>
      </c>
      <c r="E18" s="40">
        <v>319</v>
      </c>
      <c r="F18" s="40">
        <v>125</v>
      </c>
      <c r="G18" s="40">
        <v>171</v>
      </c>
      <c r="H18" s="40">
        <v>11</v>
      </c>
      <c r="I18" s="40">
        <v>11</v>
      </c>
      <c r="J18" s="40">
        <v>3</v>
      </c>
      <c r="K18" s="40">
        <v>1467</v>
      </c>
    </row>
    <row r="19" spans="1:11" ht="10.5" customHeight="1">
      <c r="A19" s="42" t="s">
        <v>365</v>
      </c>
      <c r="B19" t="s">
        <v>366</v>
      </c>
      <c r="C19" s="43">
        <v>1367</v>
      </c>
      <c r="D19" s="43">
        <v>1</v>
      </c>
      <c r="E19" s="43">
        <v>0</v>
      </c>
      <c r="F19" s="43">
        <v>9</v>
      </c>
      <c r="G19" s="43">
        <v>6</v>
      </c>
      <c r="H19" s="43">
        <v>0</v>
      </c>
      <c r="I19" s="43">
        <v>0</v>
      </c>
      <c r="J19" s="43">
        <v>0</v>
      </c>
      <c r="K19" s="43">
        <v>1383</v>
      </c>
    </row>
    <row r="20" spans="1:11" ht="3" customHeigh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spans="4:7" ht="3" customHeight="1">
      <c r="D21" s="35"/>
      <c r="E21" s="35"/>
      <c r="F21" s="36"/>
      <c r="G21" s="35"/>
    </row>
    <row r="22" spans="1:7" ht="9.75" customHeight="1">
      <c r="A22" s="27" t="s">
        <v>225</v>
      </c>
      <c r="D22" s="35"/>
      <c r="E22" s="35"/>
      <c r="F22" s="36"/>
      <c r="G22" s="35"/>
    </row>
    <row r="23" spans="1:7" ht="9.75" customHeight="1">
      <c r="A23" s="27" t="s">
        <v>337</v>
      </c>
      <c r="D23" s="35"/>
      <c r="E23" s="35"/>
      <c r="F23" s="36"/>
      <c r="G23" s="35"/>
    </row>
    <row r="24" spans="1:7" ht="4.5" customHeight="1">
      <c r="A24" s="27"/>
      <c r="D24" s="35"/>
      <c r="E24" s="35"/>
      <c r="F24" s="36"/>
      <c r="G24" s="35"/>
    </row>
    <row r="25" ht="8.25" customHeight="1">
      <c r="A25" s="27"/>
    </row>
  </sheetData>
  <mergeCells count="1">
    <mergeCell ref="A1:K1"/>
  </mergeCells>
  <printOptions/>
  <pageMargins left="0.9448818897637796" right="0.9448818897637796" top="0.984251968503937" bottom="0.984251968503937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W61"/>
  <sheetViews>
    <sheetView view="pageBreakPreview" zoomScaleNormal="75" zoomScaleSheetLayoutView="100" workbookViewId="0" topLeftCell="B18">
      <selection activeCell="A2" sqref="A2:K57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0" width="11" style="2" customWidth="1"/>
    <col min="11" max="11" width="11.33203125" style="2" customWidth="1"/>
    <col min="12" max="12" width="9.33203125" style="2" customWidth="1"/>
    <col min="13" max="13" width="14.16015625" style="2" bestFit="1" customWidth="1"/>
    <col min="14" max="16384" width="9.33203125" style="2" customWidth="1"/>
  </cols>
  <sheetData>
    <row r="1" spans="1:12" ht="29.25" customHeigh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"/>
    </row>
    <row r="2" spans="2:9" ht="2.25" customHeight="1">
      <c r="B2" s="22"/>
      <c r="C2" s="22"/>
      <c r="D2" s="22"/>
      <c r="E2" s="22"/>
      <c r="F2" s="22"/>
      <c r="G2" s="22"/>
      <c r="H2" s="22"/>
      <c r="I2" s="22"/>
    </row>
    <row r="3" spans="1:11" ht="15" customHeight="1">
      <c r="A3" s="106" t="s">
        <v>141</v>
      </c>
      <c r="B3" s="145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2.25" customHeight="1"/>
    <row r="5" spans="1:23" ht="10.5" customHeight="1">
      <c r="A5" s="15" t="s">
        <v>151</v>
      </c>
      <c r="B5" s="15" t="s">
        <v>152</v>
      </c>
      <c r="C5" s="15">
        <v>57</v>
      </c>
      <c r="D5" s="15">
        <v>54</v>
      </c>
      <c r="E5" s="15">
        <v>17</v>
      </c>
      <c r="F5" s="15">
        <v>13</v>
      </c>
      <c r="G5" s="15">
        <v>5</v>
      </c>
      <c r="H5" s="15">
        <v>4</v>
      </c>
      <c r="I5" s="15">
        <v>0</v>
      </c>
      <c r="J5" s="15">
        <v>1</v>
      </c>
      <c r="K5" s="15">
        <v>151</v>
      </c>
      <c r="M5" s="127">
        <f aca="true" t="shared" si="0" ref="M5:U5">C5*100/C$45</f>
        <v>1.9527235354573484</v>
      </c>
      <c r="N5" s="127">
        <f t="shared" si="0"/>
        <v>0.8085042671058542</v>
      </c>
      <c r="O5" s="127">
        <f t="shared" si="0"/>
        <v>2.0481927710843375</v>
      </c>
      <c r="P5" s="127">
        <f t="shared" si="0"/>
        <v>2.1103896103896105</v>
      </c>
      <c r="Q5" s="127">
        <f t="shared" si="0"/>
        <v>0.5488474204171241</v>
      </c>
      <c r="R5" s="127">
        <f t="shared" si="0"/>
        <v>5.194805194805195</v>
      </c>
      <c r="S5" s="127">
        <f t="shared" si="0"/>
        <v>0</v>
      </c>
      <c r="T5" s="127">
        <f t="shared" si="0"/>
        <v>2.4390243902439024</v>
      </c>
      <c r="U5" s="127">
        <f t="shared" si="0"/>
        <v>1.2491727332892124</v>
      </c>
      <c r="V5" s="127" t="str">
        <f>A5</f>
        <v>F00–F03</v>
      </c>
      <c r="W5" s="127" t="str">
        <f>B5</f>
        <v>Dementia                                                                                                      </v>
      </c>
    </row>
    <row r="6" spans="1:23" s="11" customFormat="1" ht="10.5" customHeight="1">
      <c r="A6" s="15" t="s">
        <v>153</v>
      </c>
      <c r="B6" s="15" t="s">
        <v>154</v>
      </c>
      <c r="C6" s="10">
        <v>62</v>
      </c>
      <c r="D6" s="10">
        <v>66</v>
      </c>
      <c r="E6" s="10">
        <v>33</v>
      </c>
      <c r="F6" s="10">
        <v>7</v>
      </c>
      <c r="G6" s="10">
        <v>6</v>
      </c>
      <c r="H6" s="10">
        <v>1</v>
      </c>
      <c r="I6" s="10">
        <v>0</v>
      </c>
      <c r="J6" s="10">
        <v>0</v>
      </c>
      <c r="K6" s="10">
        <v>175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0.5" customHeight="1">
      <c r="A7" s="15" t="s">
        <v>155</v>
      </c>
      <c r="B7" s="15" t="s">
        <v>156</v>
      </c>
      <c r="C7" s="10">
        <v>330</v>
      </c>
      <c r="D7" s="10">
        <v>135</v>
      </c>
      <c r="E7" s="10">
        <v>153</v>
      </c>
      <c r="F7" s="10">
        <v>99</v>
      </c>
      <c r="G7" s="10">
        <v>62</v>
      </c>
      <c r="H7" s="10">
        <v>10</v>
      </c>
      <c r="I7" s="10">
        <v>1</v>
      </c>
      <c r="J7" s="10">
        <v>8</v>
      </c>
      <c r="K7" s="10">
        <v>798</v>
      </c>
      <c r="M7" s="127">
        <f aca="true" t="shared" si="1" ref="M7:M37">C7*100/C$45</f>
        <v>11.30524152106886</v>
      </c>
      <c r="N7" s="127">
        <f aca="true" t="shared" si="2" ref="N7:N37">D7*100/D$45</f>
        <v>2.0212606677646354</v>
      </c>
      <c r="O7" s="127">
        <f aca="true" t="shared" si="3" ref="O7:O37">E7*100/E$45</f>
        <v>18.433734939759034</v>
      </c>
      <c r="P7" s="127">
        <f aca="true" t="shared" si="4" ref="P7:P37">F7*100/F$45</f>
        <v>16.071428571428573</v>
      </c>
      <c r="Q7" s="127">
        <f aca="true" t="shared" si="5" ref="Q7:Q37">G7*100/G$45</f>
        <v>6.805708013172338</v>
      </c>
      <c r="R7" s="127">
        <f aca="true" t="shared" si="6" ref="R7:R37">H7*100/H$45</f>
        <v>12.987012987012987</v>
      </c>
      <c r="S7" s="127">
        <f aca="true" t="shared" si="7" ref="S7:S37">I7*100/I$45</f>
        <v>6.666666666666667</v>
      </c>
      <c r="T7" s="127">
        <f aca="true" t="shared" si="8" ref="T7:T37">J7*100/J$45</f>
        <v>19.51219512195122</v>
      </c>
      <c r="U7" s="127">
        <f aca="true" t="shared" si="9" ref="U7:U37">K7*100/K$45</f>
        <v>6.601588352084712</v>
      </c>
      <c r="V7" s="127" t="str">
        <f aca="true" t="shared" si="10" ref="V7:V37">A7</f>
        <v>F10</v>
      </c>
      <c r="W7" s="127" t="str">
        <f aca="true" t="shared" si="11" ref="W7:W37">B7</f>
        <v>Mental and behavioural disorders due to use of alcohol                                                            </v>
      </c>
    </row>
    <row r="8" spans="1:23" ht="10.5" customHeight="1">
      <c r="A8" s="15" t="s">
        <v>157</v>
      </c>
      <c r="B8" s="15" t="s">
        <v>158</v>
      </c>
      <c r="C8" s="10">
        <v>220</v>
      </c>
      <c r="D8" s="10">
        <v>77</v>
      </c>
      <c r="E8" s="10">
        <v>60</v>
      </c>
      <c r="F8" s="10">
        <v>38</v>
      </c>
      <c r="G8" s="10">
        <v>50</v>
      </c>
      <c r="H8" s="10">
        <v>6</v>
      </c>
      <c r="I8" s="10">
        <v>1</v>
      </c>
      <c r="J8" s="10">
        <v>7</v>
      </c>
      <c r="K8" s="10">
        <v>459</v>
      </c>
      <c r="M8" s="127">
        <f t="shared" si="1"/>
        <v>7.536827680712573</v>
      </c>
      <c r="N8" s="127">
        <f t="shared" si="2"/>
        <v>1.1528671956879772</v>
      </c>
      <c r="O8" s="127">
        <f t="shared" si="3"/>
        <v>7.228915662650603</v>
      </c>
      <c r="P8" s="127">
        <f t="shared" si="4"/>
        <v>6.1688311688311686</v>
      </c>
      <c r="Q8" s="127">
        <f t="shared" si="5"/>
        <v>5.48847420417124</v>
      </c>
      <c r="R8" s="127">
        <f t="shared" si="6"/>
        <v>7.792207792207792</v>
      </c>
      <c r="S8" s="127">
        <f t="shared" si="7"/>
        <v>6.666666666666667</v>
      </c>
      <c r="T8" s="127">
        <f t="shared" si="8"/>
        <v>17.073170731707318</v>
      </c>
      <c r="U8" s="127">
        <f t="shared" si="9"/>
        <v>3.797154202514891</v>
      </c>
      <c r="V8" s="127" t="str">
        <f t="shared" si="10"/>
        <v>F11–F19</v>
      </c>
      <c r="W8" s="127" t="str">
        <f t="shared" si="11"/>
        <v>Mental and behav disorders due to other psychoactive substances use                                           </v>
      </c>
    </row>
    <row r="9" spans="1:23" ht="10.5" customHeight="1">
      <c r="A9" s="15" t="s">
        <v>159</v>
      </c>
      <c r="B9" s="15" t="s">
        <v>160</v>
      </c>
      <c r="C9" s="10">
        <v>354</v>
      </c>
      <c r="D9" s="10">
        <v>709</v>
      </c>
      <c r="E9" s="10">
        <v>93</v>
      </c>
      <c r="F9" s="10">
        <v>45</v>
      </c>
      <c r="G9" s="10">
        <v>143</v>
      </c>
      <c r="H9" s="10">
        <v>2</v>
      </c>
      <c r="I9" s="10">
        <v>0</v>
      </c>
      <c r="J9" s="10">
        <v>0</v>
      </c>
      <c r="K9" s="10">
        <v>1346</v>
      </c>
      <c r="M9" s="127">
        <f t="shared" si="1"/>
        <v>12.127440904419322</v>
      </c>
      <c r="N9" s="127">
        <f t="shared" si="2"/>
        <v>10.61536158107501</v>
      </c>
      <c r="O9" s="127">
        <f t="shared" si="3"/>
        <v>11.204819277108435</v>
      </c>
      <c r="P9" s="127">
        <f t="shared" si="4"/>
        <v>7.305194805194805</v>
      </c>
      <c r="Q9" s="127">
        <f t="shared" si="5"/>
        <v>15.697036223929748</v>
      </c>
      <c r="R9" s="127">
        <f t="shared" si="6"/>
        <v>2.5974025974025974</v>
      </c>
      <c r="S9" s="127">
        <f t="shared" si="7"/>
        <v>0</v>
      </c>
      <c r="T9" s="127">
        <f t="shared" si="8"/>
        <v>0</v>
      </c>
      <c r="U9" s="127">
        <f t="shared" si="9"/>
        <v>11.13500992720053</v>
      </c>
      <c r="V9" s="127" t="str">
        <f t="shared" si="10"/>
        <v>F20</v>
      </c>
      <c r="W9" s="127" t="str">
        <f t="shared" si="11"/>
        <v>Schizophrenia                                                                                                     </v>
      </c>
    </row>
    <row r="10" spans="1:23" ht="12" customHeight="1">
      <c r="A10" s="15" t="s">
        <v>163</v>
      </c>
      <c r="B10" s="9" t="s">
        <v>164</v>
      </c>
      <c r="C10" s="109">
        <v>47</v>
      </c>
      <c r="D10" s="109">
        <v>45</v>
      </c>
      <c r="E10" s="109">
        <v>11</v>
      </c>
      <c r="F10" s="109">
        <v>5</v>
      </c>
      <c r="G10" s="109">
        <v>10</v>
      </c>
      <c r="H10" s="109">
        <v>1</v>
      </c>
      <c r="I10" s="109">
        <v>0</v>
      </c>
      <c r="J10" s="109">
        <v>2</v>
      </c>
      <c r="K10" s="109">
        <v>121</v>
      </c>
      <c r="M10" s="127">
        <f t="shared" si="1"/>
        <v>1.6101404590613224</v>
      </c>
      <c r="N10" s="127">
        <f t="shared" si="2"/>
        <v>0.6737535559215452</v>
      </c>
      <c r="O10" s="127">
        <f t="shared" si="3"/>
        <v>1.3253012048192772</v>
      </c>
      <c r="P10" s="127">
        <f t="shared" si="4"/>
        <v>0.8116883116883117</v>
      </c>
      <c r="Q10" s="127">
        <f t="shared" si="5"/>
        <v>1.0976948408342482</v>
      </c>
      <c r="R10" s="127">
        <f t="shared" si="6"/>
        <v>1.2987012987012987</v>
      </c>
      <c r="S10" s="127">
        <f t="shared" si="7"/>
        <v>0</v>
      </c>
      <c r="T10" s="127">
        <f t="shared" si="8"/>
        <v>4.878048780487805</v>
      </c>
      <c r="U10" s="127">
        <f t="shared" si="9"/>
        <v>1.0009927200529452</v>
      </c>
      <c r="V10" s="127" t="str">
        <f t="shared" si="10"/>
        <v>F22</v>
      </c>
      <c r="W10" s="127" t="str">
        <f t="shared" si="11"/>
        <v>Persistent delusional disorders                                                                                   </v>
      </c>
    </row>
    <row r="11" spans="1:23" ht="10.5" customHeight="1">
      <c r="A11" s="15" t="s">
        <v>165</v>
      </c>
      <c r="B11" s="15" t="s">
        <v>166</v>
      </c>
      <c r="C11" s="10">
        <v>160</v>
      </c>
      <c r="D11" s="10">
        <v>163</v>
      </c>
      <c r="E11" s="10">
        <v>55</v>
      </c>
      <c r="F11" s="10">
        <v>26</v>
      </c>
      <c r="G11" s="10">
        <v>71</v>
      </c>
      <c r="H11" s="10">
        <v>0</v>
      </c>
      <c r="I11" s="10">
        <v>0</v>
      </c>
      <c r="J11" s="10">
        <v>6</v>
      </c>
      <c r="K11" s="10">
        <v>481</v>
      </c>
      <c r="M11" s="127">
        <f t="shared" si="1"/>
        <v>5.4813292223364165</v>
      </c>
      <c r="N11" s="127">
        <f t="shared" si="2"/>
        <v>2.4404851025602636</v>
      </c>
      <c r="O11" s="127">
        <f t="shared" si="3"/>
        <v>6.626506024096385</v>
      </c>
      <c r="P11" s="127">
        <f t="shared" si="4"/>
        <v>4.220779220779221</v>
      </c>
      <c r="Q11" s="127">
        <f t="shared" si="5"/>
        <v>7.793633369923161</v>
      </c>
      <c r="R11" s="127">
        <f t="shared" si="6"/>
        <v>0</v>
      </c>
      <c r="S11" s="127">
        <f t="shared" si="7"/>
        <v>0</v>
      </c>
      <c r="T11" s="127">
        <f t="shared" si="8"/>
        <v>14.634146341463415</v>
      </c>
      <c r="U11" s="127">
        <f t="shared" si="9"/>
        <v>3.9791528788881534</v>
      </c>
      <c r="V11" s="127" t="str">
        <f t="shared" si="10"/>
        <v>F23</v>
      </c>
      <c r="W11" s="127" t="str">
        <f t="shared" si="11"/>
        <v>Acute and transient psychotic disorders                                                                           </v>
      </c>
    </row>
    <row r="12" spans="1:23" ht="10.5" customHeight="1">
      <c r="A12" s="15" t="s">
        <v>167</v>
      </c>
      <c r="B12" s="15" t="s">
        <v>168</v>
      </c>
      <c r="C12" s="10">
        <v>27</v>
      </c>
      <c r="D12" s="10">
        <v>532</v>
      </c>
      <c r="E12" s="10">
        <v>2</v>
      </c>
      <c r="F12" s="10">
        <v>4</v>
      </c>
      <c r="G12" s="10">
        <v>33</v>
      </c>
      <c r="H12" s="10">
        <v>1</v>
      </c>
      <c r="I12" s="10">
        <v>0</v>
      </c>
      <c r="J12" s="10">
        <v>0</v>
      </c>
      <c r="K12" s="10">
        <v>599</v>
      </c>
      <c r="M12" s="127">
        <f t="shared" si="1"/>
        <v>0.9249743062692704</v>
      </c>
      <c r="N12" s="127">
        <f t="shared" si="2"/>
        <v>7.965264261116934</v>
      </c>
      <c r="O12" s="127">
        <f t="shared" si="3"/>
        <v>0.24096385542168675</v>
      </c>
      <c r="P12" s="127">
        <f t="shared" si="4"/>
        <v>0.6493506493506493</v>
      </c>
      <c r="Q12" s="127">
        <f t="shared" si="5"/>
        <v>3.622392974753019</v>
      </c>
      <c r="R12" s="127">
        <f t="shared" si="6"/>
        <v>1.2987012987012987</v>
      </c>
      <c r="S12" s="127">
        <f t="shared" si="7"/>
        <v>0</v>
      </c>
      <c r="T12" s="127">
        <f t="shared" si="8"/>
        <v>0</v>
      </c>
      <c r="U12" s="127">
        <f t="shared" si="9"/>
        <v>4.9553275976174715</v>
      </c>
      <c r="V12" s="127" t="str">
        <f t="shared" si="10"/>
        <v>F25</v>
      </c>
      <c r="W12" s="127" t="str">
        <f t="shared" si="11"/>
        <v>Schizoaffective disorders                                                                                         </v>
      </c>
    </row>
    <row r="13" spans="1:23" ht="10.5" customHeight="1">
      <c r="A13" s="9" t="s">
        <v>161</v>
      </c>
      <c r="B13" s="15" t="s">
        <v>162</v>
      </c>
      <c r="C13" s="10">
        <v>104</v>
      </c>
      <c r="D13" s="10">
        <v>126</v>
      </c>
      <c r="E13" s="10">
        <v>35</v>
      </c>
      <c r="F13" s="10">
        <v>15</v>
      </c>
      <c r="G13" s="10">
        <v>30</v>
      </c>
      <c r="H13" s="10">
        <v>0</v>
      </c>
      <c r="I13" s="10">
        <v>0</v>
      </c>
      <c r="J13" s="10">
        <v>1</v>
      </c>
      <c r="K13" s="10">
        <v>311</v>
      </c>
      <c r="M13" s="127">
        <f t="shared" si="1"/>
        <v>3.5628639945186706</v>
      </c>
      <c r="N13" s="127">
        <f t="shared" si="2"/>
        <v>1.8865099565803265</v>
      </c>
      <c r="O13" s="127">
        <f t="shared" si="3"/>
        <v>4.216867469879518</v>
      </c>
      <c r="P13" s="127">
        <f t="shared" si="4"/>
        <v>2.435064935064935</v>
      </c>
      <c r="Q13" s="127">
        <f t="shared" si="5"/>
        <v>3.293084522502744</v>
      </c>
      <c r="R13" s="127">
        <f t="shared" si="6"/>
        <v>0</v>
      </c>
      <c r="S13" s="127">
        <f t="shared" si="7"/>
        <v>0</v>
      </c>
      <c r="T13" s="127">
        <f t="shared" si="8"/>
        <v>2.4390243902439024</v>
      </c>
      <c r="U13" s="127">
        <f t="shared" si="9"/>
        <v>2.572799470549305</v>
      </c>
      <c r="V13" s="127" t="str">
        <f t="shared" si="10"/>
        <v>F21, F24, F28–F29</v>
      </c>
      <c r="W13" s="127" t="str">
        <f t="shared" si="11"/>
        <v>Schizotypal and other delusional disorders                                                          </v>
      </c>
    </row>
    <row r="14" spans="1:23" ht="10.5" customHeight="1">
      <c r="A14" s="15" t="s">
        <v>169</v>
      </c>
      <c r="B14" s="110" t="s">
        <v>170</v>
      </c>
      <c r="C14" s="16">
        <v>22</v>
      </c>
      <c r="D14" s="16">
        <v>85</v>
      </c>
      <c r="E14" s="16">
        <v>8</v>
      </c>
      <c r="F14" s="16">
        <v>3</v>
      </c>
      <c r="G14" s="16">
        <v>6</v>
      </c>
      <c r="H14" s="16">
        <v>0</v>
      </c>
      <c r="I14" s="16">
        <v>0</v>
      </c>
      <c r="J14" s="16">
        <v>0</v>
      </c>
      <c r="K14" s="16">
        <v>124</v>
      </c>
      <c r="M14" s="127">
        <f t="shared" si="1"/>
        <v>0.7536827680712572</v>
      </c>
      <c r="N14" s="127">
        <f t="shared" si="2"/>
        <v>1.2726456056295852</v>
      </c>
      <c r="O14" s="127">
        <f t="shared" si="3"/>
        <v>0.963855421686747</v>
      </c>
      <c r="P14" s="127">
        <f t="shared" si="4"/>
        <v>0.487012987012987</v>
      </c>
      <c r="Q14" s="127">
        <f t="shared" si="5"/>
        <v>0.6586169045005489</v>
      </c>
      <c r="R14" s="127">
        <f t="shared" si="6"/>
        <v>0</v>
      </c>
      <c r="S14" s="127">
        <f t="shared" si="7"/>
        <v>0</v>
      </c>
      <c r="T14" s="127">
        <f t="shared" si="8"/>
        <v>0</v>
      </c>
      <c r="U14" s="127">
        <f t="shared" si="9"/>
        <v>1.0258107213765717</v>
      </c>
      <c r="V14" s="127" t="str">
        <f t="shared" si="10"/>
        <v>F30</v>
      </c>
      <c r="W14" s="127" t="str">
        <f t="shared" si="11"/>
        <v>Manic episode                                                                                                     </v>
      </c>
    </row>
    <row r="15" spans="1:23" ht="10.5" customHeight="1">
      <c r="A15" s="15" t="s">
        <v>171</v>
      </c>
      <c r="B15" s="15" t="s">
        <v>172</v>
      </c>
      <c r="C15" s="10">
        <v>179</v>
      </c>
      <c r="D15" s="10">
        <v>465</v>
      </c>
      <c r="E15" s="10">
        <v>26</v>
      </c>
      <c r="F15" s="10">
        <v>70</v>
      </c>
      <c r="G15" s="10">
        <v>64</v>
      </c>
      <c r="H15" s="10">
        <v>3</v>
      </c>
      <c r="I15" s="10">
        <v>1</v>
      </c>
      <c r="J15" s="10">
        <v>1</v>
      </c>
      <c r="K15" s="10">
        <v>809</v>
      </c>
      <c r="M15" s="127">
        <f t="shared" si="1"/>
        <v>6.132237067488866</v>
      </c>
      <c r="N15" s="127">
        <f t="shared" si="2"/>
        <v>6.962120077855967</v>
      </c>
      <c r="O15" s="127">
        <f t="shared" si="3"/>
        <v>3.1325301204819276</v>
      </c>
      <c r="P15" s="127">
        <f t="shared" si="4"/>
        <v>11.363636363636363</v>
      </c>
      <c r="Q15" s="127">
        <f t="shared" si="5"/>
        <v>7.025246981339188</v>
      </c>
      <c r="R15" s="127">
        <f t="shared" si="6"/>
        <v>3.896103896103896</v>
      </c>
      <c r="S15" s="127">
        <f t="shared" si="7"/>
        <v>6.666666666666667</v>
      </c>
      <c r="T15" s="127">
        <f t="shared" si="8"/>
        <v>2.4390243902439024</v>
      </c>
      <c r="U15" s="127">
        <f t="shared" si="9"/>
        <v>6.692587690271344</v>
      </c>
      <c r="V15" s="127" t="str">
        <f t="shared" si="10"/>
        <v>F31</v>
      </c>
      <c r="W15" s="127" t="str">
        <f t="shared" si="11"/>
        <v>Bipolar affective disorders                                                                                       </v>
      </c>
    </row>
    <row r="16" spans="1:23" ht="10.5" customHeight="1">
      <c r="A16" s="15" t="s">
        <v>173</v>
      </c>
      <c r="B16" s="15" t="s">
        <v>174</v>
      </c>
      <c r="C16" s="10">
        <v>481</v>
      </c>
      <c r="D16" s="10">
        <v>1962</v>
      </c>
      <c r="E16" s="10">
        <v>115</v>
      </c>
      <c r="F16" s="10">
        <v>96</v>
      </c>
      <c r="G16" s="10">
        <v>96</v>
      </c>
      <c r="H16" s="10">
        <v>20</v>
      </c>
      <c r="I16" s="10">
        <v>1</v>
      </c>
      <c r="J16" s="10">
        <v>1</v>
      </c>
      <c r="K16" s="10">
        <v>2772</v>
      </c>
      <c r="M16" s="127">
        <f t="shared" si="1"/>
        <v>16.478245974648853</v>
      </c>
      <c r="N16" s="127">
        <f t="shared" si="2"/>
        <v>29.375655038179367</v>
      </c>
      <c r="O16" s="127">
        <f t="shared" si="3"/>
        <v>13.855421686746988</v>
      </c>
      <c r="P16" s="127">
        <f t="shared" si="4"/>
        <v>15.584415584415584</v>
      </c>
      <c r="Q16" s="127">
        <f t="shared" si="5"/>
        <v>10.537870472008782</v>
      </c>
      <c r="R16" s="127">
        <f t="shared" si="6"/>
        <v>25.974025974025974</v>
      </c>
      <c r="S16" s="127">
        <f t="shared" si="7"/>
        <v>6.666666666666667</v>
      </c>
      <c r="T16" s="127">
        <f t="shared" si="8"/>
        <v>2.4390243902439024</v>
      </c>
      <c r="U16" s="127">
        <f t="shared" si="9"/>
        <v>22.931833223031106</v>
      </c>
      <c r="V16" s="127" t="str">
        <f t="shared" si="10"/>
        <v>F32</v>
      </c>
      <c r="W16" s="127" t="str">
        <f t="shared" si="11"/>
        <v>Depressive episode                                                                                                </v>
      </c>
    </row>
    <row r="17" spans="1:23" ht="10.5" customHeight="1">
      <c r="A17" s="15" t="s">
        <v>175</v>
      </c>
      <c r="B17" s="15" t="s">
        <v>176</v>
      </c>
      <c r="C17" s="10">
        <v>247</v>
      </c>
      <c r="D17" s="10">
        <v>1545</v>
      </c>
      <c r="E17" s="10">
        <v>6</v>
      </c>
      <c r="F17" s="10">
        <v>77</v>
      </c>
      <c r="G17" s="10">
        <v>115</v>
      </c>
      <c r="H17" s="10">
        <v>1</v>
      </c>
      <c r="I17" s="10">
        <v>0</v>
      </c>
      <c r="J17" s="10">
        <v>0</v>
      </c>
      <c r="K17" s="10">
        <v>1991</v>
      </c>
      <c r="M17" s="127">
        <f t="shared" si="1"/>
        <v>8.461801986981843</v>
      </c>
      <c r="N17" s="127">
        <f t="shared" si="2"/>
        <v>23.13220541997305</v>
      </c>
      <c r="O17" s="127">
        <f t="shared" si="3"/>
        <v>0.7228915662650602</v>
      </c>
      <c r="P17" s="127">
        <f t="shared" si="4"/>
        <v>12.5</v>
      </c>
      <c r="Q17" s="127">
        <f t="shared" si="5"/>
        <v>12.623490669593853</v>
      </c>
      <c r="R17" s="127">
        <f t="shared" si="6"/>
        <v>1.2987012987012987</v>
      </c>
      <c r="S17" s="127">
        <f t="shared" si="7"/>
        <v>0</v>
      </c>
      <c r="T17" s="127">
        <f t="shared" si="8"/>
        <v>0</v>
      </c>
      <c r="U17" s="127">
        <f t="shared" si="9"/>
        <v>16.47088021178028</v>
      </c>
      <c r="V17" s="127" t="str">
        <f t="shared" si="10"/>
        <v>F33</v>
      </c>
      <c r="W17" s="127" t="str">
        <f t="shared" si="11"/>
        <v>Recurrent depressive disorders                                                                                    </v>
      </c>
    </row>
    <row r="18" spans="1:23" ht="10.5" customHeight="1">
      <c r="A18" s="15" t="s">
        <v>177</v>
      </c>
      <c r="B18" s="15" t="s">
        <v>178</v>
      </c>
      <c r="C18" s="10">
        <v>7</v>
      </c>
      <c r="D18" s="10">
        <v>6</v>
      </c>
      <c r="E18" s="10">
        <v>2</v>
      </c>
      <c r="F18" s="10">
        <v>1</v>
      </c>
      <c r="G18" s="10">
        <v>1</v>
      </c>
      <c r="H18" s="10">
        <v>1</v>
      </c>
      <c r="I18" s="10">
        <v>0</v>
      </c>
      <c r="J18" s="10">
        <v>0</v>
      </c>
      <c r="K18" s="10">
        <v>18</v>
      </c>
      <c r="M18" s="127">
        <f t="shared" si="1"/>
        <v>0.23980815347721823</v>
      </c>
      <c r="N18" s="127">
        <f t="shared" si="2"/>
        <v>0.08983380745620602</v>
      </c>
      <c r="O18" s="127">
        <f t="shared" si="3"/>
        <v>0.24096385542168675</v>
      </c>
      <c r="P18" s="127">
        <f t="shared" si="4"/>
        <v>0.16233766233766234</v>
      </c>
      <c r="Q18" s="127">
        <f t="shared" si="5"/>
        <v>0.10976948408342481</v>
      </c>
      <c r="R18" s="127">
        <f t="shared" si="6"/>
        <v>1.2987012987012987</v>
      </c>
      <c r="S18" s="127">
        <f t="shared" si="7"/>
        <v>0</v>
      </c>
      <c r="T18" s="127">
        <f t="shared" si="8"/>
        <v>0</v>
      </c>
      <c r="U18" s="127">
        <f t="shared" si="9"/>
        <v>0.14890800794176043</v>
      </c>
      <c r="V18" s="127" t="str">
        <f t="shared" si="10"/>
        <v>F34</v>
      </c>
      <c r="W18" s="127" t="str">
        <f t="shared" si="11"/>
        <v>Persistent mood (affective) disorders                                                                             </v>
      </c>
    </row>
    <row r="19" spans="1:23" ht="10.5" customHeight="1">
      <c r="A19" s="15" t="s">
        <v>179</v>
      </c>
      <c r="B19" s="15" t="s">
        <v>180</v>
      </c>
      <c r="C19" s="10">
        <v>5</v>
      </c>
      <c r="D19" s="10">
        <v>3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9</v>
      </c>
      <c r="M19" s="127">
        <f t="shared" si="1"/>
        <v>0.17129153819801302</v>
      </c>
      <c r="N19" s="127">
        <f t="shared" si="2"/>
        <v>0.04491690372810301</v>
      </c>
      <c r="O19" s="127">
        <f t="shared" si="3"/>
        <v>0</v>
      </c>
      <c r="P19" s="127">
        <f t="shared" si="4"/>
        <v>0</v>
      </c>
      <c r="Q19" s="127">
        <f t="shared" si="5"/>
        <v>0.10976948408342481</v>
      </c>
      <c r="R19" s="127">
        <f t="shared" si="6"/>
        <v>0</v>
      </c>
      <c r="S19" s="127">
        <f t="shared" si="7"/>
        <v>0</v>
      </c>
      <c r="T19" s="127">
        <f t="shared" si="8"/>
        <v>0</v>
      </c>
      <c r="U19" s="127">
        <f t="shared" si="9"/>
        <v>0.07445400397088021</v>
      </c>
      <c r="V19" s="127" t="str">
        <f t="shared" si="10"/>
        <v>F38, F39</v>
      </c>
      <c r="W19" s="127" t="str">
        <f t="shared" si="11"/>
        <v>Other and unspecified mood (affective) disorders                                                             </v>
      </c>
    </row>
    <row r="20" spans="1:23" ht="10.5" customHeight="1">
      <c r="A20" s="15" t="s">
        <v>181</v>
      </c>
      <c r="B20" s="15" t="s">
        <v>182</v>
      </c>
      <c r="C20" s="10">
        <v>1</v>
      </c>
      <c r="D20" s="10">
        <v>1</v>
      </c>
      <c r="E20" s="10">
        <v>0</v>
      </c>
      <c r="F20" s="10">
        <v>0</v>
      </c>
      <c r="G20" s="10">
        <v>2</v>
      </c>
      <c r="H20" s="10">
        <v>1</v>
      </c>
      <c r="I20" s="10">
        <v>0</v>
      </c>
      <c r="J20" s="10">
        <v>0</v>
      </c>
      <c r="K20" s="10">
        <v>5</v>
      </c>
      <c r="M20" s="127">
        <f t="shared" si="1"/>
        <v>0.0342583076396026</v>
      </c>
      <c r="N20" s="127">
        <f t="shared" si="2"/>
        <v>0.014972301242701004</v>
      </c>
      <c r="O20" s="127">
        <f t="shared" si="3"/>
        <v>0</v>
      </c>
      <c r="P20" s="127">
        <f t="shared" si="4"/>
        <v>0</v>
      </c>
      <c r="Q20" s="127">
        <f t="shared" si="5"/>
        <v>0.21953896816684962</v>
      </c>
      <c r="R20" s="127">
        <f t="shared" si="6"/>
        <v>1.2987012987012987</v>
      </c>
      <c r="S20" s="127">
        <f t="shared" si="7"/>
        <v>0</v>
      </c>
      <c r="T20" s="127">
        <f t="shared" si="8"/>
        <v>0</v>
      </c>
      <c r="U20" s="127">
        <f t="shared" si="9"/>
        <v>0.0413633355393779</v>
      </c>
      <c r="V20" s="127" t="str">
        <f t="shared" si="10"/>
        <v>F40</v>
      </c>
      <c r="W20" s="127" t="str">
        <f t="shared" si="11"/>
        <v>Phobic anxiety disorders                                                                                          </v>
      </c>
    </row>
    <row r="21" spans="1:23" ht="10.5" customHeight="1">
      <c r="A21" s="15" t="s">
        <v>183</v>
      </c>
      <c r="B21" s="15" t="s">
        <v>184</v>
      </c>
      <c r="C21" s="10">
        <v>74</v>
      </c>
      <c r="D21" s="10">
        <v>63</v>
      </c>
      <c r="E21" s="10">
        <v>16</v>
      </c>
      <c r="F21" s="10">
        <v>14</v>
      </c>
      <c r="G21" s="10">
        <v>17</v>
      </c>
      <c r="H21" s="10">
        <v>4</v>
      </c>
      <c r="I21" s="10">
        <v>1</v>
      </c>
      <c r="J21" s="10">
        <v>3</v>
      </c>
      <c r="K21" s="10">
        <v>192</v>
      </c>
      <c r="M21" s="127">
        <f t="shared" si="1"/>
        <v>2.5351147653305928</v>
      </c>
      <c r="N21" s="127">
        <f t="shared" si="2"/>
        <v>0.9432549782901632</v>
      </c>
      <c r="O21" s="127">
        <f t="shared" si="3"/>
        <v>1.927710843373494</v>
      </c>
      <c r="P21" s="127">
        <f t="shared" si="4"/>
        <v>2.272727272727273</v>
      </c>
      <c r="Q21" s="127">
        <f t="shared" si="5"/>
        <v>1.8660812294182216</v>
      </c>
      <c r="R21" s="127">
        <f t="shared" si="6"/>
        <v>5.194805194805195</v>
      </c>
      <c r="S21" s="127">
        <f t="shared" si="7"/>
        <v>6.666666666666667</v>
      </c>
      <c r="T21" s="127">
        <f t="shared" si="8"/>
        <v>7.317073170731708</v>
      </c>
      <c r="U21" s="127">
        <f t="shared" si="9"/>
        <v>1.588352084712111</v>
      </c>
      <c r="V21" s="127" t="str">
        <f t="shared" si="10"/>
        <v>F41</v>
      </c>
      <c r="W21" s="127" t="str">
        <f t="shared" si="11"/>
        <v>Other anxiety disorders                                                                                           </v>
      </c>
    </row>
    <row r="22" spans="1:23" ht="10.5" customHeight="1">
      <c r="A22" s="15" t="s">
        <v>185</v>
      </c>
      <c r="B22" s="124" t="s">
        <v>372</v>
      </c>
      <c r="C22" s="10">
        <v>6</v>
      </c>
      <c r="D22" s="10">
        <v>1</v>
      </c>
      <c r="E22" s="10">
        <v>1</v>
      </c>
      <c r="F22" s="10">
        <v>0</v>
      </c>
      <c r="G22" s="10">
        <v>3</v>
      </c>
      <c r="H22" s="10">
        <v>0</v>
      </c>
      <c r="I22" s="10">
        <v>0</v>
      </c>
      <c r="J22" s="10">
        <v>0</v>
      </c>
      <c r="K22" s="10">
        <v>11</v>
      </c>
      <c r="M22" s="127">
        <f t="shared" si="1"/>
        <v>0.20554984583761562</v>
      </c>
      <c r="N22" s="127">
        <f t="shared" si="2"/>
        <v>0.014972301242701004</v>
      </c>
      <c r="O22" s="127">
        <f t="shared" si="3"/>
        <v>0.12048192771084337</v>
      </c>
      <c r="P22" s="127">
        <f t="shared" si="4"/>
        <v>0</v>
      </c>
      <c r="Q22" s="127">
        <f t="shared" si="5"/>
        <v>0.32930845225027444</v>
      </c>
      <c r="R22" s="127">
        <f t="shared" si="6"/>
        <v>0</v>
      </c>
      <c r="S22" s="127">
        <f t="shared" si="7"/>
        <v>0</v>
      </c>
      <c r="T22" s="127">
        <f t="shared" si="8"/>
        <v>0</v>
      </c>
      <c r="U22" s="127">
        <f t="shared" si="9"/>
        <v>0.09099933818663138</v>
      </c>
      <c r="V22" s="127" t="str">
        <f t="shared" si="10"/>
        <v>F42</v>
      </c>
      <c r="W22" s="127" t="str">
        <f t="shared" si="11"/>
        <v>Obsessive–compulsive disorders                                                                                    </v>
      </c>
    </row>
    <row r="23" spans="1:23" ht="10.5" customHeight="1">
      <c r="A23" s="15" t="s">
        <v>186</v>
      </c>
      <c r="B23" s="15" t="s">
        <v>187</v>
      </c>
      <c r="C23" s="10">
        <v>80</v>
      </c>
      <c r="D23" s="10">
        <v>371</v>
      </c>
      <c r="E23" s="10">
        <v>35</v>
      </c>
      <c r="F23" s="10">
        <v>30</v>
      </c>
      <c r="G23" s="10">
        <v>62</v>
      </c>
      <c r="H23" s="10">
        <v>3</v>
      </c>
      <c r="I23" s="10">
        <v>0</v>
      </c>
      <c r="J23" s="10">
        <v>0</v>
      </c>
      <c r="K23" s="10">
        <v>581</v>
      </c>
      <c r="M23" s="127">
        <f t="shared" si="1"/>
        <v>2.7406646111682083</v>
      </c>
      <c r="N23" s="127">
        <f t="shared" si="2"/>
        <v>5.554723761042072</v>
      </c>
      <c r="O23" s="127">
        <f t="shared" si="3"/>
        <v>4.216867469879518</v>
      </c>
      <c r="P23" s="127">
        <f t="shared" si="4"/>
        <v>4.87012987012987</v>
      </c>
      <c r="Q23" s="127">
        <f t="shared" si="5"/>
        <v>6.805708013172338</v>
      </c>
      <c r="R23" s="127">
        <f t="shared" si="6"/>
        <v>3.896103896103896</v>
      </c>
      <c r="S23" s="127">
        <f t="shared" si="7"/>
        <v>0</v>
      </c>
      <c r="T23" s="127">
        <f t="shared" si="8"/>
        <v>0</v>
      </c>
      <c r="U23" s="127">
        <f t="shared" si="9"/>
        <v>4.806419589675712</v>
      </c>
      <c r="V23" s="127" t="str">
        <f t="shared" si="10"/>
        <v>F43</v>
      </c>
      <c r="W23" s="127" t="str">
        <f t="shared" si="11"/>
        <v>Reaction to severe stress and adjustment disorders                                                                </v>
      </c>
    </row>
    <row r="24" spans="1:23" ht="10.5" customHeight="1">
      <c r="A24" s="15" t="s">
        <v>188</v>
      </c>
      <c r="B24" s="15" t="s">
        <v>189</v>
      </c>
      <c r="C24" s="10">
        <v>19</v>
      </c>
      <c r="D24" s="10">
        <v>11</v>
      </c>
      <c r="E24" s="10">
        <v>15</v>
      </c>
      <c r="F24" s="10">
        <v>6</v>
      </c>
      <c r="G24" s="10">
        <v>7</v>
      </c>
      <c r="H24" s="10">
        <v>3</v>
      </c>
      <c r="I24" s="10">
        <v>0</v>
      </c>
      <c r="J24" s="10">
        <v>0</v>
      </c>
      <c r="K24" s="10">
        <v>61</v>
      </c>
      <c r="M24" s="127">
        <f t="shared" si="1"/>
        <v>0.6509078451524495</v>
      </c>
      <c r="N24" s="127">
        <f t="shared" si="2"/>
        <v>0.16469531366971105</v>
      </c>
      <c r="O24" s="127">
        <f t="shared" si="3"/>
        <v>1.8072289156626506</v>
      </c>
      <c r="P24" s="127">
        <f t="shared" si="4"/>
        <v>0.974025974025974</v>
      </c>
      <c r="Q24" s="127">
        <f t="shared" si="5"/>
        <v>0.7683863885839737</v>
      </c>
      <c r="R24" s="127">
        <f t="shared" si="6"/>
        <v>3.896103896103896</v>
      </c>
      <c r="S24" s="127">
        <f t="shared" si="7"/>
        <v>0</v>
      </c>
      <c r="T24" s="127">
        <f t="shared" si="8"/>
        <v>0</v>
      </c>
      <c r="U24" s="127">
        <f t="shared" si="9"/>
        <v>0.5046326935804103</v>
      </c>
      <c r="V24" s="127" t="str">
        <f t="shared" si="10"/>
        <v>F44</v>
      </c>
      <c r="W24" s="127" t="str">
        <f t="shared" si="11"/>
        <v>Dissociative (conversion) disorders                                                                               </v>
      </c>
    </row>
    <row r="25" spans="1:23" ht="10.5" customHeight="1">
      <c r="A25" s="15" t="s">
        <v>190</v>
      </c>
      <c r="B25" s="15" t="s">
        <v>191</v>
      </c>
      <c r="C25" s="10">
        <v>21</v>
      </c>
      <c r="D25" s="10">
        <v>13</v>
      </c>
      <c r="E25" s="10">
        <v>12</v>
      </c>
      <c r="F25" s="10">
        <v>14</v>
      </c>
      <c r="G25" s="10">
        <v>19</v>
      </c>
      <c r="H25" s="10">
        <v>0</v>
      </c>
      <c r="I25" s="10">
        <v>0</v>
      </c>
      <c r="J25" s="10">
        <v>1</v>
      </c>
      <c r="K25" s="10">
        <v>80</v>
      </c>
      <c r="M25" s="127">
        <f t="shared" si="1"/>
        <v>0.7194244604316546</v>
      </c>
      <c r="N25" s="127">
        <f t="shared" si="2"/>
        <v>0.19463991615511303</v>
      </c>
      <c r="O25" s="127">
        <f t="shared" si="3"/>
        <v>1.4457831325301205</v>
      </c>
      <c r="P25" s="127">
        <f t="shared" si="4"/>
        <v>2.272727272727273</v>
      </c>
      <c r="Q25" s="127">
        <f t="shared" si="5"/>
        <v>2.0856201975850714</v>
      </c>
      <c r="R25" s="127">
        <f t="shared" si="6"/>
        <v>0</v>
      </c>
      <c r="S25" s="127">
        <f t="shared" si="7"/>
        <v>0</v>
      </c>
      <c r="T25" s="127">
        <f t="shared" si="8"/>
        <v>2.4390243902439024</v>
      </c>
      <c r="U25" s="127">
        <f t="shared" si="9"/>
        <v>0.6618133686300464</v>
      </c>
      <c r="V25" s="127" t="str">
        <f t="shared" si="10"/>
        <v>F45, F48</v>
      </c>
      <c r="W25" s="127" t="str">
        <f t="shared" si="11"/>
        <v>Somatoform and other neurotic disorders                                                                      </v>
      </c>
    </row>
    <row r="26" spans="1:23" ht="10.5" customHeight="1">
      <c r="A26" s="15" t="s">
        <v>192</v>
      </c>
      <c r="B26" s="15" t="s">
        <v>193</v>
      </c>
      <c r="C26" s="10">
        <v>5</v>
      </c>
      <c r="D26" s="10">
        <v>18</v>
      </c>
      <c r="E26" s="10">
        <v>3</v>
      </c>
      <c r="F26" s="10">
        <v>0</v>
      </c>
      <c r="G26" s="10">
        <v>1</v>
      </c>
      <c r="H26" s="10">
        <v>0</v>
      </c>
      <c r="I26" s="10">
        <v>0</v>
      </c>
      <c r="J26" s="10">
        <v>0</v>
      </c>
      <c r="K26" s="10">
        <v>27</v>
      </c>
      <c r="M26" s="127">
        <f t="shared" si="1"/>
        <v>0.17129153819801302</v>
      </c>
      <c r="N26" s="127">
        <f t="shared" si="2"/>
        <v>0.26950142236861807</v>
      </c>
      <c r="O26" s="127">
        <f t="shared" si="3"/>
        <v>0.3614457831325301</v>
      </c>
      <c r="P26" s="127">
        <f t="shared" si="4"/>
        <v>0</v>
      </c>
      <c r="Q26" s="127">
        <f t="shared" si="5"/>
        <v>0.10976948408342481</v>
      </c>
      <c r="R26" s="127">
        <f t="shared" si="6"/>
        <v>0</v>
      </c>
      <c r="S26" s="127">
        <f t="shared" si="7"/>
        <v>0</v>
      </c>
      <c r="T26" s="127">
        <f t="shared" si="8"/>
        <v>0</v>
      </c>
      <c r="U26" s="127">
        <f t="shared" si="9"/>
        <v>0.22336201191264063</v>
      </c>
      <c r="V26" s="127" t="str">
        <f t="shared" si="10"/>
        <v>F50</v>
      </c>
      <c r="W26" s="127" t="str">
        <f t="shared" si="11"/>
        <v>Eating disorders                                                                                                  </v>
      </c>
    </row>
    <row r="27" spans="1:23" ht="10.5" customHeight="1">
      <c r="A27" s="15" t="s">
        <v>194</v>
      </c>
      <c r="B27" s="15" t="s">
        <v>379</v>
      </c>
      <c r="C27" s="10">
        <v>10</v>
      </c>
      <c r="D27" s="10">
        <v>10</v>
      </c>
      <c r="E27" s="10">
        <v>4</v>
      </c>
      <c r="F27" s="10">
        <v>1</v>
      </c>
      <c r="G27" s="10">
        <v>3</v>
      </c>
      <c r="H27" s="10">
        <v>0</v>
      </c>
      <c r="I27" s="10">
        <v>0</v>
      </c>
      <c r="J27" s="10">
        <v>0</v>
      </c>
      <c r="K27" s="10">
        <v>28</v>
      </c>
      <c r="M27" s="127">
        <f t="shared" si="1"/>
        <v>0.34258307639602603</v>
      </c>
      <c r="N27" s="127">
        <f t="shared" si="2"/>
        <v>0.14972301242701003</v>
      </c>
      <c r="O27" s="127">
        <f t="shared" si="3"/>
        <v>0.4819277108433735</v>
      </c>
      <c r="P27" s="127">
        <f t="shared" si="4"/>
        <v>0.16233766233766234</v>
      </c>
      <c r="Q27" s="127">
        <f t="shared" si="5"/>
        <v>0.32930845225027444</v>
      </c>
      <c r="R27" s="127">
        <f t="shared" si="6"/>
        <v>0</v>
      </c>
      <c r="S27" s="127">
        <f t="shared" si="7"/>
        <v>0</v>
      </c>
      <c r="T27" s="127">
        <f t="shared" si="8"/>
        <v>0</v>
      </c>
      <c r="U27" s="127">
        <f t="shared" si="9"/>
        <v>0.2316346790205162</v>
      </c>
      <c r="V27" s="127" t="str">
        <f t="shared" si="10"/>
        <v>F51–F59</v>
      </c>
      <c r="W27" s="127" t="str">
        <f t="shared" si="11"/>
        <v>Other behav syndromes associated w physiol dist and phys factors                                                   </v>
      </c>
    </row>
    <row r="28" spans="1:23" ht="10.5" customHeight="1">
      <c r="A28" s="15" t="s">
        <v>195</v>
      </c>
      <c r="B28" s="15" t="s">
        <v>196</v>
      </c>
      <c r="C28" s="10">
        <v>64</v>
      </c>
      <c r="D28" s="10">
        <v>43</v>
      </c>
      <c r="E28" s="10">
        <v>12</v>
      </c>
      <c r="F28" s="10">
        <v>6</v>
      </c>
      <c r="G28" s="10">
        <v>27</v>
      </c>
      <c r="H28" s="10">
        <v>3</v>
      </c>
      <c r="I28" s="10">
        <v>0</v>
      </c>
      <c r="J28" s="10">
        <v>0</v>
      </c>
      <c r="K28" s="10">
        <v>155</v>
      </c>
      <c r="M28" s="127">
        <f t="shared" si="1"/>
        <v>2.1925316889345665</v>
      </c>
      <c r="N28" s="127">
        <f t="shared" si="2"/>
        <v>0.6438089534361431</v>
      </c>
      <c r="O28" s="127">
        <f t="shared" si="3"/>
        <v>1.4457831325301205</v>
      </c>
      <c r="P28" s="127">
        <f t="shared" si="4"/>
        <v>0.974025974025974</v>
      </c>
      <c r="Q28" s="127">
        <f t="shared" si="5"/>
        <v>2.96377607025247</v>
      </c>
      <c r="R28" s="127">
        <f t="shared" si="6"/>
        <v>3.896103896103896</v>
      </c>
      <c r="S28" s="127">
        <f t="shared" si="7"/>
        <v>0</v>
      </c>
      <c r="T28" s="127">
        <f t="shared" si="8"/>
        <v>0</v>
      </c>
      <c r="U28" s="127">
        <f t="shared" si="9"/>
        <v>1.2822634017207148</v>
      </c>
      <c r="V28" s="127" t="str">
        <f t="shared" si="10"/>
        <v>F60</v>
      </c>
      <c r="W28" s="127" t="str">
        <f t="shared" si="11"/>
        <v>Specific personality disorders                                                                                    </v>
      </c>
    </row>
    <row r="29" spans="1:23" ht="10.5" customHeight="1">
      <c r="A29" s="15" t="s">
        <v>197</v>
      </c>
      <c r="B29" s="15" t="s">
        <v>198</v>
      </c>
      <c r="C29" s="10">
        <v>9</v>
      </c>
      <c r="D29" s="10">
        <v>2</v>
      </c>
      <c r="E29" s="10">
        <v>3</v>
      </c>
      <c r="F29" s="10">
        <v>1</v>
      </c>
      <c r="G29" s="10">
        <v>1</v>
      </c>
      <c r="H29" s="10">
        <v>1</v>
      </c>
      <c r="I29" s="10">
        <v>0</v>
      </c>
      <c r="J29" s="10">
        <v>0</v>
      </c>
      <c r="K29" s="10">
        <v>17</v>
      </c>
      <c r="M29" s="127">
        <f t="shared" si="1"/>
        <v>0.30832476875642345</v>
      </c>
      <c r="N29" s="127">
        <f t="shared" si="2"/>
        <v>0.029944602485402008</v>
      </c>
      <c r="O29" s="127">
        <f t="shared" si="3"/>
        <v>0.3614457831325301</v>
      </c>
      <c r="P29" s="127">
        <f t="shared" si="4"/>
        <v>0.16233766233766234</v>
      </c>
      <c r="Q29" s="127">
        <f t="shared" si="5"/>
        <v>0.10976948408342481</v>
      </c>
      <c r="R29" s="127">
        <f t="shared" si="6"/>
        <v>1.2987012987012987</v>
      </c>
      <c r="S29" s="127">
        <f t="shared" si="7"/>
        <v>0</v>
      </c>
      <c r="T29" s="127">
        <f t="shared" si="8"/>
        <v>0</v>
      </c>
      <c r="U29" s="127">
        <f t="shared" si="9"/>
        <v>0.14063534083388485</v>
      </c>
      <c r="V29" s="127" t="str">
        <f t="shared" si="10"/>
        <v>F61–F69</v>
      </c>
      <c r="W29" s="127" t="str">
        <f t="shared" si="11"/>
        <v>Disorders of adult personality and behaviour                                                                  </v>
      </c>
    </row>
    <row r="30" spans="1:23" ht="10.5" customHeight="1">
      <c r="A30" s="15" t="s">
        <v>199</v>
      </c>
      <c r="B30" s="15" t="s">
        <v>200</v>
      </c>
      <c r="C30" s="10">
        <v>23</v>
      </c>
      <c r="D30" s="10">
        <v>3</v>
      </c>
      <c r="E30" s="10">
        <v>10</v>
      </c>
      <c r="F30" s="10">
        <v>0</v>
      </c>
      <c r="G30" s="10">
        <v>1</v>
      </c>
      <c r="H30" s="10">
        <v>2</v>
      </c>
      <c r="I30" s="10">
        <v>0</v>
      </c>
      <c r="J30" s="10">
        <v>0</v>
      </c>
      <c r="K30" s="10">
        <v>39</v>
      </c>
      <c r="M30" s="127">
        <f t="shared" si="1"/>
        <v>0.7879410757108599</v>
      </c>
      <c r="N30" s="127">
        <f t="shared" si="2"/>
        <v>0.04491690372810301</v>
      </c>
      <c r="O30" s="127">
        <f t="shared" si="3"/>
        <v>1.2048192771084338</v>
      </c>
      <c r="P30" s="127">
        <f t="shared" si="4"/>
        <v>0</v>
      </c>
      <c r="Q30" s="127">
        <f t="shared" si="5"/>
        <v>0.10976948408342481</v>
      </c>
      <c r="R30" s="127">
        <f t="shared" si="6"/>
        <v>2.5974025974025974</v>
      </c>
      <c r="S30" s="127">
        <f t="shared" si="7"/>
        <v>0</v>
      </c>
      <c r="T30" s="127">
        <f t="shared" si="8"/>
        <v>0</v>
      </c>
      <c r="U30" s="127">
        <f t="shared" si="9"/>
        <v>0.32263401720714757</v>
      </c>
      <c r="V30" s="127" t="str">
        <f t="shared" si="10"/>
        <v>F70–F79</v>
      </c>
      <c r="W30" s="127" t="str">
        <f t="shared" si="11"/>
        <v>Mental retardation                                                                                            </v>
      </c>
    </row>
    <row r="31" spans="1:23" ht="10.5" customHeight="1">
      <c r="A31" s="15" t="s">
        <v>201</v>
      </c>
      <c r="B31" s="15" t="s">
        <v>373</v>
      </c>
      <c r="C31" s="10">
        <v>151</v>
      </c>
      <c r="D31" s="10">
        <v>22</v>
      </c>
      <c r="E31" s="10">
        <v>43</v>
      </c>
      <c r="F31" s="10">
        <v>17</v>
      </c>
      <c r="G31" s="10">
        <v>49</v>
      </c>
      <c r="H31" s="10">
        <v>4</v>
      </c>
      <c r="I31" s="10">
        <v>4</v>
      </c>
      <c r="J31" s="10">
        <v>2</v>
      </c>
      <c r="K31" s="10">
        <v>292</v>
      </c>
      <c r="M31" s="127">
        <f t="shared" si="1"/>
        <v>5.173004453579993</v>
      </c>
      <c r="N31" s="127">
        <f t="shared" si="2"/>
        <v>0.3293906273394221</v>
      </c>
      <c r="O31" s="127">
        <f t="shared" si="3"/>
        <v>5.180722891566265</v>
      </c>
      <c r="P31" s="127">
        <f t="shared" si="4"/>
        <v>2.75974025974026</v>
      </c>
      <c r="Q31" s="127">
        <f t="shared" si="5"/>
        <v>5.378704720087816</v>
      </c>
      <c r="R31" s="127">
        <f t="shared" si="6"/>
        <v>5.194805194805195</v>
      </c>
      <c r="S31" s="127">
        <f t="shared" si="7"/>
        <v>26.666666666666668</v>
      </c>
      <c r="T31" s="127">
        <f t="shared" si="8"/>
        <v>4.878048780487805</v>
      </c>
      <c r="U31" s="127">
        <f t="shared" si="9"/>
        <v>2.415618795499669</v>
      </c>
      <c r="V31" s="127" t="str">
        <f t="shared" si="10"/>
        <v>F80–F89</v>
      </c>
      <c r="W31" s="127" t="str">
        <f t="shared" si="11"/>
        <v>Disorders of psychological development                                                                       </v>
      </c>
    </row>
    <row r="32" spans="1:23" ht="10.5" customHeight="1">
      <c r="A32" s="15" t="s">
        <v>202</v>
      </c>
      <c r="B32" s="15" t="s">
        <v>203</v>
      </c>
      <c r="C32" s="10">
        <v>5</v>
      </c>
      <c r="D32" s="10">
        <v>1</v>
      </c>
      <c r="E32" s="10">
        <v>4</v>
      </c>
      <c r="F32" s="10">
        <v>0</v>
      </c>
      <c r="G32" s="10">
        <v>1</v>
      </c>
      <c r="H32" s="10">
        <v>2</v>
      </c>
      <c r="I32" s="10">
        <v>0</v>
      </c>
      <c r="J32" s="10">
        <v>0</v>
      </c>
      <c r="K32" s="10">
        <v>13</v>
      </c>
      <c r="M32" s="127">
        <f t="shared" si="1"/>
        <v>0.17129153819801302</v>
      </c>
      <c r="N32" s="127">
        <f t="shared" si="2"/>
        <v>0.014972301242701004</v>
      </c>
      <c r="O32" s="127">
        <f t="shared" si="3"/>
        <v>0.4819277108433735</v>
      </c>
      <c r="P32" s="127">
        <f t="shared" si="4"/>
        <v>0</v>
      </c>
      <c r="Q32" s="127">
        <f t="shared" si="5"/>
        <v>0.10976948408342481</v>
      </c>
      <c r="R32" s="127">
        <f t="shared" si="6"/>
        <v>2.5974025974025974</v>
      </c>
      <c r="S32" s="127">
        <f t="shared" si="7"/>
        <v>0</v>
      </c>
      <c r="T32" s="127">
        <f t="shared" si="8"/>
        <v>0</v>
      </c>
      <c r="U32" s="127">
        <f t="shared" si="9"/>
        <v>0.10754467240238252</v>
      </c>
      <c r="V32" s="127" t="str">
        <f t="shared" si="10"/>
        <v>F90</v>
      </c>
      <c r="W32" s="127" t="str">
        <f t="shared" si="11"/>
        <v>Hyperkinetic disorders                                                                                            </v>
      </c>
    </row>
    <row r="33" spans="1:23" ht="10.5" customHeight="1">
      <c r="A33" s="15" t="s">
        <v>204</v>
      </c>
      <c r="B33" s="15" t="s">
        <v>205</v>
      </c>
      <c r="C33" s="10">
        <v>18</v>
      </c>
      <c r="D33" s="10">
        <v>11</v>
      </c>
      <c r="E33" s="10">
        <v>9</v>
      </c>
      <c r="F33" s="10">
        <v>2</v>
      </c>
      <c r="G33" s="10">
        <v>8</v>
      </c>
      <c r="H33" s="10">
        <v>0</v>
      </c>
      <c r="I33" s="10">
        <v>0</v>
      </c>
      <c r="J33" s="10">
        <v>0</v>
      </c>
      <c r="K33" s="10">
        <v>48</v>
      </c>
      <c r="M33" s="127">
        <f t="shared" si="1"/>
        <v>0.6166495375128469</v>
      </c>
      <c r="N33" s="127">
        <f t="shared" si="2"/>
        <v>0.16469531366971105</v>
      </c>
      <c r="O33" s="127">
        <f t="shared" si="3"/>
        <v>1.0843373493975903</v>
      </c>
      <c r="P33" s="127">
        <f t="shared" si="4"/>
        <v>0.3246753246753247</v>
      </c>
      <c r="Q33" s="127">
        <f t="shared" si="5"/>
        <v>0.8781558726673985</v>
      </c>
      <c r="R33" s="127">
        <f t="shared" si="6"/>
        <v>0</v>
      </c>
      <c r="S33" s="127">
        <f t="shared" si="7"/>
        <v>0</v>
      </c>
      <c r="T33" s="127">
        <f t="shared" si="8"/>
        <v>0</v>
      </c>
      <c r="U33" s="127">
        <f t="shared" si="9"/>
        <v>0.3970880211780278</v>
      </c>
      <c r="V33" s="127" t="str">
        <f t="shared" si="10"/>
        <v>F91</v>
      </c>
      <c r="W33" s="127" t="str">
        <f t="shared" si="11"/>
        <v>Conduct disorders                                                                                                 </v>
      </c>
    </row>
    <row r="34" spans="1:23" ht="10.5" customHeight="1">
      <c r="A34" s="15" t="s">
        <v>206</v>
      </c>
      <c r="B34" s="15" t="s">
        <v>207</v>
      </c>
      <c r="C34" s="10">
        <v>10</v>
      </c>
      <c r="D34" s="10">
        <v>4</v>
      </c>
      <c r="E34" s="10">
        <v>6</v>
      </c>
      <c r="F34" s="10">
        <v>0</v>
      </c>
      <c r="G34" s="10">
        <v>1</v>
      </c>
      <c r="H34" s="10">
        <v>0</v>
      </c>
      <c r="I34" s="10">
        <v>1</v>
      </c>
      <c r="J34" s="10">
        <v>0</v>
      </c>
      <c r="K34" s="10">
        <v>22</v>
      </c>
      <c r="M34" s="127">
        <f t="shared" si="1"/>
        <v>0.34258307639602603</v>
      </c>
      <c r="N34" s="127">
        <f t="shared" si="2"/>
        <v>0.059889204970804015</v>
      </c>
      <c r="O34" s="127">
        <f t="shared" si="3"/>
        <v>0.7228915662650602</v>
      </c>
      <c r="P34" s="127">
        <f t="shared" si="4"/>
        <v>0</v>
      </c>
      <c r="Q34" s="127">
        <f t="shared" si="5"/>
        <v>0.10976948408342481</v>
      </c>
      <c r="R34" s="127">
        <f t="shared" si="6"/>
        <v>0</v>
      </c>
      <c r="S34" s="127">
        <f t="shared" si="7"/>
        <v>6.666666666666667</v>
      </c>
      <c r="T34" s="127">
        <f t="shared" si="8"/>
        <v>0</v>
      </c>
      <c r="U34" s="127">
        <f t="shared" si="9"/>
        <v>0.18199867637326275</v>
      </c>
      <c r="V34" s="127" t="str">
        <f t="shared" si="10"/>
        <v>F92–F98</v>
      </c>
      <c r="W34" s="127" t="str">
        <f t="shared" si="11"/>
        <v>Other and unspec disorders w onset childhood adolescence                                                        </v>
      </c>
    </row>
    <row r="35" spans="1:23" ht="10.5" customHeight="1">
      <c r="A35" s="15" t="s">
        <v>208</v>
      </c>
      <c r="B35" s="15" t="s">
        <v>209</v>
      </c>
      <c r="C35" s="10">
        <v>28</v>
      </c>
      <c r="D35" s="10">
        <v>17</v>
      </c>
      <c r="E35" s="10">
        <v>5</v>
      </c>
      <c r="F35" s="10">
        <v>3</v>
      </c>
      <c r="G35" s="10">
        <v>0</v>
      </c>
      <c r="H35" s="10">
        <v>0</v>
      </c>
      <c r="I35" s="10">
        <v>0</v>
      </c>
      <c r="J35" s="10">
        <v>1</v>
      </c>
      <c r="K35" s="10">
        <v>54</v>
      </c>
      <c r="M35" s="127">
        <f t="shared" si="1"/>
        <v>0.9592326139088729</v>
      </c>
      <c r="N35" s="127">
        <f t="shared" si="2"/>
        <v>0.2545291211259171</v>
      </c>
      <c r="O35" s="127">
        <f t="shared" si="3"/>
        <v>0.6024096385542169</v>
      </c>
      <c r="P35" s="127">
        <f t="shared" si="4"/>
        <v>0.487012987012987</v>
      </c>
      <c r="Q35" s="127">
        <f t="shared" si="5"/>
        <v>0</v>
      </c>
      <c r="R35" s="127">
        <f t="shared" si="6"/>
        <v>0</v>
      </c>
      <c r="S35" s="127">
        <f t="shared" si="7"/>
        <v>0</v>
      </c>
      <c r="T35" s="127">
        <f t="shared" si="8"/>
        <v>2.4390243902439024</v>
      </c>
      <c r="U35" s="127">
        <f t="shared" si="9"/>
        <v>0.44672402382528126</v>
      </c>
      <c r="V35" s="127" t="str">
        <f t="shared" si="10"/>
        <v>F99</v>
      </c>
      <c r="W35" s="127" t="str">
        <f t="shared" si="11"/>
        <v>Mental disorder not otherwise specified                                                                           </v>
      </c>
    </row>
    <row r="36" spans="1:23" ht="10.5" customHeight="1">
      <c r="A36" s="15" t="s">
        <v>210</v>
      </c>
      <c r="B36" s="15" t="s">
        <v>374</v>
      </c>
      <c r="C36" s="10">
        <v>14</v>
      </c>
      <c r="D36" s="10">
        <v>14</v>
      </c>
      <c r="E36" s="10">
        <v>5</v>
      </c>
      <c r="F36" s="10">
        <v>2</v>
      </c>
      <c r="G36" s="10">
        <v>3</v>
      </c>
      <c r="H36" s="10">
        <v>1</v>
      </c>
      <c r="I36" s="10">
        <v>0</v>
      </c>
      <c r="J36" s="10">
        <v>0</v>
      </c>
      <c r="K36" s="10">
        <v>39</v>
      </c>
      <c r="M36" s="127">
        <f t="shared" si="1"/>
        <v>0.47961630695443647</v>
      </c>
      <c r="N36" s="127">
        <f t="shared" si="2"/>
        <v>0.20961221739781405</v>
      </c>
      <c r="O36" s="127">
        <f t="shared" si="3"/>
        <v>0.6024096385542169</v>
      </c>
      <c r="P36" s="127">
        <f t="shared" si="4"/>
        <v>0.3246753246753247</v>
      </c>
      <c r="Q36" s="127">
        <f t="shared" si="5"/>
        <v>0.32930845225027444</v>
      </c>
      <c r="R36" s="127">
        <f t="shared" si="6"/>
        <v>1.2987012987012987</v>
      </c>
      <c r="S36" s="127">
        <f t="shared" si="7"/>
        <v>0</v>
      </c>
      <c r="T36" s="127">
        <f t="shared" si="8"/>
        <v>0</v>
      </c>
      <c r="U36" s="127">
        <f t="shared" si="9"/>
        <v>0.32263401720714757</v>
      </c>
      <c r="V36" s="127" t="str">
        <f t="shared" si="10"/>
        <v>G30</v>
      </c>
      <c r="W36" s="127" t="str">
        <f t="shared" si="11"/>
        <v>Alzheimer's disease                                                                                                </v>
      </c>
    </row>
    <row r="37" spans="1:23" ht="10.5" customHeight="1">
      <c r="A37" s="15" t="s">
        <v>211</v>
      </c>
      <c r="B37" s="15" t="s">
        <v>212</v>
      </c>
      <c r="C37" s="10">
        <v>7</v>
      </c>
      <c r="D37" s="10">
        <v>3</v>
      </c>
      <c r="E37" s="10">
        <v>3</v>
      </c>
      <c r="F37" s="10">
        <v>1</v>
      </c>
      <c r="G37" s="10">
        <v>1</v>
      </c>
      <c r="H37" s="10">
        <v>0</v>
      </c>
      <c r="I37" s="10">
        <v>5</v>
      </c>
      <c r="J37" s="10">
        <v>1</v>
      </c>
      <c r="K37" s="10">
        <v>21</v>
      </c>
      <c r="M37" s="127">
        <f t="shared" si="1"/>
        <v>0.23980815347721823</v>
      </c>
      <c r="N37" s="127">
        <f t="shared" si="2"/>
        <v>0.04491690372810301</v>
      </c>
      <c r="O37" s="127">
        <f t="shared" si="3"/>
        <v>0.3614457831325301</v>
      </c>
      <c r="P37" s="127">
        <f t="shared" si="4"/>
        <v>0.16233766233766234</v>
      </c>
      <c r="Q37" s="127">
        <f t="shared" si="5"/>
        <v>0.10976948408342481</v>
      </c>
      <c r="R37" s="127">
        <f t="shared" si="6"/>
        <v>0</v>
      </c>
      <c r="S37" s="127">
        <f t="shared" si="7"/>
        <v>33.333333333333336</v>
      </c>
      <c r="T37" s="127">
        <f t="shared" si="8"/>
        <v>2.4390243902439024</v>
      </c>
      <c r="U37" s="127">
        <f t="shared" si="9"/>
        <v>0.17372600926538717</v>
      </c>
      <c r="V37" s="127" t="str">
        <f t="shared" si="10"/>
        <v>G47</v>
      </c>
      <c r="W37" s="127" t="str">
        <f t="shared" si="11"/>
        <v>Sleep disorders                                                                                                   </v>
      </c>
    </row>
    <row r="38" spans="1:23" ht="10.5" customHeight="1">
      <c r="A38" s="15" t="s">
        <v>213</v>
      </c>
      <c r="B38" s="15" t="s">
        <v>214</v>
      </c>
      <c r="C38" s="10">
        <v>21</v>
      </c>
      <c r="D38" s="10">
        <v>46</v>
      </c>
      <c r="E38" s="10">
        <v>12</v>
      </c>
      <c r="F38" s="10">
        <v>14</v>
      </c>
      <c r="G38" s="10">
        <v>9</v>
      </c>
      <c r="H38" s="10">
        <v>1</v>
      </c>
      <c r="I38" s="10">
        <v>0</v>
      </c>
      <c r="J38" s="10">
        <v>2</v>
      </c>
      <c r="K38" s="10">
        <v>105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:23" s="11" customFormat="1" ht="10.5" customHeight="1">
      <c r="A39" s="15" t="s">
        <v>215</v>
      </c>
      <c r="B39" s="15" t="s">
        <v>216</v>
      </c>
      <c r="C39" s="10">
        <v>10</v>
      </c>
      <c r="D39" s="10">
        <v>21</v>
      </c>
      <c r="E39" s="10">
        <v>4</v>
      </c>
      <c r="F39" s="10">
        <v>1</v>
      </c>
      <c r="G39" s="10">
        <v>0</v>
      </c>
      <c r="H39" s="10">
        <v>1</v>
      </c>
      <c r="I39" s="10">
        <v>0</v>
      </c>
      <c r="J39" s="10">
        <v>1</v>
      </c>
      <c r="K39" s="10">
        <v>38</v>
      </c>
      <c r="M39" s="12">
        <f aca="true" t="shared" si="12" ref="M39:U40">C39*100/C$45</f>
        <v>0.34258307639602603</v>
      </c>
      <c r="N39" s="12">
        <f t="shared" si="12"/>
        <v>0.31441832609672105</v>
      </c>
      <c r="O39" s="12">
        <f t="shared" si="12"/>
        <v>0.4819277108433735</v>
      </c>
      <c r="P39" s="12">
        <f t="shared" si="12"/>
        <v>0.16233766233766234</v>
      </c>
      <c r="Q39" s="12">
        <f t="shared" si="12"/>
        <v>0</v>
      </c>
      <c r="R39" s="12">
        <f t="shared" si="12"/>
        <v>1.2987012987012987</v>
      </c>
      <c r="S39" s="12">
        <f t="shared" si="12"/>
        <v>0</v>
      </c>
      <c r="T39" s="12">
        <f t="shared" si="12"/>
        <v>2.4390243902439024</v>
      </c>
      <c r="U39" s="12">
        <f t="shared" si="12"/>
        <v>0.314361350099272</v>
      </c>
      <c r="V39" s="12" t="str">
        <f>A39</f>
        <v>R44</v>
      </c>
      <c r="W39" s="12" t="str">
        <f>B38</f>
        <v>Mental disorders and dis of the nerv sys complic preg, child and puerp                                              </v>
      </c>
    </row>
    <row r="40" spans="1:23" s="11" customFormat="1" ht="10.5" customHeight="1">
      <c r="A40" s="15" t="s">
        <v>217</v>
      </c>
      <c r="B40" s="15" t="s">
        <v>218</v>
      </c>
      <c r="C40" s="10">
        <v>14</v>
      </c>
      <c r="D40" s="10">
        <v>13</v>
      </c>
      <c r="E40" s="10">
        <v>5</v>
      </c>
      <c r="F40" s="10">
        <v>3</v>
      </c>
      <c r="G40" s="10">
        <v>2</v>
      </c>
      <c r="H40" s="10">
        <v>0</v>
      </c>
      <c r="I40" s="10">
        <v>0</v>
      </c>
      <c r="J40" s="10">
        <v>1</v>
      </c>
      <c r="K40" s="10">
        <v>38</v>
      </c>
      <c r="M40" s="12">
        <f t="shared" si="12"/>
        <v>0.47961630695443647</v>
      </c>
      <c r="N40" s="12">
        <f t="shared" si="12"/>
        <v>0.19463991615511303</v>
      </c>
      <c r="O40" s="12">
        <f t="shared" si="12"/>
        <v>0.6024096385542169</v>
      </c>
      <c r="P40" s="12">
        <f t="shared" si="12"/>
        <v>0.487012987012987</v>
      </c>
      <c r="Q40" s="12">
        <f t="shared" si="12"/>
        <v>0.21953896816684962</v>
      </c>
      <c r="R40" s="12">
        <f t="shared" si="12"/>
        <v>0</v>
      </c>
      <c r="S40" s="12">
        <f t="shared" si="12"/>
        <v>0</v>
      </c>
      <c r="T40" s="12">
        <f t="shared" si="12"/>
        <v>2.4390243902439024</v>
      </c>
      <c r="U40" s="12">
        <f t="shared" si="12"/>
        <v>0.314361350099272</v>
      </c>
      <c r="V40" s="12" t="str">
        <f>A40</f>
        <v>R45</v>
      </c>
      <c r="W40" s="12" t="str">
        <f>B40</f>
        <v>Symptoms and signs involving emotional state                                                                        </v>
      </c>
    </row>
    <row r="41" spans="1:23" s="11" customFormat="1" ht="10.5" customHeight="1">
      <c r="A41" s="15" t="s">
        <v>328</v>
      </c>
      <c r="B41" s="15" t="s">
        <v>329</v>
      </c>
      <c r="C41" s="15">
        <v>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2.75" customHeight="1">
      <c r="A42" s="15"/>
      <c r="B42" s="33" t="s">
        <v>330</v>
      </c>
      <c r="C42" s="15">
        <v>12</v>
      </c>
      <c r="D42" s="15">
        <v>18</v>
      </c>
      <c r="E42" s="15">
        <v>7</v>
      </c>
      <c r="F42" s="15">
        <v>2</v>
      </c>
      <c r="G42" s="15">
        <v>1</v>
      </c>
      <c r="H42" s="15">
        <v>1</v>
      </c>
      <c r="I42" s="15">
        <v>0</v>
      </c>
      <c r="J42" s="15">
        <v>2</v>
      </c>
      <c r="K42" s="15">
        <v>43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2.75" customHeight="1">
      <c r="A43" s="15"/>
      <c r="B43" s="33" t="s">
        <v>331</v>
      </c>
      <c r="C43" s="15">
        <v>14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14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2:11" ht="2.25" customHeight="1">
      <c r="B44" s="22"/>
      <c r="C44" s="134"/>
      <c r="D44" s="133"/>
      <c r="E44" s="134"/>
      <c r="F44" s="134"/>
      <c r="G44" s="134"/>
      <c r="H44" s="134"/>
      <c r="I44" s="134"/>
      <c r="J44" s="134"/>
      <c r="K44" s="133"/>
    </row>
    <row r="45" spans="2:11" ht="9.75" customHeight="1">
      <c r="B45" s="7" t="s">
        <v>219</v>
      </c>
      <c r="C45" s="146">
        <v>2919</v>
      </c>
      <c r="D45" s="146">
        <v>6679</v>
      </c>
      <c r="E45" s="146">
        <v>830</v>
      </c>
      <c r="F45" s="146">
        <v>616</v>
      </c>
      <c r="G45" s="146">
        <v>911</v>
      </c>
      <c r="H45" s="146">
        <v>77</v>
      </c>
      <c r="I45" s="146">
        <v>15</v>
      </c>
      <c r="J45" s="146">
        <v>41</v>
      </c>
      <c r="K45" s="146">
        <v>12088</v>
      </c>
    </row>
    <row r="46" spans="2:11" ht="12.75" customHeight="1">
      <c r="B46" s="7" t="s">
        <v>335</v>
      </c>
      <c r="C46" s="20">
        <v>0.44899391119796195</v>
      </c>
      <c r="D46" s="20">
        <v>1.387510963175768</v>
      </c>
      <c r="E46" s="20">
        <v>0.23611057749450307</v>
      </c>
      <c r="F46" s="20">
        <v>0.33301485735677194</v>
      </c>
      <c r="G46" s="20">
        <v>0.5961367354671409</v>
      </c>
      <c r="H46" s="20">
        <v>0.16486129792061263</v>
      </c>
      <c r="I46" s="20">
        <v>0.049580699524025176</v>
      </c>
      <c r="J46" s="20">
        <v>0.2302439993805669</v>
      </c>
      <c r="K46" s="20">
        <v>0.6312572698072484</v>
      </c>
    </row>
    <row r="47" spans="1:11" ht="10.5" customHeight="1" hidden="1">
      <c r="A47" s="21" t="s">
        <v>220</v>
      </c>
      <c r="B47" s="22"/>
      <c r="C47" s="23">
        <v>0.44899391119796195</v>
      </c>
      <c r="D47" s="23">
        <v>1.387510963175768</v>
      </c>
      <c r="E47" s="23">
        <v>0.23611057749450307</v>
      </c>
      <c r="F47" s="23">
        <v>0.33301485735677194</v>
      </c>
      <c r="G47" s="23">
        <v>0.5961367354671409</v>
      </c>
      <c r="H47" s="23">
        <v>0.16486129792061263</v>
      </c>
      <c r="I47" s="23">
        <v>0.049580699524025176</v>
      </c>
      <c r="J47" s="23">
        <v>0.2302439993805669</v>
      </c>
      <c r="K47" s="23">
        <v>0.6312572698072484</v>
      </c>
    </row>
    <row r="48" spans="1:12" ht="10.5" customHeight="1" hidden="1">
      <c r="A48" s="21" t="s">
        <v>221</v>
      </c>
      <c r="B48" s="22"/>
      <c r="C48" s="22">
        <v>54.0277706369604</v>
      </c>
      <c r="D48" s="22">
        <v>81.72514912803769</v>
      </c>
      <c r="E48" s="22">
        <v>28.809720581775867</v>
      </c>
      <c r="F48" s="22">
        <v>24.819347291981714</v>
      </c>
      <c r="G48" s="22">
        <v>30.18277654557314</v>
      </c>
      <c r="H48" s="22">
        <v>8.774964387392123</v>
      </c>
      <c r="I48" s="22">
        <v>3.872983346207417</v>
      </c>
      <c r="J48" s="22">
        <v>6.4031242374328485</v>
      </c>
      <c r="K48" s="22">
        <v>109.94544101507802</v>
      </c>
      <c r="L48" s="2" t="s">
        <v>222</v>
      </c>
    </row>
    <row r="49" spans="1:11" ht="9.75" customHeight="1">
      <c r="A49" s="21"/>
      <c r="B49" s="21" t="s">
        <v>223</v>
      </c>
      <c r="C49" s="24" t="s">
        <v>62</v>
      </c>
      <c r="D49" s="24" t="s">
        <v>63</v>
      </c>
      <c r="E49" s="24" t="s">
        <v>64</v>
      </c>
      <c r="F49" s="24" t="s">
        <v>65</v>
      </c>
      <c r="G49" s="24" t="s">
        <v>66</v>
      </c>
      <c r="H49" s="172" t="s">
        <v>67</v>
      </c>
      <c r="I49" s="24" t="s">
        <v>68</v>
      </c>
      <c r="J49" s="172" t="s">
        <v>69</v>
      </c>
      <c r="K49" s="24" t="s">
        <v>70</v>
      </c>
    </row>
    <row r="50" spans="1:11" ht="9.75" customHeight="1" hidden="1">
      <c r="A50" s="21"/>
      <c r="B50" s="21" t="s">
        <v>224</v>
      </c>
      <c r="C50" s="23">
        <f aca="true" t="shared" si="13" ref="C50:K50">C47-1.96*C47/C48</f>
        <v>0.4327054718347805</v>
      </c>
      <c r="D50" s="23">
        <f t="shared" si="13"/>
        <v>1.3542345297052842</v>
      </c>
      <c r="E50" s="23">
        <f t="shared" si="13"/>
        <v>0.22004736263007413</v>
      </c>
      <c r="F50" s="23">
        <f t="shared" si="13"/>
        <v>0.30671645745363907</v>
      </c>
      <c r="G50" s="23">
        <f t="shared" si="13"/>
        <v>0.5574249887280236</v>
      </c>
      <c r="H50" s="23">
        <f t="shared" si="13"/>
        <v>0.12803742836865506</v>
      </c>
      <c r="I50" s="23">
        <f t="shared" si="13"/>
        <v>0.024489403646843013</v>
      </c>
      <c r="J50" s="23">
        <f t="shared" si="13"/>
        <v>0.1597661791709065</v>
      </c>
      <c r="K50" s="23">
        <f t="shared" si="13"/>
        <v>0.6200038313981694</v>
      </c>
    </row>
    <row r="51" spans="1:11" ht="3" customHeight="1">
      <c r="A51" s="4"/>
      <c r="B51" s="4"/>
      <c r="C51" s="25"/>
      <c r="D51" s="147"/>
      <c r="E51" s="147"/>
      <c r="F51" s="147"/>
      <c r="G51" s="147"/>
      <c r="H51" s="147"/>
      <c r="I51" s="147"/>
      <c r="J51" s="147"/>
      <c r="K51" s="147"/>
    </row>
    <row r="52" spans="1:11" ht="5.25" customHeight="1">
      <c r="A52" s="1"/>
      <c r="B52" s="1"/>
      <c r="C52" s="26"/>
      <c r="D52" s="148"/>
      <c r="E52" s="148"/>
      <c r="F52" s="148"/>
      <c r="G52" s="148"/>
      <c r="H52" s="148"/>
      <c r="I52" s="148"/>
      <c r="J52" s="148"/>
      <c r="K52" s="148"/>
    </row>
    <row r="53" spans="1:11" ht="10.5" customHeight="1">
      <c r="A53" s="27" t="s">
        <v>380</v>
      </c>
      <c r="B53" s="1"/>
      <c r="C53" s="26"/>
      <c r="D53" s="148"/>
      <c r="E53" s="148"/>
      <c r="F53" s="148"/>
      <c r="G53" s="148"/>
      <c r="H53" s="148"/>
      <c r="I53" s="148"/>
      <c r="J53" s="148"/>
      <c r="K53" s="178"/>
    </row>
    <row r="54" spans="1:11" ht="10.5" customHeight="1">
      <c r="A54" s="28" t="s">
        <v>381</v>
      </c>
      <c r="B54" s="1"/>
      <c r="C54" s="26"/>
      <c r="D54" s="148"/>
      <c r="E54" s="148"/>
      <c r="F54" s="148"/>
      <c r="G54" s="148"/>
      <c r="H54" s="148"/>
      <c r="I54" s="148"/>
      <c r="J54" s="148"/>
      <c r="K54" s="178"/>
    </row>
    <row r="55" spans="1:11" ht="10.5" customHeight="1">
      <c r="A55" s="28" t="s">
        <v>12</v>
      </c>
      <c r="B55" s="1"/>
      <c r="C55" s="26"/>
      <c r="D55" s="148"/>
      <c r="E55" s="148"/>
      <c r="F55" s="148"/>
      <c r="G55" s="148"/>
      <c r="H55" s="148"/>
      <c r="I55" s="148"/>
      <c r="J55" s="148"/>
      <c r="K55" s="178"/>
    </row>
    <row r="56" spans="1:11" ht="10.5" customHeight="1">
      <c r="A56" s="118" t="s">
        <v>385</v>
      </c>
      <c r="B56" s="1"/>
      <c r="C56" s="26"/>
      <c r="D56" s="148"/>
      <c r="E56" s="148"/>
      <c r="F56" s="148"/>
      <c r="G56" s="148"/>
      <c r="H56" s="148"/>
      <c r="I56" s="148"/>
      <c r="J56" s="148"/>
      <c r="K56" s="178"/>
    </row>
    <row r="57" spans="1:11" ht="10.5" customHeight="1">
      <c r="A57" s="31" t="s">
        <v>419</v>
      </c>
      <c r="B57" s="1"/>
      <c r="C57" s="26"/>
      <c r="D57" s="148"/>
      <c r="E57" s="148"/>
      <c r="F57" s="148"/>
      <c r="G57" s="148"/>
      <c r="H57" s="148"/>
      <c r="I57" s="148"/>
      <c r="J57" s="148"/>
      <c r="K57" s="178"/>
    </row>
    <row r="58" spans="1:11" ht="11.25">
      <c r="A58" s="29"/>
      <c r="B58" s="142"/>
      <c r="C58" s="142"/>
      <c r="D58" s="142"/>
      <c r="E58" s="142"/>
      <c r="F58" s="142"/>
      <c r="G58" s="142"/>
      <c r="H58" s="142"/>
      <c r="I58" s="142"/>
      <c r="J58" s="142"/>
      <c r="K58" s="120"/>
    </row>
    <row r="59" ht="11.25">
      <c r="K59" s="22"/>
    </row>
    <row r="60" spans="1:11" ht="11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ht="11.25">
      <c r="A61" s="118"/>
    </row>
  </sheetData>
  <mergeCells count="1">
    <mergeCell ref="A1:K1"/>
  </mergeCells>
  <printOptions/>
  <pageMargins left="0.9448818897637796" right="0.984251968503937" top="0.84" bottom="0.64" header="0" footer="0.196850393700787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K50"/>
  <sheetViews>
    <sheetView view="pageBreakPreview" zoomScaleNormal="75" zoomScaleSheetLayoutView="100" workbookViewId="0" topLeftCell="B10">
      <selection activeCell="A2" sqref="A2:K46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0" width="11" style="2" customWidth="1"/>
    <col min="11" max="11" width="11.33203125" style="2" customWidth="1"/>
    <col min="12" max="12" width="9.33203125" style="2" customWidth="1"/>
    <col min="13" max="13" width="14.16015625" style="2" bestFit="1" customWidth="1"/>
    <col min="14" max="16384" width="9.33203125" style="2" customWidth="1"/>
  </cols>
  <sheetData>
    <row r="1" spans="1:11" ht="31.5" customHeight="1">
      <c r="A1" s="218" t="s">
        <v>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2:9" ht="3" customHeight="1">
      <c r="B2" s="22"/>
      <c r="C2" s="22"/>
      <c r="D2" s="22"/>
      <c r="E2" s="22"/>
      <c r="F2" s="22"/>
      <c r="G2" s="22"/>
      <c r="H2" s="22"/>
      <c r="I2" s="22"/>
    </row>
    <row r="3" spans="1:11" ht="15" customHeight="1">
      <c r="A3" s="106" t="s">
        <v>141</v>
      </c>
      <c r="B3" s="145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3" customHeight="1"/>
    <row r="5" spans="1:11" ht="10.5" customHeight="1">
      <c r="A5" s="15" t="s">
        <v>151</v>
      </c>
      <c r="B5" s="15" t="s">
        <v>152</v>
      </c>
      <c r="C5" s="15">
        <v>1</v>
      </c>
      <c r="D5" s="15">
        <v>2</v>
      </c>
      <c r="E5" s="15">
        <v>2</v>
      </c>
      <c r="F5" s="15">
        <v>2</v>
      </c>
      <c r="G5" s="15">
        <v>1</v>
      </c>
      <c r="H5" s="179" t="s">
        <v>296</v>
      </c>
      <c r="I5" s="179" t="s">
        <v>296</v>
      </c>
      <c r="J5" s="179" t="s">
        <v>296</v>
      </c>
      <c r="K5" s="15">
        <v>8</v>
      </c>
    </row>
    <row r="6" spans="1:11" s="119" customFormat="1" ht="10.5" customHeight="1">
      <c r="A6" s="15" t="s">
        <v>153</v>
      </c>
      <c r="B6" s="15" t="s">
        <v>154</v>
      </c>
      <c r="C6" s="15">
        <v>0</v>
      </c>
      <c r="D6" s="15">
        <v>2</v>
      </c>
      <c r="E6" s="15">
        <v>2</v>
      </c>
      <c r="F6" s="15">
        <v>3</v>
      </c>
      <c r="G6" s="15">
        <v>0</v>
      </c>
      <c r="H6" s="179" t="s">
        <v>296</v>
      </c>
      <c r="I6" s="179" t="s">
        <v>296</v>
      </c>
      <c r="J6" s="179" t="s">
        <v>296</v>
      </c>
      <c r="K6" s="15">
        <v>7</v>
      </c>
    </row>
    <row r="7" spans="1:11" s="119" customFormat="1" ht="10.5" customHeight="1">
      <c r="A7" s="15" t="s">
        <v>155</v>
      </c>
      <c r="B7" s="15" t="s">
        <v>156</v>
      </c>
      <c r="C7" s="15">
        <v>0</v>
      </c>
      <c r="D7" s="15">
        <v>3</v>
      </c>
      <c r="E7" s="15">
        <v>7</v>
      </c>
      <c r="F7" s="15">
        <v>6</v>
      </c>
      <c r="G7" s="15">
        <v>1</v>
      </c>
      <c r="H7" s="179" t="s">
        <v>296</v>
      </c>
      <c r="I7" s="179" t="s">
        <v>296</v>
      </c>
      <c r="J7" s="179" t="s">
        <v>296</v>
      </c>
      <c r="K7" s="15">
        <v>22</v>
      </c>
    </row>
    <row r="8" spans="1:11" s="119" customFormat="1" ht="10.5" customHeight="1">
      <c r="A8" s="15" t="s">
        <v>157</v>
      </c>
      <c r="B8" s="15" t="s">
        <v>158</v>
      </c>
      <c r="C8" s="15">
        <v>6</v>
      </c>
      <c r="D8" s="15">
        <v>1</v>
      </c>
      <c r="E8" s="15">
        <v>2</v>
      </c>
      <c r="F8" s="15">
        <v>2</v>
      </c>
      <c r="G8" s="15">
        <v>0</v>
      </c>
      <c r="H8" s="179" t="s">
        <v>296</v>
      </c>
      <c r="I8" s="179" t="s">
        <v>296</v>
      </c>
      <c r="J8" s="179" t="s">
        <v>296</v>
      </c>
      <c r="K8" s="15">
        <v>11</v>
      </c>
    </row>
    <row r="9" spans="1:11" ht="10.5" customHeight="1">
      <c r="A9" s="15" t="s">
        <v>165</v>
      </c>
      <c r="B9" s="15" t="s">
        <v>166</v>
      </c>
      <c r="C9" s="15">
        <v>0</v>
      </c>
      <c r="D9" s="15">
        <v>0</v>
      </c>
      <c r="E9" s="15">
        <v>2</v>
      </c>
      <c r="F9" s="15">
        <v>0</v>
      </c>
      <c r="G9" s="15">
        <v>0</v>
      </c>
      <c r="H9" s="179" t="s">
        <v>296</v>
      </c>
      <c r="I9" s="179" t="s">
        <v>296</v>
      </c>
      <c r="J9" s="179" t="s">
        <v>296</v>
      </c>
      <c r="K9" s="15">
        <v>2</v>
      </c>
    </row>
    <row r="10" spans="1:11" ht="10.5" customHeight="1">
      <c r="A10" s="15" t="s">
        <v>167</v>
      </c>
      <c r="B10" s="15" t="s">
        <v>168</v>
      </c>
      <c r="C10" s="15">
        <v>0</v>
      </c>
      <c r="D10" s="15">
        <v>8</v>
      </c>
      <c r="E10" s="15">
        <v>2</v>
      </c>
      <c r="F10" s="15">
        <v>0</v>
      </c>
      <c r="G10" s="15">
        <v>0</v>
      </c>
      <c r="H10" s="179" t="s">
        <v>296</v>
      </c>
      <c r="I10" s="179" t="s">
        <v>296</v>
      </c>
      <c r="J10" s="179" t="s">
        <v>296</v>
      </c>
      <c r="K10" s="15">
        <v>10</v>
      </c>
    </row>
    <row r="11" spans="1:11" ht="10.5" customHeight="1">
      <c r="A11" s="15" t="s">
        <v>161</v>
      </c>
      <c r="B11" s="15" t="s">
        <v>162</v>
      </c>
      <c r="C11" s="15">
        <v>0</v>
      </c>
      <c r="D11" s="15">
        <v>0</v>
      </c>
      <c r="E11" s="15">
        <v>1</v>
      </c>
      <c r="F11" s="15">
        <v>2</v>
      </c>
      <c r="G11" s="15">
        <v>0</v>
      </c>
      <c r="H11" s="179" t="s">
        <v>296</v>
      </c>
      <c r="I11" s="179" t="s">
        <v>296</v>
      </c>
      <c r="J11" s="179" t="s">
        <v>296</v>
      </c>
      <c r="K11" s="15">
        <v>3</v>
      </c>
    </row>
    <row r="12" spans="1:11" ht="10.5" customHeight="1">
      <c r="A12" s="15" t="s">
        <v>169</v>
      </c>
      <c r="B12" s="15" t="s">
        <v>170</v>
      </c>
      <c r="C12" s="15">
        <v>0</v>
      </c>
      <c r="D12" s="15">
        <v>0</v>
      </c>
      <c r="E12" s="15">
        <v>1</v>
      </c>
      <c r="F12" s="15">
        <v>0</v>
      </c>
      <c r="G12" s="15">
        <v>0</v>
      </c>
      <c r="H12" s="179" t="s">
        <v>296</v>
      </c>
      <c r="I12" s="179" t="s">
        <v>296</v>
      </c>
      <c r="J12" s="179" t="s">
        <v>296</v>
      </c>
      <c r="K12" s="15">
        <v>1</v>
      </c>
    </row>
    <row r="13" spans="1:11" ht="10.5" customHeight="1">
      <c r="A13" s="15" t="s">
        <v>171</v>
      </c>
      <c r="B13" s="15" t="s">
        <v>172</v>
      </c>
      <c r="C13" s="15">
        <v>1</v>
      </c>
      <c r="D13" s="15">
        <v>27</v>
      </c>
      <c r="E13" s="15">
        <v>16</v>
      </c>
      <c r="F13" s="15">
        <v>0</v>
      </c>
      <c r="G13" s="15">
        <v>0</v>
      </c>
      <c r="H13" s="179" t="s">
        <v>296</v>
      </c>
      <c r="I13" s="179" t="s">
        <v>296</v>
      </c>
      <c r="J13" s="179" t="s">
        <v>296</v>
      </c>
      <c r="K13" s="15">
        <v>47</v>
      </c>
    </row>
    <row r="14" spans="1:11" ht="10.5" customHeight="1">
      <c r="A14" s="15" t="s">
        <v>173</v>
      </c>
      <c r="B14" s="15" t="s">
        <v>174</v>
      </c>
      <c r="C14" s="15">
        <v>11</v>
      </c>
      <c r="D14" s="15">
        <v>151</v>
      </c>
      <c r="E14" s="15">
        <v>1</v>
      </c>
      <c r="F14" s="15">
        <v>4</v>
      </c>
      <c r="G14" s="15">
        <v>0</v>
      </c>
      <c r="H14" s="179" t="s">
        <v>296</v>
      </c>
      <c r="I14" s="179" t="s">
        <v>296</v>
      </c>
      <c r="J14" s="179" t="s">
        <v>296</v>
      </c>
      <c r="K14" s="15">
        <v>216</v>
      </c>
    </row>
    <row r="15" spans="1:11" ht="10.5" customHeight="1">
      <c r="A15" s="15" t="s">
        <v>175</v>
      </c>
      <c r="B15" s="15" t="s">
        <v>176</v>
      </c>
      <c r="C15" s="15">
        <v>0</v>
      </c>
      <c r="D15" s="15">
        <v>1</v>
      </c>
      <c r="E15" s="15">
        <v>3</v>
      </c>
      <c r="F15" s="15">
        <v>1</v>
      </c>
      <c r="G15" s="15">
        <v>0</v>
      </c>
      <c r="H15" s="179" t="s">
        <v>296</v>
      </c>
      <c r="I15" s="179" t="s">
        <v>296</v>
      </c>
      <c r="J15" s="179" t="s">
        <v>296</v>
      </c>
      <c r="K15" s="15">
        <v>11</v>
      </c>
    </row>
    <row r="16" spans="1:11" ht="10.5" customHeight="1">
      <c r="A16" s="15" t="s">
        <v>181</v>
      </c>
      <c r="B16" s="15" t="s">
        <v>182</v>
      </c>
      <c r="C16" s="15">
        <v>1</v>
      </c>
      <c r="D16" s="15">
        <v>0</v>
      </c>
      <c r="E16" s="15">
        <v>1</v>
      </c>
      <c r="F16" s="15">
        <v>0</v>
      </c>
      <c r="G16" s="15">
        <v>0</v>
      </c>
      <c r="H16" s="179" t="s">
        <v>296</v>
      </c>
      <c r="I16" s="179" t="s">
        <v>296</v>
      </c>
      <c r="J16" s="179" t="s">
        <v>296</v>
      </c>
      <c r="K16" s="15">
        <v>2</v>
      </c>
    </row>
    <row r="17" spans="1:11" ht="10.5" customHeight="1">
      <c r="A17" s="15" t="s">
        <v>183</v>
      </c>
      <c r="B17" s="15" t="s">
        <v>184</v>
      </c>
      <c r="C17" s="15">
        <v>2</v>
      </c>
      <c r="D17" s="15">
        <v>4</v>
      </c>
      <c r="E17" s="15">
        <v>4</v>
      </c>
      <c r="F17" s="15">
        <v>0</v>
      </c>
      <c r="G17" s="15">
        <v>2</v>
      </c>
      <c r="H17" s="179" t="s">
        <v>296</v>
      </c>
      <c r="I17" s="179" t="s">
        <v>296</v>
      </c>
      <c r="J17" s="179" t="s">
        <v>296</v>
      </c>
      <c r="K17" s="15">
        <v>13</v>
      </c>
    </row>
    <row r="18" spans="1:11" ht="10.5" customHeight="1">
      <c r="A18" s="15" t="s">
        <v>185</v>
      </c>
      <c r="B18" s="124" t="s">
        <v>372</v>
      </c>
      <c r="C18" s="15">
        <v>0</v>
      </c>
      <c r="D18" s="15">
        <v>0</v>
      </c>
      <c r="E18" s="15">
        <v>0</v>
      </c>
      <c r="F18" s="15">
        <v>1</v>
      </c>
      <c r="G18" s="15">
        <v>0</v>
      </c>
      <c r="H18" s="179" t="s">
        <v>296</v>
      </c>
      <c r="I18" s="179" t="s">
        <v>296</v>
      </c>
      <c r="J18" s="179" t="s">
        <v>296</v>
      </c>
      <c r="K18" s="15">
        <v>1</v>
      </c>
    </row>
    <row r="19" spans="1:11" ht="10.5" customHeight="1">
      <c r="A19" s="15" t="s">
        <v>186</v>
      </c>
      <c r="B19" s="15" t="s">
        <v>187</v>
      </c>
      <c r="C19" s="15">
        <v>6</v>
      </c>
      <c r="D19" s="15">
        <v>225</v>
      </c>
      <c r="E19" s="15">
        <v>0</v>
      </c>
      <c r="F19" s="15">
        <v>1</v>
      </c>
      <c r="G19" s="15">
        <v>0</v>
      </c>
      <c r="H19" s="179" t="s">
        <v>296</v>
      </c>
      <c r="I19" s="179" t="s">
        <v>296</v>
      </c>
      <c r="J19" s="179" t="s">
        <v>296</v>
      </c>
      <c r="K19" s="15">
        <v>233</v>
      </c>
    </row>
    <row r="20" spans="1:11" ht="10.5" customHeight="1">
      <c r="A20" s="15" t="s">
        <v>188</v>
      </c>
      <c r="B20" s="15" t="s">
        <v>189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79" t="s">
        <v>296</v>
      </c>
      <c r="I20" s="179" t="s">
        <v>296</v>
      </c>
      <c r="J20" s="179" t="s">
        <v>296</v>
      </c>
      <c r="K20" s="15">
        <v>1</v>
      </c>
    </row>
    <row r="21" spans="1:11" ht="10.5" customHeight="1">
      <c r="A21" s="15" t="s">
        <v>190</v>
      </c>
      <c r="B21" s="15" t="s">
        <v>191</v>
      </c>
      <c r="C21" s="15">
        <v>32</v>
      </c>
      <c r="D21" s="15">
        <v>41</v>
      </c>
      <c r="E21" s="15">
        <v>13</v>
      </c>
      <c r="F21" s="15">
        <v>7</v>
      </c>
      <c r="G21" s="15">
        <v>11</v>
      </c>
      <c r="H21" s="179" t="s">
        <v>296</v>
      </c>
      <c r="I21" s="179" t="s">
        <v>296</v>
      </c>
      <c r="J21" s="179" t="s">
        <v>296</v>
      </c>
      <c r="K21" s="15">
        <v>114</v>
      </c>
    </row>
    <row r="22" spans="1:11" ht="10.5" customHeight="1">
      <c r="A22" s="15" t="s">
        <v>192</v>
      </c>
      <c r="B22" s="15" t="s">
        <v>193</v>
      </c>
      <c r="C22" s="15">
        <v>0</v>
      </c>
      <c r="D22" s="15">
        <v>3</v>
      </c>
      <c r="E22" s="15">
        <v>2</v>
      </c>
      <c r="F22" s="15">
        <v>0</v>
      </c>
      <c r="G22" s="15">
        <v>1</v>
      </c>
      <c r="H22" s="179" t="s">
        <v>296</v>
      </c>
      <c r="I22" s="179" t="s">
        <v>296</v>
      </c>
      <c r="J22" s="179" t="s">
        <v>296</v>
      </c>
      <c r="K22" s="15">
        <v>6</v>
      </c>
    </row>
    <row r="23" spans="1:11" ht="10.5" customHeight="1">
      <c r="A23" s="15" t="s">
        <v>194</v>
      </c>
      <c r="B23" s="15" t="s">
        <v>379</v>
      </c>
      <c r="C23" s="15">
        <v>0</v>
      </c>
      <c r="D23" s="15">
        <v>4</v>
      </c>
      <c r="E23" s="15">
        <v>5</v>
      </c>
      <c r="F23" s="15">
        <v>1</v>
      </c>
      <c r="G23" s="15">
        <v>0</v>
      </c>
      <c r="H23" s="179" t="s">
        <v>296</v>
      </c>
      <c r="I23" s="179" t="s">
        <v>296</v>
      </c>
      <c r="J23" s="179" t="s">
        <v>296</v>
      </c>
      <c r="K23" s="15">
        <v>11</v>
      </c>
    </row>
    <row r="24" spans="1:11" ht="10.5" customHeight="1">
      <c r="A24" s="15" t="s">
        <v>195</v>
      </c>
      <c r="B24" s="15" t="s">
        <v>196</v>
      </c>
      <c r="C24" s="15">
        <v>1</v>
      </c>
      <c r="D24" s="15">
        <v>0</v>
      </c>
      <c r="E24" s="15">
        <v>0</v>
      </c>
      <c r="F24" s="15">
        <v>0</v>
      </c>
      <c r="G24" s="15">
        <v>0</v>
      </c>
      <c r="H24" s="179" t="s">
        <v>296</v>
      </c>
      <c r="I24" s="179" t="s">
        <v>296</v>
      </c>
      <c r="J24" s="179" t="s">
        <v>296</v>
      </c>
      <c r="K24" s="15">
        <v>2</v>
      </c>
    </row>
    <row r="25" spans="1:11" ht="10.5" customHeight="1">
      <c r="A25" s="15" t="s">
        <v>197</v>
      </c>
      <c r="B25" s="15" t="s">
        <v>198</v>
      </c>
      <c r="C25" s="15">
        <v>2</v>
      </c>
      <c r="D25" s="15">
        <v>1</v>
      </c>
      <c r="E25" s="15">
        <v>0</v>
      </c>
      <c r="F25" s="15">
        <v>0</v>
      </c>
      <c r="G25" s="15">
        <v>0</v>
      </c>
      <c r="H25" s="179" t="s">
        <v>296</v>
      </c>
      <c r="I25" s="179" t="s">
        <v>296</v>
      </c>
      <c r="J25" s="179" t="s">
        <v>296</v>
      </c>
      <c r="K25" s="15">
        <v>3</v>
      </c>
    </row>
    <row r="26" spans="1:11" ht="10.5" customHeight="1">
      <c r="A26" s="15" t="s">
        <v>199</v>
      </c>
      <c r="B26" s="15" t="s">
        <v>200</v>
      </c>
      <c r="C26" s="15">
        <v>2</v>
      </c>
      <c r="D26" s="15">
        <v>1</v>
      </c>
      <c r="E26" s="15">
        <v>0</v>
      </c>
      <c r="F26" s="15">
        <v>0</v>
      </c>
      <c r="G26" s="15">
        <v>0</v>
      </c>
      <c r="H26" s="179" t="s">
        <v>296</v>
      </c>
      <c r="I26" s="179" t="s">
        <v>296</v>
      </c>
      <c r="J26" s="179" t="s">
        <v>296</v>
      </c>
      <c r="K26" s="15">
        <v>5</v>
      </c>
    </row>
    <row r="27" spans="1:11" ht="10.5" customHeight="1">
      <c r="A27" s="15" t="s">
        <v>201</v>
      </c>
      <c r="B27" s="15" t="s">
        <v>373</v>
      </c>
      <c r="C27" s="15">
        <v>48</v>
      </c>
      <c r="D27" s="15">
        <v>0</v>
      </c>
      <c r="E27" s="15">
        <v>19</v>
      </c>
      <c r="F27" s="15">
        <v>3</v>
      </c>
      <c r="G27" s="15">
        <v>1</v>
      </c>
      <c r="H27" s="179" t="s">
        <v>296</v>
      </c>
      <c r="I27" s="179" t="s">
        <v>296</v>
      </c>
      <c r="J27" s="179" t="s">
        <v>296</v>
      </c>
      <c r="K27" s="15">
        <v>72</v>
      </c>
    </row>
    <row r="28" spans="1:11" ht="10.5" customHeight="1">
      <c r="A28" s="15" t="s">
        <v>204</v>
      </c>
      <c r="B28" s="15" t="s">
        <v>205</v>
      </c>
      <c r="C28" s="15">
        <v>0</v>
      </c>
      <c r="D28" s="15">
        <v>0</v>
      </c>
      <c r="E28" s="15">
        <v>0</v>
      </c>
      <c r="F28" s="15">
        <v>1</v>
      </c>
      <c r="G28" s="15">
        <v>0</v>
      </c>
      <c r="H28" s="179" t="s">
        <v>296</v>
      </c>
      <c r="I28" s="179" t="s">
        <v>296</v>
      </c>
      <c r="J28" s="179" t="s">
        <v>296</v>
      </c>
      <c r="K28" s="15">
        <v>1</v>
      </c>
    </row>
    <row r="29" spans="1:11" ht="10.5" customHeight="1">
      <c r="A29" s="15" t="s">
        <v>210</v>
      </c>
      <c r="B29" s="15" t="s">
        <v>374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79" t="s">
        <v>296</v>
      </c>
      <c r="I29" s="179" t="s">
        <v>296</v>
      </c>
      <c r="J29" s="179" t="s">
        <v>296</v>
      </c>
      <c r="K29" s="15">
        <v>2</v>
      </c>
    </row>
    <row r="30" spans="1:11" ht="10.5" customHeight="1">
      <c r="A30" s="15" t="s">
        <v>211</v>
      </c>
      <c r="B30" s="15" t="s">
        <v>212</v>
      </c>
      <c r="C30" s="15">
        <v>5</v>
      </c>
      <c r="D30" s="15">
        <v>9</v>
      </c>
      <c r="E30" s="15">
        <v>1</v>
      </c>
      <c r="F30" s="15">
        <v>0</v>
      </c>
      <c r="G30" s="15">
        <v>1</v>
      </c>
      <c r="H30" s="179" t="s">
        <v>296</v>
      </c>
      <c r="I30" s="179" t="s">
        <v>296</v>
      </c>
      <c r="J30" s="179" t="s">
        <v>296</v>
      </c>
      <c r="K30" s="15">
        <v>16</v>
      </c>
    </row>
    <row r="31" spans="1:11" ht="10.5" customHeight="1">
      <c r="A31" s="15" t="s">
        <v>213</v>
      </c>
      <c r="B31" s="15" t="s">
        <v>214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79" t="s">
        <v>296</v>
      </c>
      <c r="I31" s="179" t="s">
        <v>296</v>
      </c>
      <c r="J31" s="179" t="s">
        <v>296</v>
      </c>
      <c r="K31" s="15">
        <v>6</v>
      </c>
    </row>
    <row r="32" spans="1:11" ht="10.5" customHeight="1">
      <c r="A32" s="15" t="s">
        <v>217</v>
      </c>
      <c r="B32" s="15" t="s">
        <v>218</v>
      </c>
      <c r="C32" s="15">
        <v>0</v>
      </c>
      <c r="D32" s="15">
        <v>0</v>
      </c>
      <c r="E32" s="15">
        <v>0</v>
      </c>
      <c r="F32" s="15">
        <v>0</v>
      </c>
      <c r="G32" s="15">
        <v>1</v>
      </c>
      <c r="H32" s="179" t="s">
        <v>296</v>
      </c>
      <c r="I32" s="179" t="s">
        <v>296</v>
      </c>
      <c r="J32" s="179" t="s">
        <v>296</v>
      </c>
      <c r="K32" s="15">
        <v>1</v>
      </c>
    </row>
    <row r="33" spans="1:11" ht="10.5" customHeight="1">
      <c r="A33" s="15"/>
      <c r="B33" s="15" t="s">
        <v>388</v>
      </c>
      <c r="C33" s="15">
        <v>12</v>
      </c>
      <c r="D33" s="15">
        <v>1</v>
      </c>
      <c r="E33" s="15">
        <v>0</v>
      </c>
      <c r="F33" s="15">
        <v>1</v>
      </c>
      <c r="G33" s="15">
        <v>0</v>
      </c>
      <c r="H33" s="179" t="s">
        <v>296</v>
      </c>
      <c r="I33" s="179" t="s">
        <v>296</v>
      </c>
      <c r="J33" s="179" t="s">
        <v>296</v>
      </c>
      <c r="K33" s="15">
        <v>14</v>
      </c>
    </row>
    <row r="34" spans="2:11" ht="3" customHeight="1">
      <c r="B34" s="22"/>
      <c r="C34" s="134"/>
      <c r="D34" s="133"/>
      <c r="E34" s="134"/>
      <c r="F34" s="134"/>
      <c r="G34" s="134"/>
      <c r="H34" s="134"/>
      <c r="I34" s="134"/>
      <c r="J34" s="134"/>
      <c r="K34" s="133"/>
    </row>
    <row r="35" spans="2:11" ht="11.25">
      <c r="B35" s="7" t="s">
        <v>219</v>
      </c>
      <c r="C35" s="146">
        <v>133</v>
      </c>
      <c r="D35" s="146">
        <v>486</v>
      </c>
      <c r="E35" s="146">
        <v>85</v>
      </c>
      <c r="F35" s="146">
        <v>36</v>
      </c>
      <c r="G35" s="146">
        <v>20</v>
      </c>
      <c r="H35" s="19" t="s">
        <v>296</v>
      </c>
      <c r="I35" s="19" t="s">
        <v>296</v>
      </c>
      <c r="J35" s="19" t="s">
        <v>296</v>
      </c>
      <c r="K35" s="146">
        <v>841</v>
      </c>
    </row>
    <row r="36" spans="2:11" ht="12.75" customHeight="1">
      <c r="B36" s="7" t="s">
        <v>231</v>
      </c>
      <c r="C36" s="20">
        <v>0.020491368778244225</v>
      </c>
      <c r="D36" s="20">
        <v>0.10133329167668106</v>
      </c>
      <c r="E36" s="20">
        <v>0.024066007970673164</v>
      </c>
      <c r="F36" s="20">
        <v>0.01936324590724542</v>
      </c>
      <c r="G36" s="20">
        <v>0.013174739428962273</v>
      </c>
      <c r="H36" s="19" t="s">
        <v>296</v>
      </c>
      <c r="I36" s="19" t="s">
        <v>296</v>
      </c>
      <c r="J36" s="19" t="s">
        <v>296</v>
      </c>
      <c r="K36" s="20">
        <v>0.04390764462896213</v>
      </c>
    </row>
    <row r="37" spans="1:11" ht="11.25" hidden="1">
      <c r="A37" s="21" t="s">
        <v>220</v>
      </c>
      <c r="B37" s="22"/>
      <c r="C37" s="23">
        <v>0.020491368778244225</v>
      </c>
      <c r="D37" s="23">
        <v>0.10133329167668106</v>
      </c>
      <c r="E37" s="23">
        <v>0.024066007970673164</v>
      </c>
      <c r="F37" s="23">
        <v>0.01936324590724542</v>
      </c>
      <c r="G37" s="23">
        <v>0.013174739428962273</v>
      </c>
      <c r="H37" s="23">
        <v>0.17078633095528634</v>
      </c>
      <c r="I37" s="23">
        <v>0</v>
      </c>
      <c r="J37" s="23">
        <v>0</v>
      </c>
      <c r="K37" s="23">
        <v>0.04390764462896213</v>
      </c>
    </row>
    <row r="38" spans="1:11" ht="11.25" hidden="1">
      <c r="A38" s="21" t="s">
        <v>221</v>
      </c>
      <c r="B38" s="22"/>
      <c r="C38" s="22">
        <v>11.532562594670797</v>
      </c>
      <c r="D38" s="22">
        <v>22.045407685048602</v>
      </c>
      <c r="E38" s="22">
        <v>9.219544457292887</v>
      </c>
      <c r="F38" s="22">
        <v>6</v>
      </c>
      <c r="G38" s="22">
        <v>4.47213595499958</v>
      </c>
      <c r="H38" s="22">
        <v>8.94427190999916</v>
      </c>
      <c r="I38" s="22">
        <v>0</v>
      </c>
      <c r="J38" s="22">
        <v>0</v>
      </c>
      <c r="K38" s="22">
        <v>29</v>
      </c>
    </row>
    <row r="39" spans="1:11" ht="11.25">
      <c r="A39" s="21"/>
      <c r="B39" s="21" t="s">
        <v>223</v>
      </c>
      <c r="C39" s="24" t="s">
        <v>72</v>
      </c>
      <c r="D39" s="24" t="s">
        <v>73</v>
      </c>
      <c r="E39" s="24" t="s">
        <v>74</v>
      </c>
      <c r="F39" s="24" t="s">
        <v>75</v>
      </c>
      <c r="G39" s="24" t="s">
        <v>76</v>
      </c>
      <c r="H39" s="179" t="s">
        <v>296</v>
      </c>
      <c r="I39" s="179" t="s">
        <v>296</v>
      </c>
      <c r="J39" s="179" t="s">
        <v>296</v>
      </c>
      <c r="K39" s="24" t="s">
        <v>77</v>
      </c>
    </row>
    <row r="40" spans="1:11" ht="11.25" hidden="1">
      <c r="A40" s="21"/>
      <c r="B40" s="21" t="s">
        <v>224</v>
      </c>
      <c r="C40" s="23">
        <f aca="true" t="shared" si="0" ref="C40:K40">C37-1.96*C37/C38</f>
        <v>0.017008787827509298</v>
      </c>
      <c r="D40" s="23">
        <f t="shared" si="0"/>
        <v>0.09232401162508119</v>
      </c>
      <c r="E40" s="23">
        <f t="shared" si="0"/>
        <v>0.018949770846266516</v>
      </c>
      <c r="F40" s="23">
        <f t="shared" si="0"/>
        <v>0.013037918910878583</v>
      </c>
      <c r="G40" s="23">
        <f t="shared" si="0"/>
        <v>0.007400655290957018</v>
      </c>
      <c r="H40" s="23">
        <f t="shared" si="0"/>
        <v>0.13336112608219425</v>
      </c>
      <c r="I40" s="23" t="e">
        <f t="shared" si="0"/>
        <v>#DIV/0!</v>
      </c>
      <c r="J40" s="23" t="e">
        <f t="shared" si="0"/>
        <v>#DIV/0!</v>
      </c>
      <c r="K40" s="23">
        <f t="shared" si="0"/>
        <v>0.04094009347472882</v>
      </c>
    </row>
    <row r="41" spans="1:11" ht="3" customHeight="1">
      <c r="A41" s="4"/>
      <c r="B41" s="4"/>
      <c r="C41" s="25"/>
      <c r="D41" s="147"/>
      <c r="E41" s="147"/>
      <c r="F41" s="147"/>
      <c r="G41" s="147"/>
      <c r="H41" s="147"/>
      <c r="I41" s="147"/>
      <c r="J41" s="147"/>
      <c r="K41" s="147"/>
    </row>
    <row r="42" spans="1:11" ht="5.25" customHeight="1">
      <c r="A42" s="1"/>
      <c r="B42" s="1"/>
      <c r="C42" s="26"/>
      <c r="D42" s="148"/>
      <c r="E42" s="148"/>
      <c r="F42" s="148"/>
      <c r="G42" s="148"/>
      <c r="H42" s="148"/>
      <c r="I42" s="148"/>
      <c r="J42" s="148"/>
      <c r="K42" s="148"/>
    </row>
    <row r="43" spans="1:11" ht="9" customHeight="1">
      <c r="A43" s="27" t="s">
        <v>380</v>
      </c>
      <c r="B43" s="1"/>
      <c r="C43" s="26"/>
      <c r="D43" s="148"/>
      <c r="E43" s="148"/>
      <c r="F43" s="148"/>
      <c r="G43" s="148"/>
      <c r="H43" s="148"/>
      <c r="I43" s="148"/>
      <c r="J43" s="148"/>
      <c r="K43" s="148"/>
    </row>
    <row r="44" spans="1:11" ht="9" customHeight="1">
      <c r="A44" s="28" t="s">
        <v>381</v>
      </c>
      <c r="B44" s="1"/>
      <c r="C44" s="26"/>
      <c r="D44" s="148"/>
      <c r="E44" s="148"/>
      <c r="F44" s="148"/>
      <c r="G44" s="148"/>
      <c r="H44" s="148"/>
      <c r="I44" s="148"/>
      <c r="J44" s="148"/>
      <c r="K44" s="148"/>
    </row>
    <row r="45" spans="1:9" ht="9" customHeight="1">
      <c r="A45" s="118" t="s">
        <v>382</v>
      </c>
      <c r="B45" s="112"/>
      <c r="D45" s="112"/>
      <c r="E45" s="112"/>
      <c r="F45" s="112"/>
      <c r="G45" s="112"/>
      <c r="H45" s="112"/>
      <c r="I45" s="112"/>
    </row>
    <row r="46" spans="1:11" ht="9" customHeight="1">
      <c r="A46" s="31" t="s">
        <v>420</v>
      </c>
      <c r="B46" s="29"/>
      <c r="C46" s="29"/>
      <c r="D46" s="29"/>
      <c r="E46" s="29"/>
      <c r="F46" s="29"/>
      <c r="G46" s="29"/>
      <c r="H46" s="29"/>
      <c r="I46" s="29"/>
      <c r="J46" s="142"/>
      <c r="K46" s="142"/>
    </row>
    <row r="47" spans="1:11" ht="11.25">
      <c r="A47" s="29"/>
      <c r="B47" s="142"/>
      <c r="C47" s="142"/>
      <c r="D47" s="142"/>
      <c r="E47" s="142"/>
      <c r="F47" s="142"/>
      <c r="G47" s="142"/>
      <c r="H47" s="142"/>
      <c r="I47" s="142"/>
      <c r="J47" s="142"/>
      <c r="K47" s="120"/>
    </row>
    <row r="48" ht="11.25">
      <c r="K48" s="22"/>
    </row>
    <row r="49" spans="1:11" ht="11.2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</row>
    <row r="50" ht="11.25">
      <c r="A50" s="118"/>
    </row>
  </sheetData>
  <mergeCells count="1">
    <mergeCell ref="A1:K1"/>
  </mergeCells>
  <printOptions/>
  <pageMargins left="0.9448818897637796" right="0.984251968503937" top="0.84" bottom="0.64" header="0" footer="0.196850393700787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14"/>
  <dimension ref="A1:W62"/>
  <sheetViews>
    <sheetView view="pageBreakPreview" zoomScaleSheetLayoutView="100" workbookViewId="0" topLeftCell="B17">
      <selection activeCell="A2" sqref="A2:K57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0" width="11" style="2" customWidth="1"/>
    <col min="11" max="11" width="11.33203125" style="2" customWidth="1"/>
    <col min="12" max="12" width="9.33203125" style="2" customWidth="1"/>
    <col min="13" max="13" width="14.16015625" style="2" bestFit="1" customWidth="1"/>
    <col min="14" max="16384" width="9.33203125" style="2" customWidth="1"/>
  </cols>
  <sheetData>
    <row r="1" spans="1:12" ht="30.75" customHeight="1">
      <c r="A1" s="200" t="s">
        <v>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"/>
    </row>
    <row r="2" spans="1:11" ht="2.25" customHeight="1">
      <c r="A2" s="119"/>
      <c r="B2" s="120"/>
      <c r="C2" s="120"/>
      <c r="D2" s="120"/>
      <c r="E2" s="120"/>
      <c r="F2" s="120"/>
      <c r="G2" s="120"/>
      <c r="H2" s="120"/>
      <c r="I2" s="120"/>
      <c r="J2" s="119"/>
      <c r="K2" s="119"/>
    </row>
    <row r="3" spans="1:11" ht="15" customHeight="1">
      <c r="A3" s="121" t="s">
        <v>141</v>
      </c>
      <c r="B3" s="122"/>
      <c r="C3" s="123" t="s">
        <v>235</v>
      </c>
      <c r="D3" s="123" t="s">
        <v>143</v>
      </c>
      <c r="E3" s="123" t="s">
        <v>236</v>
      </c>
      <c r="F3" s="123" t="s">
        <v>237</v>
      </c>
      <c r="G3" s="123" t="s">
        <v>146</v>
      </c>
      <c r="H3" s="123" t="s">
        <v>147</v>
      </c>
      <c r="I3" s="123" t="s">
        <v>239</v>
      </c>
      <c r="J3" s="123" t="s">
        <v>240</v>
      </c>
      <c r="K3" s="108" t="s">
        <v>150</v>
      </c>
    </row>
    <row r="4" spans="1:11" ht="3" customHeight="1">
      <c r="A4" s="119"/>
      <c r="B4" s="119"/>
      <c r="C4" s="120"/>
      <c r="D4" s="120"/>
      <c r="E4" s="120"/>
      <c r="F4" s="120"/>
      <c r="G4" s="120"/>
      <c r="H4" s="120"/>
      <c r="I4" s="120"/>
      <c r="J4" s="120"/>
      <c r="K4" s="120"/>
    </row>
    <row r="5" spans="1:23" ht="10.5" customHeight="1">
      <c r="A5" s="124" t="s">
        <v>151</v>
      </c>
      <c r="B5" s="124" t="s">
        <v>152</v>
      </c>
      <c r="C5" s="125">
        <v>1630</v>
      </c>
      <c r="D5" s="125">
        <v>1121</v>
      </c>
      <c r="E5" s="125">
        <v>608</v>
      </c>
      <c r="F5" s="125">
        <v>418</v>
      </c>
      <c r="G5" s="125">
        <v>463</v>
      </c>
      <c r="H5" s="125">
        <v>86</v>
      </c>
      <c r="I5" s="125">
        <v>17</v>
      </c>
      <c r="J5" s="125">
        <v>15</v>
      </c>
      <c r="K5" s="125">
        <v>4358</v>
      </c>
      <c r="L5" s="126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ht="10.5" customHeight="1">
      <c r="A6" s="124" t="s">
        <v>153</v>
      </c>
      <c r="B6" s="124" t="s">
        <v>154</v>
      </c>
      <c r="C6" s="125">
        <v>1037</v>
      </c>
      <c r="D6" s="125">
        <v>900</v>
      </c>
      <c r="E6" s="125">
        <v>209</v>
      </c>
      <c r="F6" s="125">
        <v>161</v>
      </c>
      <c r="G6" s="125">
        <v>211</v>
      </c>
      <c r="H6" s="125">
        <v>53</v>
      </c>
      <c r="I6" s="125">
        <v>20</v>
      </c>
      <c r="J6" s="125">
        <v>8</v>
      </c>
      <c r="K6" s="125">
        <v>2599</v>
      </c>
      <c r="L6" s="126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ht="10.5" customHeight="1">
      <c r="A7" s="124" t="s">
        <v>155</v>
      </c>
      <c r="B7" s="124" t="s">
        <v>156</v>
      </c>
      <c r="C7" s="125">
        <v>4884</v>
      </c>
      <c r="D7" s="125">
        <v>1792</v>
      </c>
      <c r="E7" s="125">
        <v>1993</v>
      </c>
      <c r="F7" s="125">
        <v>1300</v>
      </c>
      <c r="G7" s="125">
        <v>794</v>
      </c>
      <c r="H7" s="125">
        <v>370</v>
      </c>
      <c r="I7" s="125">
        <v>50</v>
      </c>
      <c r="J7" s="125">
        <v>122</v>
      </c>
      <c r="K7" s="125">
        <v>11305</v>
      </c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23" ht="10.5" customHeight="1">
      <c r="A8" s="124" t="s">
        <v>157</v>
      </c>
      <c r="B8" s="124" t="s">
        <v>158</v>
      </c>
      <c r="C8" s="125">
        <v>2633</v>
      </c>
      <c r="D8" s="125">
        <v>494</v>
      </c>
      <c r="E8" s="125">
        <v>605</v>
      </c>
      <c r="F8" s="125">
        <v>478</v>
      </c>
      <c r="G8" s="125">
        <v>316</v>
      </c>
      <c r="H8" s="125">
        <v>171</v>
      </c>
      <c r="I8" s="125">
        <v>7</v>
      </c>
      <c r="J8" s="125">
        <v>21</v>
      </c>
      <c r="K8" s="125">
        <v>4725</v>
      </c>
      <c r="L8" s="126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ht="10.5" customHeight="1">
      <c r="A9" s="124" t="s">
        <v>159</v>
      </c>
      <c r="B9" s="124" t="s">
        <v>160</v>
      </c>
      <c r="C9" s="125">
        <v>608</v>
      </c>
      <c r="D9" s="125">
        <v>390</v>
      </c>
      <c r="E9" s="125">
        <v>201</v>
      </c>
      <c r="F9" s="125">
        <v>297</v>
      </c>
      <c r="G9" s="125">
        <v>601</v>
      </c>
      <c r="H9" s="125">
        <v>83</v>
      </c>
      <c r="I9" s="125">
        <v>10</v>
      </c>
      <c r="J9" s="125">
        <v>4</v>
      </c>
      <c r="K9" s="125">
        <v>2194</v>
      </c>
      <c r="L9" s="126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ht="10.5" customHeight="1">
      <c r="A10" s="128" t="s">
        <v>161</v>
      </c>
      <c r="B10" s="128" t="s">
        <v>162</v>
      </c>
      <c r="C10" s="129">
        <v>151</v>
      </c>
      <c r="D10" s="129">
        <v>178</v>
      </c>
      <c r="E10" s="129">
        <v>40</v>
      </c>
      <c r="F10" s="129">
        <v>57</v>
      </c>
      <c r="G10" s="129">
        <v>74</v>
      </c>
      <c r="H10" s="129">
        <v>12</v>
      </c>
      <c r="I10" s="129">
        <v>0</v>
      </c>
      <c r="J10" s="129">
        <v>6</v>
      </c>
      <c r="K10" s="129">
        <v>518</v>
      </c>
      <c r="L10" s="12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spans="1:23" ht="10.5" customHeight="1">
      <c r="A11" s="124" t="s">
        <v>163</v>
      </c>
      <c r="B11" s="124" t="s">
        <v>164</v>
      </c>
      <c r="C11" s="125">
        <v>100</v>
      </c>
      <c r="D11" s="125">
        <v>98</v>
      </c>
      <c r="E11" s="125">
        <v>22</v>
      </c>
      <c r="F11" s="125">
        <v>35</v>
      </c>
      <c r="G11" s="125">
        <v>49</v>
      </c>
      <c r="H11" s="125">
        <v>4</v>
      </c>
      <c r="I11" s="125">
        <v>1</v>
      </c>
      <c r="J11" s="125">
        <v>1</v>
      </c>
      <c r="K11" s="125">
        <v>310</v>
      </c>
      <c r="L11" s="12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23" ht="10.5" customHeight="1">
      <c r="A12" s="124" t="s">
        <v>165</v>
      </c>
      <c r="B12" s="124" t="s">
        <v>166</v>
      </c>
      <c r="C12" s="125">
        <v>167</v>
      </c>
      <c r="D12" s="125">
        <v>153</v>
      </c>
      <c r="E12" s="125">
        <v>61</v>
      </c>
      <c r="F12" s="125">
        <v>90</v>
      </c>
      <c r="G12" s="125">
        <v>139</v>
      </c>
      <c r="H12" s="125">
        <v>7</v>
      </c>
      <c r="I12" s="125">
        <v>3</v>
      </c>
      <c r="J12" s="125">
        <v>3</v>
      </c>
      <c r="K12" s="125">
        <v>623</v>
      </c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ht="10.5" customHeight="1">
      <c r="A13" s="124" t="s">
        <v>167</v>
      </c>
      <c r="B13" s="124" t="s">
        <v>168</v>
      </c>
      <c r="C13" s="125">
        <v>54</v>
      </c>
      <c r="D13" s="125">
        <v>73</v>
      </c>
      <c r="E13" s="125">
        <v>20</v>
      </c>
      <c r="F13" s="125">
        <v>25</v>
      </c>
      <c r="G13" s="125">
        <v>162</v>
      </c>
      <c r="H13" s="125">
        <v>10</v>
      </c>
      <c r="I13" s="125">
        <v>0</v>
      </c>
      <c r="J13" s="125">
        <v>0</v>
      </c>
      <c r="K13" s="125">
        <v>344</v>
      </c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ht="11.25" customHeight="1">
      <c r="A14" s="128" t="s">
        <v>169</v>
      </c>
      <c r="B14" s="130" t="s">
        <v>170</v>
      </c>
      <c r="C14" s="131">
        <v>62</v>
      </c>
      <c r="D14" s="131">
        <v>50</v>
      </c>
      <c r="E14" s="131">
        <v>14</v>
      </c>
      <c r="F14" s="131">
        <v>25</v>
      </c>
      <c r="G14" s="131">
        <v>35</v>
      </c>
      <c r="H14" s="131">
        <v>8</v>
      </c>
      <c r="I14" s="131">
        <v>1</v>
      </c>
      <c r="J14" s="131">
        <v>0</v>
      </c>
      <c r="K14" s="131">
        <v>195</v>
      </c>
      <c r="L14" s="12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10.5" customHeight="1">
      <c r="A15" s="124" t="s">
        <v>171</v>
      </c>
      <c r="B15" s="124" t="s">
        <v>172</v>
      </c>
      <c r="C15" s="125">
        <v>251</v>
      </c>
      <c r="D15" s="125">
        <v>244</v>
      </c>
      <c r="E15" s="125">
        <v>101</v>
      </c>
      <c r="F15" s="125">
        <v>184</v>
      </c>
      <c r="G15" s="125">
        <v>335</v>
      </c>
      <c r="H15" s="125">
        <v>22</v>
      </c>
      <c r="I15" s="125">
        <v>2</v>
      </c>
      <c r="J15" s="125">
        <v>1</v>
      </c>
      <c r="K15" s="125">
        <v>1140</v>
      </c>
      <c r="L15" s="126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3" ht="10.5" customHeight="1">
      <c r="A16" s="124" t="s">
        <v>173</v>
      </c>
      <c r="B16" s="124" t="s">
        <v>174</v>
      </c>
      <c r="C16" s="125">
        <v>2130</v>
      </c>
      <c r="D16" s="125">
        <v>1525</v>
      </c>
      <c r="E16" s="125">
        <v>715</v>
      </c>
      <c r="F16" s="125">
        <v>1001</v>
      </c>
      <c r="G16" s="125">
        <v>1220</v>
      </c>
      <c r="H16" s="125">
        <v>106</v>
      </c>
      <c r="I16" s="125">
        <v>13</v>
      </c>
      <c r="J16" s="125">
        <v>15</v>
      </c>
      <c r="K16" s="125">
        <v>6725</v>
      </c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ht="10.5" customHeight="1">
      <c r="A17" s="124" t="s">
        <v>175</v>
      </c>
      <c r="B17" s="124" t="s">
        <v>176</v>
      </c>
      <c r="C17" s="125">
        <v>275</v>
      </c>
      <c r="D17" s="125">
        <v>185</v>
      </c>
      <c r="E17" s="125">
        <v>52</v>
      </c>
      <c r="F17" s="125">
        <v>161</v>
      </c>
      <c r="G17" s="125">
        <v>378</v>
      </c>
      <c r="H17" s="125">
        <v>11</v>
      </c>
      <c r="I17" s="125">
        <v>7</v>
      </c>
      <c r="J17" s="125">
        <v>1</v>
      </c>
      <c r="K17" s="125">
        <v>1070</v>
      </c>
      <c r="L17" s="126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1:23" ht="10.5" customHeight="1">
      <c r="A18" s="124" t="s">
        <v>177</v>
      </c>
      <c r="B18" s="124" t="s">
        <v>178</v>
      </c>
      <c r="C18" s="125">
        <v>32</v>
      </c>
      <c r="D18" s="125">
        <v>15</v>
      </c>
      <c r="E18" s="125">
        <v>11</v>
      </c>
      <c r="F18" s="125">
        <v>16</v>
      </c>
      <c r="G18" s="125">
        <v>27</v>
      </c>
      <c r="H18" s="125">
        <v>2</v>
      </c>
      <c r="I18" s="125">
        <v>0</v>
      </c>
      <c r="J18" s="125">
        <v>0</v>
      </c>
      <c r="K18" s="125">
        <v>103</v>
      </c>
      <c r="L18" s="126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ht="10.5" customHeight="1">
      <c r="A19" s="124" t="s">
        <v>179</v>
      </c>
      <c r="B19" s="124" t="s">
        <v>180</v>
      </c>
      <c r="C19" s="125">
        <v>15</v>
      </c>
      <c r="D19" s="125">
        <v>8</v>
      </c>
      <c r="E19" s="125">
        <v>8</v>
      </c>
      <c r="F19" s="125">
        <v>6</v>
      </c>
      <c r="G19" s="125">
        <v>5</v>
      </c>
      <c r="H19" s="125">
        <v>0</v>
      </c>
      <c r="I19" s="125">
        <v>0</v>
      </c>
      <c r="J19" s="125">
        <v>0</v>
      </c>
      <c r="K19" s="125">
        <v>42</v>
      </c>
      <c r="L19" s="126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</row>
    <row r="20" spans="1:23" ht="10.5" customHeight="1">
      <c r="A20" s="124" t="s">
        <v>181</v>
      </c>
      <c r="B20" s="124" t="s">
        <v>182</v>
      </c>
      <c r="C20" s="125">
        <v>10</v>
      </c>
      <c r="D20" s="125">
        <v>5</v>
      </c>
      <c r="E20" s="125">
        <v>2</v>
      </c>
      <c r="F20" s="125">
        <v>13</v>
      </c>
      <c r="G20" s="125">
        <v>11</v>
      </c>
      <c r="H20" s="125">
        <v>1</v>
      </c>
      <c r="I20" s="125">
        <v>0</v>
      </c>
      <c r="J20" s="125">
        <v>0</v>
      </c>
      <c r="K20" s="125">
        <v>42</v>
      </c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ht="10.5" customHeight="1">
      <c r="A21" s="124" t="s">
        <v>183</v>
      </c>
      <c r="B21" s="124" t="s">
        <v>184</v>
      </c>
      <c r="C21" s="125">
        <v>1274</v>
      </c>
      <c r="D21" s="125">
        <v>936</v>
      </c>
      <c r="E21" s="125">
        <v>512</v>
      </c>
      <c r="F21" s="125">
        <v>536</v>
      </c>
      <c r="G21" s="125">
        <v>511</v>
      </c>
      <c r="H21" s="125">
        <v>51</v>
      </c>
      <c r="I21" s="125">
        <v>13</v>
      </c>
      <c r="J21" s="125">
        <v>10</v>
      </c>
      <c r="K21" s="125">
        <v>3843</v>
      </c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ht="10.5" customHeight="1">
      <c r="A22" s="124" t="s">
        <v>185</v>
      </c>
      <c r="B22" s="124" t="s">
        <v>372</v>
      </c>
      <c r="C22" s="125">
        <v>24</v>
      </c>
      <c r="D22" s="125">
        <v>5</v>
      </c>
      <c r="E22" s="125">
        <v>2</v>
      </c>
      <c r="F22" s="125">
        <v>4</v>
      </c>
      <c r="G22" s="125">
        <v>11</v>
      </c>
      <c r="H22" s="125">
        <v>1</v>
      </c>
      <c r="I22" s="125">
        <v>0</v>
      </c>
      <c r="J22" s="125">
        <v>0</v>
      </c>
      <c r="K22" s="125">
        <v>47</v>
      </c>
      <c r="L22" s="12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3" ht="10.5" customHeight="1">
      <c r="A23" s="124" t="s">
        <v>186</v>
      </c>
      <c r="B23" s="124" t="s">
        <v>187</v>
      </c>
      <c r="C23" s="125">
        <v>688</v>
      </c>
      <c r="D23" s="125">
        <v>1107</v>
      </c>
      <c r="E23" s="125">
        <v>268</v>
      </c>
      <c r="F23" s="125">
        <v>385</v>
      </c>
      <c r="G23" s="125">
        <v>594</v>
      </c>
      <c r="H23" s="125">
        <v>76</v>
      </c>
      <c r="I23" s="125">
        <v>1</v>
      </c>
      <c r="J23" s="125">
        <v>11</v>
      </c>
      <c r="K23" s="125">
        <v>3130</v>
      </c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ht="10.5" customHeight="1">
      <c r="A24" s="124" t="s">
        <v>188</v>
      </c>
      <c r="B24" s="124" t="s">
        <v>189</v>
      </c>
      <c r="C24" s="125">
        <v>210</v>
      </c>
      <c r="D24" s="125">
        <v>189</v>
      </c>
      <c r="E24" s="125">
        <v>155</v>
      </c>
      <c r="F24" s="125">
        <v>65</v>
      </c>
      <c r="G24" s="125">
        <v>88</v>
      </c>
      <c r="H24" s="125">
        <v>20</v>
      </c>
      <c r="I24" s="125">
        <v>10</v>
      </c>
      <c r="J24" s="125">
        <v>7</v>
      </c>
      <c r="K24" s="125">
        <v>744</v>
      </c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1:23" ht="10.5" customHeight="1">
      <c r="A25" s="124" t="s">
        <v>190</v>
      </c>
      <c r="B25" s="124" t="s">
        <v>191</v>
      </c>
      <c r="C25" s="125">
        <v>99</v>
      </c>
      <c r="D25" s="125">
        <v>45</v>
      </c>
      <c r="E25" s="125">
        <v>39</v>
      </c>
      <c r="F25" s="125">
        <v>34</v>
      </c>
      <c r="G25" s="125">
        <v>37</v>
      </c>
      <c r="H25" s="125">
        <v>10</v>
      </c>
      <c r="I25" s="125">
        <v>1</v>
      </c>
      <c r="J25" s="125">
        <v>2</v>
      </c>
      <c r="K25" s="125">
        <v>267</v>
      </c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1:23" ht="10.5" customHeight="1">
      <c r="A26" s="124" t="s">
        <v>192</v>
      </c>
      <c r="B26" s="124" t="s">
        <v>193</v>
      </c>
      <c r="C26" s="125">
        <v>247</v>
      </c>
      <c r="D26" s="125">
        <v>222</v>
      </c>
      <c r="E26" s="125">
        <v>56</v>
      </c>
      <c r="F26" s="125">
        <v>26</v>
      </c>
      <c r="G26" s="125">
        <v>41</v>
      </c>
      <c r="H26" s="125">
        <v>12</v>
      </c>
      <c r="I26" s="125">
        <v>12</v>
      </c>
      <c r="J26" s="125">
        <v>1</v>
      </c>
      <c r="K26" s="125">
        <v>617</v>
      </c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</row>
    <row r="27" spans="1:23" ht="10.5" customHeight="1">
      <c r="A27" s="124" t="s">
        <v>194</v>
      </c>
      <c r="B27" s="124" t="s">
        <v>379</v>
      </c>
      <c r="C27" s="125">
        <v>581</v>
      </c>
      <c r="D27" s="125">
        <v>171</v>
      </c>
      <c r="E27" s="125">
        <v>105</v>
      </c>
      <c r="F27" s="125">
        <v>57</v>
      </c>
      <c r="G27" s="125">
        <v>38</v>
      </c>
      <c r="H27" s="125">
        <v>2</v>
      </c>
      <c r="I27" s="125">
        <v>4</v>
      </c>
      <c r="J27" s="125">
        <v>2</v>
      </c>
      <c r="K27" s="125">
        <v>960</v>
      </c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</row>
    <row r="28" spans="1:23" ht="10.5" customHeight="1">
      <c r="A28" s="124" t="s">
        <v>195</v>
      </c>
      <c r="B28" s="124" t="s">
        <v>196</v>
      </c>
      <c r="C28" s="125">
        <v>218</v>
      </c>
      <c r="D28" s="125">
        <v>134</v>
      </c>
      <c r="E28" s="125">
        <v>71</v>
      </c>
      <c r="F28" s="125">
        <v>116</v>
      </c>
      <c r="G28" s="125">
        <v>165</v>
      </c>
      <c r="H28" s="125">
        <v>35</v>
      </c>
      <c r="I28" s="125">
        <v>1</v>
      </c>
      <c r="J28" s="125">
        <v>2</v>
      </c>
      <c r="K28" s="125">
        <v>742</v>
      </c>
      <c r="L28" s="12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pans="1:23" ht="10.5" customHeight="1">
      <c r="A29" s="124" t="s">
        <v>197</v>
      </c>
      <c r="B29" s="124" t="s">
        <v>198</v>
      </c>
      <c r="C29" s="125">
        <v>32</v>
      </c>
      <c r="D29" s="125">
        <v>22</v>
      </c>
      <c r="E29" s="125">
        <v>15</v>
      </c>
      <c r="F29" s="125">
        <v>15</v>
      </c>
      <c r="G29" s="125">
        <v>13</v>
      </c>
      <c r="H29" s="125">
        <v>1</v>
      </c>
      <c r="I29" s="125">
        <v>0</v>
      </c>
      <c r="J29" s="125">
        <v>1</v>
      </c>
      <c r="K29" s="125">
        <v>99</v>
      </c>
      <c r="L29" s="1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ht="10.5" customHeight="1">
      <c r="A30" s="124" t="s">
        <v>199</v>
      </c>
      <c r="B30" s="124" t="s">
        <v>200</v>
      </c>
      <c r="C30" s="125">
        <v>30</v>
      </c>
      <c r="D30" s="125">
        <v>10</v>
      </c>
      <c r="E30" s="125">
        <v>12</v>
      </c>
      <c r="F30" s="125">
        <v>3</v>
      </c>
      <c r="G30" s="125">
        <v>10</v>
      </c>
      <c r="H30" s="125">
        <v>4</v>
      </c>
      <c r="I30" s="125">
        <v>0</v>
      </c>
      <c r="J30" s="125">
        <v>0</v>
      </c>
      <c r="K30" s="125">
        <v>69</v>
      </c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pans="1:23" ht="10.5" customHeight="1">
      <c r="A31" s="124" t="s">
        <v>201</v>
      </c>
      <c r="B31" s="15" t="s">
        <v>373</v>
      </c>
      <c r="C31" s="125">
        <v>55</v>
      </c>
      <c r="D31" s="125">
        <v>23</v>
      </c>
      <c r="E31" s="125">
        <v>27</v>
      </c>
      <c r="F31" s="125">
        <v>2</v>
      </c>
      <c r="G31" s="125">
        <v>6</v>
      </c>
      <c r="H31" s="125">
        <v>2</v>
      </c>
      <c r="I31" s="125">
        <v>1</v>
      </c>
      <c r="J31" s="125">
        <v>2</v>
      </c>
      <c r="K31" s="125">
        <v>118</v>
      </c>
      <c r="L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ht="10.5" customHeight="1">
      <c r="A32" s="124" t="s">
        <v>202</v>
      </c>
      <c r="B32" s="124" t="s">
        <v>203</v>
      </c>
      <c r="C32" s="125">
        <v>20</v>
      </c>
      <c r="D32" s="125">
        <v>2</v>
      </c>
      <c r="E32" s="125">
        <v>7</v>
      </c>
      <c r="F32" s="125">
        <v>11</v>
      </c>
      <c r="G32" s="125">
        <v>0</v>
      </c>
      <c r="H32" s="125">
        <v>0</v>
      </c>
      <c r="I32" s="125">
        <v>1</v>
      </c>
      <c r="J32" s="125">
        <v>0</v>
      </c>
      <c r="K32" s="125">
        <v>41</v>
      </c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ht="10.5" customHeight="1">
      <c r="A33" s="124" t="s">
        <v>204</v>
      </c>
      <c r="B33" s="124" t="s">
        <v>205</v>
      </c>
      <c r="C33" s="125">
        <v>99</v>
      </c>
      <c r="D33" s="125">
        <v>112</v>
      </c>
      <c r="E33" s="125">
        <v>26</v>
      </c>
      <c r="F33" s="125">
        <v>19</v>
      </c>
      <c r="G33" s="125">
        <v>15</v>
      </c>
      <c r="H33" s="125">
        <v>10</v>
      </c>
      <c r="I33" s="125">
        <v>0</v>
      </c>
      <c r="J33" s="125">
        <v>4</v>
      </c>
      <c r="K33" s="125">
        <v>285</v>
      </c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</row>
    <row r="34" spans="1:23" ht="10.5" customHeight="1">
      <c r="A34" s="124" t="s">
        <v>206</v>
      </c>
      <c r="B34" s="124" t="s">
        <v>207</v>
      </c>
      <c r="C34" s="125">
        <v>86</v>
      </c>
      <c r="D34" s="125">
        <v>167</v>
      </c>
      <c r="E34" s="125">
        <v>66</v>
      </c>
      <c r="F34" s="125">
        <v>10</v>
      </c>
      <c r="G34" s="125">
        <v>7</v>
      </c>
      <c r="H34" s="125">
        <v>8</v>
      </c>
      <c r="I34" s="125">
        <v>0</v>
      </c>
      <c r="J34" s="125">
        <v>0</v>
      </c>
      <c r="K34" s="125">
        <v>344</v>
      </c>
      <c r="L34" s="126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ht="10.5" customHeight="1">
      <c r="A35" s="124" t="s">
        <v>208</v>
      </c>
      <c r="B35" s="124" t="s">
        <v>209</v>
      </c>
      <c r="C35" s="125">
        <v>36</v>
      </c>
      <c r="D35" s="125">
        <v>22</v>
      </c>
      <c r="E35" s="125">
        <v>2</v>
      </c>
      <c r="F35" s="125">
        <v>4</v>
      </c>
      <c r="G35" s="125">
        <v>0</v>
      </c>
      <c r="H35" s="125">
        <v>0</v>
      </c>
      <c r="I35" s="125">
        <v>0</v>
      </c>
      <c r="J35" s="125">
        <v>1</v>
      </c>
      <c r="K35" s="125">
        <v>65</v>
      </c>
      <c r="L35" s="126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ht="10.5" customHeight="1">
      <c r="A36" s="124" t="s">
        <v>210</v>
      </c>
      <c r="B36" s="15" t="s">
        <v>374</v>
      </c>
      <c r="C36" s="125">
        <v>587</v>
      </c>
      <c r="D36" s="125">
        <v>452</v>
      </c>
      <c r="E36" s="125">
        <v>258</v>
      </c>
      <c r="F36" s="125">
        <v>186</v>
      </c>
      <c r="G36" s="125">
        <v>246</v>
      </c>
      <c r="H36" s="125">
        <v>22</v>
      </c>
      <c r="I36" s="125">
        <v>5</v>
      </c>
      <c r="J36" s="125">
        <v>1</v>
      </c>
      <c r="K36" s="125">
        <v>1757</v>
      </c>
      <c r="L36" s="126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pans="1:23" ht="10.5" customHeight="1">
      <c r="A37" s="124" t="s">
        <v>211</v>
      </c>
      <c r="B37" s="124" t="s">
        <v>212</v>
      </c>
      <c r="C37" s="125">
        <v>387</v>
      </c>
      <c r="D37" s="125">
        <v>1864</v>
      </c>
      <c r="E37" s="125">
        <v>632</v>
      </c>
      <c r="F37" s="125">
        <v>15</v>
      </c>
      <c r="G37" s="125">
        <v>179</v>
      </c>
      <c r="H37" s="125">
        <v>3</v>
      </c>
      <c r="I37" s="125">
        <v>2</v>
      </c>
      <c r="J37" s="125">
        <v>2</v>
      </c>
      <c r="K37" s="125">
        <v>3084</v>
      </c>
      <c r="L37" s="126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23" ht="10.5" customHeight="1">
      <c r="A38" s="124" t="s">
        <v>213</v>
      </c>
      <c r="B38" s="124" t="s">
        <v>214</v>
      </c>
      <c r="C38" s="125">
        <v>570</v>
      </c>
      <c r="D38" s="125">
        <v>348</v>
      </c>
      <c r="E38" s="125">
        <v>188</v>
      </c>
      <c r="F38" s="125">
        <v>180</v>
      </c>
      <c r="G38" s="125">
        <v>215</v>
      </c>
      <c r="H38" s="125">
        <v>28</v>
      </c>
      <c r="I38" s="125">
        <v>18</v>
      </c>
      <c r="J38" s="125">
        <v>18</v>
      </c>
      <c r="K38" s="125">
        <v>1565</v>
      </c>
      <c r="L38" s="12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:23" ht="10.5" customHeight="1">
      <c r="A39" s="124" t="s">
        <v>215</v>
      </c>
      <c r="B39" s="124" t="s">
        <v>216</v>
      </c>
      <c r="C39" s="125">
        <v>87</v>
      </c>
      <c r="D39" s="125">
        <v>55</v>
      </c>
      <c r="E39" s="125">
        <v>20</v>
      </c>
      <c r="F39" s="125">
        <v>21</v>
      </c>
      <c r="G39" s="125">
        <v>22</v>
      </c>
      <c r="H39" s="125">
        <v>1</v>
      </c>
      <c r="I39" s="125">
        <v>3</v>
      </c>
      <c r="J39" s="125">
        <v>0</v>
      </c>
      <c r="K39" s="125">
        <v>209</v>
      </c>
      <c r="L39" s="126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1:23" ht="10.5" customHeight="1">
      <c r="A40" s="124" t="s">
        <v>217</v>
      </c>
      <c r="B40" s="124" t="s">
        <v>218</v>
      </c>
      <c r="C40" s="125">
        <v>56</v>
      </c>
      <c r="D40" s="125">
        <v>51</v>
      </c>
      <c r="E40" s="125">
        <v>28</v>
      </c>
      <c r="F40" s="125">
        <v>17</v>
      </c>
      <c r="G40" s="125">
        <v>29</v>
      </c>
      <c r="H40" s="125">
        <v>1</v>
      </c>
      <c r="I40" s="125">
        <v>1</v>
      </c>
      <c r="J40" s="125">
        <v>0</v>
      </c>
      <c r="K40" s="125">
        <v>183</v>
      </c>
      <c r="L40" s="126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0.5" customHeight="1">
      <c r="A41" s="124" t="s">
        <v>328</v>
      </c>
      <c r="B41" s="124" t="s">
        <v>329</v>
      </c>
      <c r="C41" s="125">
        <v>1</v>
      </c>
      <c r="D41" s="125">
        <v>4</v>
      </c>
      <c r="E41" s="125">
        <v>0</v>
      </c>
      <c r="F41" s="125">
        <v>1</v>
      </c>
      <c r="G41" s="125">
        <v>0</v>
      </c>
      <c r="H41" s="125">
        <v>1</v>
      </c>
      <c r="I41" s="125">
        <v>0</v>
      </c>
      <c r="J41" s="125">
        <v>0</v>
      </c>
      <c r="K41" s="125">
        <v>7</v>
      </c>
      <c r="L41" s="126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:23" ht="12.75" customHeight="1">
      <c r="A42" s="124"/>
      <c r="B42" s="33" t="s">
        <v>330</v>
      </c>
      <c r="C42" s="125">
        <v>111</v>
      </c>
      <c r="D42" s="125">
        <v>192</v>
      </c>
      <c r="E42" s="125">
        <v>43</v>
      </c>
      <c r="F42" s="125">
        <v>31</v>
      </c>
      <c r="G42" s="125">
        <v>0</v>
      </c>
      <c r="H42" s="125">
        <v>4</v>
      </c>
      <c r="I42" s="125">
        <v>3</v>
      </c>
      <c r="J42" s="125">
        <v>8</v>
      </c>
      <c r="K42" s="125">
        <v>392</v>
      </c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  <row r="43" spans="2:11" ht="12.75" customHeight="1">
      <c r="B43" s="33" t="s">
        <v>331</v>
      </c>
      <c r="C43" s="125">
        <v>709</v>
      </c>
      <c r="D43" s="125">
        <v>2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2</v>
      </c>
      <c r="K43" s="125">
        <v>713</v>
      </c>
    </row>
    <row r="44" spans="1:11" ht="2.25" customHeight="1">
      <c r="A44" s="119"/>
      <c r="B44" s="120"/>
      <c r="C44" s="133"/>
      <c r="D44" s="132"/>
      <c r="E44" s="132"/>
      <c r="F44" s="132"/>
      <c r="G44" s="132"/>
      <c r="H44" s="134"/>
      <c r="I44" s="132"/>
      <c r="J44" s="132"/>
      <c r="K44" s="133"/>
    </row>
    <row r="45" spans="1:11" ht="11.25">
      <c r="A45" s="119"/>
      <c r="B45" s="135" t="s">
        <v>219</v>
      </c>
      <c r="C45" s="136">
        <v>20246</v>
      </c>
      <c r="D45" s="136">
        <v>13366</v>
      </c>
      <c r="E45" s="136">
        <v>7194</v>
      </c>
      <c r="F45" s="136">
        <v>6005</v>
      </c>
      <c r="G45" s="136">
        <v>7047</v>
      </c>
      <c r="H45" s="136">
        <v>1238</v>
      </c>
      <c r="I45" s="136">
        <v>207</v>
      </c>
      <c r="J45" s="136">
        <v>271</v>
      </c>
      <c r="K45" s="136">
        <v>55574</v>
      </c>
    </row>
    <row r="46" spans="2:11" s="137" customFormat="1" ht="12.75" customHeight="1">
      <c r="B46" s="135" t="s">
        <v>334</v>
      </c>
      <c r="C46" s="138">
        <v>3.112240036810973</v>
      </c>
      <c r="D46" s="138">
        <v>2.776360001127808</v>
      </c>
      <c r="E46" s="138">
        <v>2.049630531035257</v>
      </c>
      <c r="F46" s="138">
        <v>3.260276829100601</v>
      </c>
      <c r="G46" s="138">
        <v>4.571802608930036</v>
      </c>
      <c r="H46" s="138">
        <v>2.632975216207585</v>
      </c>
      <c r="I46" s="138">
        <v>0.6997335584116919</v>
      </c>
      <c r="J46" s="138">
        <v>1.5484924796519526</v>
      </c>
      <c r="K46" s="138">
        <v>2.901768034391792</v>
      </c>
    </row>
    <row r="47" spans="1:11" ht="10.5" customHeight="1" hidden="1">
      <c r="A47" s="21" t="s">
        <v>220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0.5" customHeight="1" hidden="1">
      <c r="A48" s="21" t="s">
        <v>221</v>
      </c>
      <c r="B48" s="22"/>
      <c r="C48" s="23">
        <v>3.112240036810973</v>
      </c>
      <c r="D48" s="23">
        <v>2.776360001127808</v>
      </c>
      <c r="E48" s="23">
        <v>2.049630531035257</v>
      </c>
      <c r="F48" s="23">
        <v>3.260276829100601</v>
      </c>
      <c r="G48" s="23">
        <v>4.571802608930036</v>
      </c>
      <c r="H48" s="23">
        <v>2.632975216207585</v>
      </c>
      <c r="I48" s="23">
        <v>0.6997335584116919</v>
      </c>
      <c r="J48" s="23">
        <v>1.5484924796519526</v>
      </c>
      <c r="K48" s="23">
        <v>2.901768034391792</v>
      </c>
    </row>
    <row r="49" spans="1:11" ht="9.75" customHeight="1">
      <c r="A49" s="21"/>
      <c r="B49" s="21" t="s">
        <v>223</v>
      </c>
      <c r="C49" s="24" t="s">
        <v>405</v>
      </c>
      <c r="D49" s="24" t="s">
        <v>406</v>
      </c>
      <c r="E49" s="24" t="s">
        <v>407</v>
      </c>
      <c r="F49" s="24" t="s">
        <v>79</v>
      </c>
      <c r="G49" s="24" t="s">
        <v>80</v>
      </c>
      <c r="H49" s="24" t="s">
        <v>81</v>
      </c>
      <c r="I49" s="24" t="s">
        <v>408</v>
      </c>
      <c r="J49" s="24" t="s">
        <v>409</v>
      </c>
      <c r="K49" s="24" t="s">
        <v>82</v>
      </c>
    </row>
    <row r="50" spans="1:11" ht="9.75" customHeight="1" hidden="1">
      <c r="A50" s="21"/>
      <c r="B50" s="21" t="s">
        <v>224</v>
      </c>
      <c r="C50" s="23">
        <f>I47-1.96*I47/I48</f>
        <v>0</v>
      </c>
      <c r="D50" s="23">
        <f>D47-1.96*D47/D48</f>
        <v>0</v>
      </c>
      <c r="E50" s="23">
        <f>E47-1.96*E47/E48</f>
        <v>0</v>
      </c>
      <c r="F50" s="23">
        <f>F47-1.96*F47/F48</f>
        <v>0</v>
      </c>
      <c r="G50" s="23">
        <f>G47-1.96*G47/G48</f>
        <v>0</v>
      </c>
      <c r="H50" s="23">
        <f>H47-1.96*H47/H48</f>
        <v>0</v>
      </c>
      <c r="J50" s="23">
        <f>J47-1.96*J47/J48</f>
        <v>0</v>
      </c>
      <c r="K50" s="23">
        <f>K47-1.96*K47/K48</f>
        <v>0</v>
      </c>
    </row>
    <row r="51" spans="1:11" ht="3" customHeight="1">
      <c r="A51" s="114"/>
      <c r="B51" s="114"/>
      <c r="C51" s="115"/>
      <c r="D51" s="115"/>
      <c r="E51" s="115"/>
      <c r="F51" s="115"/>
      <c r="G51" s="115"/>
      <c r="H51" s="115"/>
      <c r="I51" s="4"/>
      <c r="J51" s="115"/>
      <c r="K51" s="115"/>
    </row>
    <row r="52" spans="1:11" ht="5.25" customHeight="1">
      <c r="A52" s="116"/>
      <c r="B52" s="116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3" ht="10.5" customHeight="1">
      <c r="A53" s="27" t="s">
        <v>380</v>
      </c>
      <c r="B53" s="26"/>
      <c r="C53" s="117"/>
      <c r="D53" s="117"/>
      <c r="E53" s="117"/>
      <c r="F53" s="117"/>
      <c r="G53" s="117"/>
      <c r="H53" s="117"/>
      <c r="I53" s="117"/>
      <c r="J53" s="117"/>
      <c r="K53" s="175"/>
      <c r="L53" s="1"/>
      <c r="M53" s="1"/>
    </row>
    <row r="54" spans="1:13" ht="10.5" customHeight="1">
      <c r="A54" s="28" t="s">
        <v>381</v>
      </c>
      <c r="B54" s="26"/>
      <c r="C54" s="117"/>
      <c r="D54" s="117"/>
      <c r="E54" s="117"/>
      <c r="F54" s="117"/>
      <c r="G54" s="117"/>
      <c r="H54" s="117"/>
      <c r="I54" s="117"/>
      <c r="J54" s="117"/>
      <c r="K54" s="175"/>
      <c r="L54" s="1"/>
      <c r="M54" s="1"/>
    </row>
    <row r="55" spans="1:13" ht="10.5" customHeight="1">
      <c r="A55" s="28" t="s">
        <v>12</v>
      </c>
      <c r="B55" s="26"/>
      <c r="C55" s="117"/>
      <c r="D55" s="117"/>
      <c r="E55" s="117"/>
      <c r="F55" s="117"/>
      <c r="G55" s="117"/>
      <c r="H55" s="117"/>
      <c r="I55" s="117"/>
      <c r="J55" s="117"/>
      <c r="K55" s="175"/>
      <c r="L55" s="1"/>
      <c r="M55" s="1"/>
    </row>
    <row r="56" spans="1:13" ht="10.5" customHeight="1">
      <c r="A56" s="118" t="s">
        <v>385</v>
      </c>
      <c r="B56" s="26"/>
      <c r="C56" s="117"/>
      <c r="D56" s="117"/>
      <c r="E56" s="117"/>
      <c r="F56" s="117"/>
      <c r="G56" s="117"/>
      <c r="H56" s="117"/>
      <c r="I56" s="117"/>
      <c r="J56" s="117"/>
      <c r="K56" s="175"/>
      <c r="L56" s="1"/>
      <c r="M56" s="1"/>
    </row>
    <row r="57" spans="1:13" ht="10.5" customHeight="1">
      <c r="A57" s="31" t="s">
        <v>419</v>
      </c>
      <c r="B57" s="26"/>
      <c r="C57" s="117"/>
      <c r="D57" s="117"/>
      <c r="E57" s="117"/>
      <c r="F57" s="117"/>
      <c r="G57" s="117"/>
      <c r="H57" s="117"/>
      <c r="I57" s="117"/>
      <c r="J57" s="117"/>
      <c r="K57" s="175"/>
      <c r="L57" s="1"/>
      <c r="M57" s="1"/>
    </row>
    <row r="58" spans="1:11" ht="11.25">
      <c r="A58" s="29"/>
      <c r="B58" s="29"/>
      <c r="C58" s="29"/>
      <c r="D58" s="29"/>
      <c r="E58" s="29"/>
      <c r="F58" s="29"/>
      <c r="G58" s="29"/>
      <c r="H58" s="29"/>
      <c r="I58" s="29"/>
      <c r="J58" s="143"/>
      <c r="K58" s="143"/>
    </row>
    <row r="59" spans="1:11" ht="11.25">
      <c r="A59" s="29"/>
      <c r="B59" s="142"/>
      <c r="C59" s="142"/>
      <c r="D59" s="142"/>
      <c r="E59" s="142"/>
      <c r="F59" s="142"/>
      <c r="G59" s="142"/>
      <c r="H59" s="142"/>
      <c r="I59" s="142"/>
      <c r="J59" s="142"/>
      <c r="K59" s="120"/>
    </row>
    <row r="60" ht="11.25">
      <c r="K60" s="22"/>
    </row>
    <row r="61" spans="1:11" ht="11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ht="11.25">
      <c r="A62" s="118"/>
    </row>
  </sheetData>
  <mergeCells count="1">
    <mergeCell ref="A1:K1"/>
  </mergeCells>
  <printOptions/>
  <pageMargins left="0.984251968503937" right="0.984251968503937" top="0.73" bottom="0.57" header="0" footer="0.1968503937007874"/>
  <pageSetup horizontalDpi="600" verticalDpi="600" orientation="landscape" paperSize="9" scale="89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K52"/>
  <sheetViews>
    <sheetView view="pageBreakPreview" zoomScaleNormal="75" zoomScaleSheetLayoutView="100" workbookViewId="0" topLeftCell="B7">
      <selection activeCell="C31" sqref="C31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1" ht="31.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" t="s">
        <v>141</v>
      </c>
      <c r="B3" s="4"/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ht="3" customHeight="1">
      <c r="A4" s="7"/>
      <c r="B4" s="1"/>
      <c r="C4" s="8"/>
      <c r="D4" s="8"/>
      <c r="E4" s="8"/>
      <c r="F4" s="8"/>
      <c r="G4" s="8"/>
      <c r="H4" s="8"/>
      <c r="I4" s="8"/>
      <c r="J4" s="8"/>
      <c r="K4" s="8"/>
    </row>
    <row r="5" spans="1:11" ht="10.5" customHeight="1">
      <c r="A5" s="9" t="s">
        <v>151</v>
      </c>
      <c r="B5" s="9" t="s">
        <v>152</v>
      </c>
      <c r="C5" s="109">
        <v>0</v>
      </c>
      <c r="D5" s="109">
        <v>150</v>
      </c>
      <c r="E5" s="109">
        <v>1</v>
      </c>
      <c r="F5" s="109">
        <v>12</v>
      </c>
      <c r="G5" s="109">
        <v>0</v>
      </c>
      <c r="H5" s="186" t="s">
        <v>296</v>
      </c>
      <c r="I5" s="186" t="s">
        <v>296</v>
      </c>
      <c r="J5" s="186" t="s">
        <v>296</v>
      </c>
      <c r="K5" s="109">
        <v>163</v>
      </c>
    </row>
    <row r="6" spans="1:11" ht="10.5" customHeight="1">
      <c r="A6" s="9" t="s">
        <v>153</v>
      </c>
      <c r="B6" s="9" t="s">
        <v>154</v>
      </c>
      <c r="C6" s="109">
        <v>10</v>
      </c>
      <c r="D6" s="109">
        <v>87</v>
      </c>
      <c r="E6" s="109">
        <v>21</v>
      </c>
      <c r="F6" s="109">
        <v>40</v>
      </c>
      <c r="G6" s="109">
        <v>1</v>
      </c>
      <c r="H6" s="186" t="s">
        <v>296</v>
      </c>
      <c r="I6" s="186" t="s">
        <v>296</v>
      </c>
      <c r="J6" s="186" t="s">
        <v>296</v>
      </c>
      <c r="K6" s="109">
        <v>159</v>
      </c>
    </row>
    <row r="7" spans="1:11" ht="10.5" customHeight="1">
      <c r="A7" s="9" t="s">
        <v>155</v>
      </c>
      <c r="B7" s="9" t="s">
        <v>156</v>
      </c>
      <c r="C7" s="109">
        <v>2525</v>
      </c>
      <c r="D7" s="109">
        <v>1583</v>
      </c>
      <c r="E7" s="109">
        <v>689</v>
      </c>
      <c r="F7" s="109">
        <v>233</v>
      </c>
      <c r="G7" s="109">
        <v>4</v>
      </c>
      <c r="H7" s="186" t="s">
        <v>296</v>
      </c>
      <c r="I7" s="186" t="s">
        <v>296</v>
      </c>
      <c r="J7" s="186" t="s">
        <v>296</v>
      </c>
      <c r="K7" s="109">
        <v>5149</v>
      </c>
    </row>
    <row r="8" spans="1:11" ht="10.5" customHeight="1">
      <c r="A8" s="9" t="s">
        <v>157</v>
      </c>
      <c r="B8" s="9" t="s">
        <v>158</v>
      </c>
      <c r="C8" s="109">
        <v>620</v>
      </c>
      <c r="D8" s="109">
        <v>253</v>
      </c>
      <c r="E8" s="109">
        <v>127</v>
      </c>
      <c r="F8" s="109">
        <v>84</v>
      </c>
      <c r="G8" s="109">
        <v>0</v>
      </c>
      <c r="H8" s="186" t="s">
        <v>296</v>
      </c>
      <c r="I8" s="186" t="s">
        <v>296</v>
      </c>
      <c r="J8" s="186" t="s">
        <v>296</v>
      </c>
      <c r="K8" s="109">
        <v>1090</v>
      </c>
    </row>
    <row r="9" spans="1:11" ht="10.5" customHeight="1">
      <c r="A9" s="9" t="s">
        <v>159</v>
      </c>
      <c r="B9" s="9" t="s">
        <v>160</v>
      </c>
      <c r="C9" s="109">
        <v>488</v>
      </c>
      <c r="D9" s="109">
        <v>1400</v>
      </c>
      <c r="E9" s="109">
        <v>546</v>
      </c>
      <c r="F9" s="109">
        <v>48</v>
      </c>
      <c r="G9" s="109">
        <v>61</v>
      </c>
      <c r="H9" s="186" t="s">
        <v>296</v>
      </c>
      <c r="I9" s="186" t="s">
        <v>296</v>
      </c>
      <c r="J9" s="186" t="s">
        <v>296</v>
      </c>
      <c r="K9" s="109">
        <v>2557</v>
      </c>
    </row>
    <row r="10" spans="1:11" ht="10.5" customHeight="1">
      <c r="A10" s="9" t="s">
        <v>161</v>
      </c>
      <c r="B10" s="9" t="s">
        <v>162</v>
      </c>
      <c r="C10" s="109">
        <v>65</v>
      </c>
      <c r="D10" s="109">
        <v>99</v>
      </c>
      <c r="E10" s="109">
        <v>23</v>
      </c>
      <c r="F10" s="109">
        <v>35</v>
      </c>
      <c r="G10" s="109">
        <v>0</v>
      </c>
      <c r="H10" s="186" t="s">
        <v>296</v>
      </c>
      <c r="I10" s="186" t="s">
        <v>296</v>
      </c>
      <c r="J10" s="186" t="s">
        <v>296</v>
      </c>
      <c r="K10" s="109">
        <v>259</v>
      </c>
    </row>
    <row r="11" spans="1:11" ht="10.5" customHeight="1">
      <c r="A11" s="9" t="s">
        <v>163</v>
      </c>
      <c r="B11" s="9" t="s">
        <v>164</v>
      </c>
      <c r="C11" s="109">
        <v>0</v>
      </c>
      <c r="D11" s="109">
        <v>45</v>
      </c>
      <c r="E11" s="109">
        <v>5</v>
      </c>
      <c r="F11" s="109">
        <v>1</v>
      </c>
      <c r="G11" s="109">
        <v>3</v>
      </c>
      <c r="H11" s="186" t="s">
        <v>296</v>
      </c>
      <c r="I11" s="186" t="s">
        <v>296</v>
      </c>
      <c r="J11" s="186" t="s">
        <v>296</v>
      </c>
      <c r="K11" s="109">
        <v>56</v>
      </c>
    </row>
    <row r="12" spans="1:11" ht="10.5" customHeight="1">
      <c r="A12" s="9" t="s">
        <v>165</v>
      </c>
      <c r="B12" s="9" t="s">
        <v>166</v>
      </c>
      <c r="C12" s="109">
        <v>57</v>
      </c>
      <c r="D12" s="109">
        <v>41</v>
      </c>
      <c r="E12" s="109">
        <v>53</v>
      </c>
      <c r="F12" s="109">
        <v>59</v>
      </c>
      <c r="G12" s="109">
        <v>0</v>
      </c>
      <c r="H12" s="186" t="s">
        <v>296</v>
      </c>
      <c r="I12" s="186" t="s">
        <v>296</v>
      </c>
      <c r="J12" s="186" t="s">
        <v>296</v>
      </c>
      <c r="K12" s="109">
        <v>214</v>
      </c>
    </row>
    <row r="13" spans="1:11" ht="10.5" customHeight="1">
      <c r="A13" s="9" t="s">
        <v>167</v>
      </c>
      <c r="B13" s="9" t="s">
        <v>168</v>
      </c>
      <c r="C13" s="109">
        <v>364</v>
      </c>
      <c r="D13" s="109">
        <v>1483</v>
      </c>
      <c r="E13" s="109">
        <v>373</v>
      </c>
      <c r="F13" s="109">
        <v>15</v>
      </c>
      <c r="G13" s="109">
        <v>137</v>
      </c>
      <c r="H13" s="186" t="s">
        <v>296</v>
      </c>
      <c r="I13" s="186" t="s">
        <v>296</v>
      </c>
      <c r="J13" s="186" t="s">
        <v>296</v>
      </c>
      <c r="K13" s="109">
        <v>2414</v>
      </c>
    </row>
    <row r="14" spans="1:11" ht="10.5" customHeight="1">
      <c r="A14" s="9" t="s">
        <v>169</v>
      </c>
      <c r="B14" s="9" t="s">
        <v>170</v>
      </c>
      <c r="C14" s="109">
        <v>21</v>
      </c>
      <c r="D14" s="109">
        <v>42</v>
      </c>
      <c r="E14" s="109">
        <v>25</v>
      </c>
      <c r="F14" s="109">
        <v>0</v>
      </c>
      <c r="G14" s="109">
        <v>0</v>
      </c>
      <c r="H14" s="186" t="s">
        <v>296</v>
      </c>
      <c r="I14" s="186" t="s">
        <v>296</v>
      </c>
      <c r="J14" s="186" t="s">
        <v>296</v>
      </c>
      <c r="K14" s="109">
        <v>88</v>
      </c>
    </row>
    <row r="15" spans="1:11" ht="10.5" customHeight="1">
      <c r="A15" s="9" t="s">
        <v>171</v>
      </c>
      <c r="B15" s="9" t="s">
        <v>172</v>
      </c>
      <c r="C15" s="109">
        <v>575</v>
      </c>
      <c r="D15" s="109">
        <v>2279</v>
      </c>
      <c r="E15" s="109">
        <v>639</v>
      </c>
      <c r="F15" s="109">
        <v>335</v>
      </c>
      <c r="G15" s="109">
        <v>111</v>
      </c>
      <c r="H15" s="186" t="s">
        <v>296</v>
      </c>
      <c r="I15" s="186" t="s">
        <v>296</v>
      </c>
      <c r="J15" s="186" t="s">
        <v>296</v>
      </c>
      <c r="K15" s="109">
        <v>3982</v>
      </c>
    </row>
    <row r="16" spans="1:11" ht="10.5" customHeight="1">
      <c r="A16" s="9" t="s">
        <v>173</v>
      </c>
      <c r="B16" s="9" t="s">
        <v>174</v>
      </c>
      <c r="C16" s="109">
        <v>3407</v>
      </c>
      <c r="D16" s="109">
        <v>7699</v>
      </c>
      <c r="E16" s="109">
        <v>4254</v>
      </c>
      <c r="F16" s="109">
        <v>1642</v>
      </c>
      <c r="G16" s="109">
        <v>131</v>
      </c>
      <c r="H16" s="186" t="s">
        <v>296</v>
      </c>
      <c r="I16" s="186" t="s">
        <v>296</v>
      </c>
      <c r="J16" s="186" t="s">
        <v>296</v>
      </c>
      <c r="K16" s="109">
        <v>17407</v>
      </c>
    </row>
    <row r="17" spans="1:11" ht="10.5" customHeight="1">
      <c r="A17" s="9" t="s">
        <v>175</v>
      </c>
      <c r="B17" s="9" t="s">
        <v>176</v>
      </c>
      <c r="C17" s="109">
        <v>1276</v>
      </c>
      <c r="D17" s="109">
        <v>6302</v>
      </c>
      <c r="E17" s="109">
        <v>2075</v>
      </c>
      <c r="F17" s="109">
        <v>1691</v>
      </c>
      <c r="G17" s="109">
        <v>486</v>
      </c>
      <c r="H17" s="186" t="s">
        <v>296</v>
      </c>
      <c r="I17" s="186" t="s">
        <v>296</v>
      </c>
      <c r="J17" s="186" t="s">
        <v>296</v>
      </c>
      <c r="K17" s="109">
        <v>12097</v>
      </c>
    </row>
    <row r="18" spans="1:11" ht="10.5" customHeight="1">
      <c r="A18" s="9" t="s">
        <v>177</v>
      </c>
      <c r="B18" s="9" t="s">
        <v>178</v>
      </c>
      <c r="C18" s="109">
        <v>237</v>
      </c>
      <c r="D18" s="109">
        <v>438</v>
      </c>
      <c r="E18" s="109">
        <v>601</v>
      </c>
      <c r="F18" s="109">
        <v>159</v>
      </c>
      <c r="G18" s="109">
        <v>0</v>
      </c>
      <c r="H18" s="186" t="s">
        <v>296</v>
      </c>
      <c r="I18" s="186" t="s">
        <v>296</v>
      </c>
      <c r="J18" s="186" t="s">
        <v>296</v>
      </c>
      <c r="K18" s="109">
        <v>1588</v>
      </c>
    </row>
    <row r="19" spans="1:11" ht="10.5" customHeight="1">
      <c r="A19" s="9" t="s">
        <v>179</v>
      </c>
      <c r="B19" s="9" t="s">
        <v>180</v>
      </c>
      <c r="C19" s="109">
        <v>37</v>
      </c>
      <c r="D19" s="109">
        <v>39</v>
      </c>
      <c r="E19" s="109">
        <v>57</v>
      </c>
      <c r="F19" s="109">
        <v>15</v>
      </c>
      <c r="G19" s="109">
        <v>1</v>
      </c>
      <c r="H19" s="186" t="s">
        <v>296</v>
      </c>
      <c r="I19" s="186" t="s">
        <v>296</v>
      </c>
      <c r="J19" s="186" t="s">
        <v>296</v>
      </c>
      <c r="K19" s="109">
        <v>155</v>
      </c>
    </row>
    <row r="20" spans="1:11" ht="10.5" customHeight="1">
      <c r="A20" s="9" t="s">
        <v>181</v>
      </c>
      <c r="B20" s="9" t="s">
        <v>182</v>
      </c>
      <c r="C20" s="109">
        <v>150</v>
      </c>
      <c r="D20" s="109">
        <v>242</v>
      </c>
      <c r="E20" s="109">
        <v>172</v>
      </c>
      <c r="F20" s="109">
        <v>121</v>
      </c>
      <c r="G20" s="109">
        <v>13</v>
      </c>
      <c r="H20" s="186" t="s">
        <v>296</v>
      </c>
      <c r="I20" s="186" t="s">
        <v>296</v>
      </c>
      <c r="J20" s="186" t="s">
        <v>296</v>
      </c>
      <c r="K20" s="109">
        <v>702</v>
      </c>
    </row>
    <row r="21" spans="1:11" ht="10.5" customHeight="1">
      <c r="A21" s="9" t="s">
        <v>183</v>
      </c>
      <c r="B21" s="9" t="s">
        <v>184</v>
      </c>
      <c r="C21" s="109">
        <v>1231</v>
      </c>
      <c r="D21" s="109">
        <v>2279</v>
      </c>
      <c r="E21" s="109">
        <v>1627</v>
      </c>
      <c r="F21" s="109">
        <v>771</v>
      </c>
      <c r="G21" s="109">
        <v>178</v>
      </c>
      <c r="H21" s="186" t="s">
        <v>296</v>
      </c>
      <c r="I21" s="186" t="s">
        <v>296</v>
      </c>
      <c r="J21" s="186" t="s">
        <v>296</v>
      </c>
      <c r="K21" s="109">
        <v>6322</v>
      </c>
    </row>
    <row r="22" spans="1:11" ht="10.5" customHeight="1">
      <c r="A22" s="9" t="s">
        <v>185</v>
      </c>
      <c r="B22" s="9" t="s">
        <v>372</v>
      </c>
      <c r="C22" s="109">
        <v>33</v>
      </c>
      <c r="D22" s="109">
        <v>572</v>
      </c>
      <c r="E22" s="109">
        <v>89</v>
      </c>
      <c r="F22" s="109">
        <v>216</v>
      </c>
      <c r="G22" s="109">
        <v>1</v>
      </c>
      <c r="H22" s="186" t="s">
        <v>296</v>
      </c>
      <c r="I22" s="186" t="s">
        <v>296</v>
      </c>
      <c r="J22" s="186" t="s">
        <v>296</v>
      </c>
      <c r="K22" s="109">
        <v>913</v>
      </c>
    </row>
    <row r="23" spans="1:11" ht="10.5" customHeight="1">
      <c r="A23" s="9" t="s">
        <v>186</v>
      </c>
      <c r="B23" s="9" t="s">
        <v>187</v>
      </c>
      <c r="C23" s="109">
        <v>2555</v>
      </c>
      <c r="D23" s="109">
        <v>2235</v>
      </c>
      <c r="E23" s="109">
        <v>3514</v>
      </c>
      <c r="F23" s="109">
        <v>844</v>
      </c>
      <c r="G23" s="109">
        <v>71</v>
      </c>
      <c r="H23" s="186" t="s">
        <v>296</v>
      </c>
      <c r="I23" s="186" t="s">
        <v>296</v>
      </c>
      <c r="J23" s="186" t="s">
        <v>296</v>
      </c>
      <c r="K23" s="109">
        <v>9415</v>
      </c>
    </row>
    <row r="24" spans="1:11" ht="10.5" customHeight="1">
      <c r="A24" s="9" t="s">
        <v>188</v>
      </c>
      <c r="B24" s="9" t="s">
        <v>189</v>
      </c>
      <c r="C24" s="109">
        <v>62</v>
      </c>
      <c r="D24" s="109">
        <v>133</v>
      </c>
      <c r="E24" s="109">
        <v>493</v>
      </c>
      <c r="F24" s="109">
        <v>10</v>
      </c>
      <c r="G24" s="109">
        <v>0</v>
      </c>
      <c r="H24" s="186" t="s">
        <v>296</v>
      </c>
      <c r="I24" s="186" t="s">
        <v>296</v>
      </c>
      <c r="J24" s="186" t="s">
        <v>296</v>
      </c>
      <c r="K24" s="109">
        <v>699</v>
      </c>
    </row>
    <row r="25" spans="1:11" ht="10.5" customHeight="1">
      <c r="A25" s="9" t="s">
        <v>190</v>
      </c>
      <c r="B25" s="9" t="s">
        <v>191</v>
      </c>
      <c r="C25" s="109">
        <v>57</v>
      </c>
      <c r="D25" s="109">
        <v>16</v>
      </c>
      <c r="E25" s="109">
        <v>20</v>
      </c>
      <c r="F25" s="109">
        <v>8</v>
      </c>
      <c r="G25" s="109">
        <v>0</v>
      </c>
      <c r="H25" s="186" t="s">
        <v>296</v>
      </c>
      <c r="I25" s="186" t="s">
        <v>296</v>
      </c>
      <c r="J25" s="186" t="s">
        <v>296</v>
      </c>
      <c r="K25" s="109">
        <v>226</v>
      </c>
    </row>
    <row r="26" spans="1:11" ht="10.5" customHeight="1">
      <c r="A26" s="9" t="s">
        <v>192</v>
      </c>
      <c r="B26" s="9" t="s">
        <v>193</v>
      </c>
      <c r="C26" s="109">
        <v>2347</v>
      </c>
      <c r="D26" s="109">
        <v>1409</v>
      </c>
      <c r="E26" s="109">
        <v>378</v>
      </c>
      <c r="F26" s="109">
        <v>38</v>
      </c>
      <c r="G26" s="109">
        <v>0</v>
      </c>
      <c r="H26" s="186" t="s">
        <v>296</v>
      </c>
      <c r="I26" s="186" t="s">
        <v>296</v>
      </c>
      <c r="J26" s="186" t="s">
        <v>296</v>
      </c>
      <c r="K26" s="109">
        <v>4176</v>
      </c>
    </row>
    <row r="27" spans="1:11" ht="10.5" customHeight="1">
      <c r="A27" s="9" t="s">
        <v>194</v>
      </c>
      <c r="B27" s="9" t="s">
        <v>378</v>
      </c>
      <c r="C27" s="109">
        <v>0</v>
      </c>
      <c r="D27" s="109">
        <v>143</v>
      </c>
      <c r="E27" s="109">
        <v>8</v>
      </c>
      <c r="F27" s="109">
        <v>19</v>
      </c>
      <c r="G27" s="109">
        <v>0</v>
      </c>
      <c r="H27" s="186" t="s">
        <v>296</v>
      </c>
      <c r="I27" s="186" t="s">
        <v>296</v>
      </c>
      <c r="J27" s="186" t="s">
        <v>296</v>
      </c>
      <c r="K27" s="109">
        <v>170</v>
      </c>
    </row>
    <row r="28" spans="1:11" ht="10.5" customHeight="1">
      <c r="A28" s="9" t="s">
        <v>195</v>
      </c>
      <c r="B28" s="9" t="s">
        <v>196</v>
      </c>
      <c r="C28" s="109">
        <v>1176</v>
      </c>
      <c r="D28" s="109">
        <v>936</v>
      </c>
      <c r="E28" s="109">
        <v>16</v>
      </c>
      <c r="F28" s="109">
        <v>70</v>
      </c>
      <c r="G28" s="109">
        <v>3</v>
      </c>
      <c r="H28" s="186" t="s">
        <v>296</v>
      </c>
      <c r="I28" s="186" t="s">
        <v>296</v>
      </c>
      <c r="J28" s="186" t="s">
        <v>296</v>
      </c>
      <c r="K28" s="109">
        <v>2246</v>
      </c>
    </row>
    <row r="29" spans="1:11" ht="10.5" customHeight="1">
      <c r="A29" s="9" t="s">
        <v>197</v>
      </c>
      <c r="B29" s="9" t="s">
        <v>198</v>
      </c>
      <c r="C29" s="109">
        <v>194</v>
      </c>
      <c r="D29" s="109">
        <v>38</v>
      </c>
      <c r="E29" s="109">
        <v>16</v>
      </c>
      <c r="F29" s="109">
        <v>20</v>
      </c>
      <c r="G29" s="109">
        <v>0</v>
      </c>
      <c r="H29" s="186" t="s">
        <v>296</v>
      </c>
      <c r="I29" s="186" t="s">
        <v>296</v>
      </c>
      <c r="J29" s="186" t="s">
        <v>296</v>
      </c>
      <c r="K29" s="109">
        <v>293</v>
      </c>
    </row>
    <row r="30" spans="1:11" ht="10.5" customHeight="1">
      <c r="A30" s="9" t="s">
        <v>201</v>
      </c>
      <c r="B30" s="9" t="s">
        <v>373</v>
      </c>
      <c r="C30" s="109">
        <v>0</v>
      </c>
      <c r="D30" s="109">
        <v>52</v>
      </c>
      <c r="E30" s="109">
        <v>15</v>
      </c>
      <c r="F30" s="109">
        <v>2</v>
      </c>
      <c r="G30" s="109">
        <v>0</v>
      </c>
      <c r="H30" s="186" t="s">
        <v>296</v>
      </c>
      <c r="I30" s="186" t="s">
        <v>296</v>
      </c>
      <c r="J30" s="186" t="s">
        <v>296</v>
      </c>
      <c r="K30" s="109">
        <v>108</v>
      </c>
    </row>
    <row r="31" spans="1:11" ht="10.5" customHeight="1">
      <c r="A31" s="9" t="s">
        <v>202</v>
      </c>
      <c r="B31" s="9" t="s">
        <v>203</v>
      </c>
      <c r="C31" s="109">
        <v>2</v>
      </c>
      <c r="D31" s="109">
        <v>4</v>
      </c>
      <c r="E31" s="109">
        <v>0</v>
      </c>
      <c r="F31" s="109">
        <v>18</v>
      </c>
      <c r="G31" s="109">
        <v>0</v>
      </c>
      <c r="H31" s="186" t="s">
        <v>296</v>
      </c>
      <c r="I31" s="186" t="s">
        <v>296</v>
      </c>
      <c r="J31" s="186" t="s">
        <v>296</v>
      </c>
      <c r="K31" s="109">
        <v>24</v>
      </c>
    </row>
    <row r="32" spans="1:11" ht="10.5" customHeight="1">
      <c r="A32" s="9" t="s">
        <v>204</v>
      </c>
      <c r="B32" s="9" t="s">
        <v>205</v>
      </c>
      <c r="C32" s="109">
        <v>0</v>
      </c>
      <c r="D32" s="109">
        <v>103</v>
      </c>
      <c r="E32" s="109">
        <v>0</v>
      </c>
      <c r="F32" s="109">
        <v>29</v>
      </c>
      <c r="G32" s="109">
        <v>0</v>
      </c>
      <c r="H32" s="186" t="s">
        <v>296</v>
      </c>
      <c r="I32" s="186" t="s">
        <v>296</v>
      </c>
      <c r="J32" s="186" t="s">
        <v>296</v>
      </c>
      <c r="K32" s="109">
        <v>132</v>
      </c>
    </row>
    <row r="33" spans="1:11" ht="10.5" customHeight="1">
      <c r="A33" s="9" t="s">
        <v>206</v>
      </c>
      <c r="B33" s="9" t="s">
        <v>207</v>
      </c>
      <c r="C33" s="109">
        <v>0</v>
      </c>
      <c r="D33" s="109">
        <v>204</v>
      </c>
      <c r="E33" s="109">
        <v>0</v>
      </c>
      <c r="F33" s="109">
        <v>12</v>
      </c>
      <c r="G33" s="109">
        <v>0</v>
      </c>
      <c r="H33" s="186" t="s">
        <v>296</v>
      </c>
      <c r="I33" s="186" t="s">
        <v>296</v>
      </c>
      <c r="J33" s="186" t="s">
        <v>296</v>
      </c>
      <c r="K33" s="109">
        <v>216</v>
      </c>
    </row>
    <row r="34" spans="1:11" ht="10.5" customHeight="1">
      <c r="A34" s="9" t="s">
        <v>208</v>
      </c>
      <c r="B34" s="9" t="s">
        <v>209</v>
      </c>
      <c r="C34" s="109">
        <v>1</v>
      </c>
      <c r="D34" s="109">
        <v>6</v>
      </c>
      <c r="E34" s="109">
        <v>0</v>
      </c>
      <c r="F34" s="109">
        <v>0</v>
      </c>
      <c r="G34" s="109">
        <v>0</v>
      </c>
      <c r="H34" s="186" t="s">
        <v>296</v>
      </c>
      <c r="I34" s="186" t="s">
        <v>296</v>
      </c>
      <c r="J34" s="186" t="s">
        <v>296</v>
      </c>
      <c r="K34" s="109">
        <v>8</v>
      </c>
    </row>
    <row r="35" spans="1:11" ht="10.5" customHeight="1">
      <c r="A35" s="9" t="s">
        <v>210</v>
      </c>
      <c r="B35" s="9" t="s">
        <v>374</v>
      </c>
      <c r="C35" s="109">
        <v>0</v>
      </c>
      <c r="D35" s="109">
        <v>48</v>
      </c>
      <c r="E35" s="109">
        <v>3</v>
      </c>
      <c r="F35" s="109">
        <v>0</v>
      </c>
      <c r="G35" s="109">
        <v>0</v>
      </c>
      <c r="H35" s="186" t="s">
        <v>296</v>
      </c>
      <c r="I35" s="186" t="s">
        <v>296</v>
      </c>
      <c r="J35" s="186" t="s">
        <v>296</v>
      </c>
      <c r="K35" s="109">
        <v>51</v>
      </c>
    </row>
    <row r="36" spans="1:11" ht="10.5" customHeight="1">
      <c r="A36" s="9" t="s">
        <v>211</v>
      </c>
      <c r="B36" s="9" t="s">
        <v>212</v>
      </c>
      <c r="C36" s="109">
        <v>0</v>
      </c>
      <c r="D36" s="109">
        <v>3</v>
      </c>
      <c r="E36" s="109">
        <v>0</v>
      </c>
      <c r="F36" s="109">
        <v>0</v>
      </c>
      <c r="G36" s="109">
        <v>0</v>
      </c>
      <c r="H36" s="186" t="s">
        <v>296</v>
      </c>
      <c r="I36" s="186" t="s">
        <v>296</v>
      </c>
      <c r="J36" s="186" t="s">
        <v>296</v>
      </c>
      <c r="K36" s="109">
        <v>3</v>
      </c>
    </row>
    <row r="37" spans="1:11" ht="10.5" customHeight="1">
      <c r="A37" s="9" t="s">
        <v>217</v>
      </c>
      <c r="B37" s="9" t="s">
        <v>218</v>
      </c>
      <c r="C37" s="109">
        <v>0</v>
      </c>
      <c r="D37" s="109">
        <v>9</v>
      </c>
      <c r="E37" s="109">
        <v>1</v>
      </c>
      <c r="F37" s="109">
        <v>0</v>
      </c>
      <c r="G37" s="109">
        <v>0</v>
      </c>
      <c r="H37" s="186" t="s">
        <v>296</v>
      </c>
      <c r="I37" s="186" t="s">
        <v>296</v>
      </c>
      <c r="J37" s="186" t="s">
        <v>296</v>
      </c>
      <c r="K37" s="109">
        <v>10</v>
      </c>
    </row>
    <row r="38" spans="1:11" ht="12.75" customHeight="1">
      <c r="A38" s="9"/>
      <c r="B38" s="21" t="s">
        <v>1</v>
      </c>
      <c r="C38" s="109">
        <v>2</v>
      </c>
      <c r="D38" s="109">
        <v>0</v>
      </c>
      <c r="E38" s="109">
        <v>0</v>
      </c>
      <c r="F38" s="109">
        <v>7</v>
      </c>
      <c r="G38" s="109">
        <v>0</v>
      </c>
      <c r="H38" s="186" t="s">
        <v>296</v>
      </c>
      <c r="I38" s="186" t="s">
        <v>296</v>
      </c>
      <c r="J38" s="186" t="s">
        <v>296</v>
      </c>
      <c r="K38" s="109">
        <v>9</v>
      </c>
    </row>
    <row r="39" spans="1:11" ht="12.75" customHeight="1">
      <c r="A39" s="9"/>
      <c r="B39" s="33" t="s">
        <v>233</v>
      </c>
      <c r="C39" s="109">
        <v>88</v>
      </c>
      <c r="D39" s="109">
        <v>12</v>
      </c>
      <c r="E39" s="109">
        <v>10</v>
      </c>
      <c r="F39" s="109">
        <v>1</v>
      </c>
      <c r="G39" s="109">
        <v>0</v>
      </c>
      <c r="H39" s="186">
        <v>41</v>
      </c>
      <c r="I39" s="186" t="s">
        <v>296</v>
      </c>
      <c r="J39" s="186" t="s">
        <v>296</v>
      </c>
      <c r="K39" s="109">
        <v>152</v>
      </c>
    </row>
    <row r="40" spans="1:11" ht="3" customHeight="1">
      <c r="A40" s="9"/>
      <c r="B40" s="9"/>
      <c r="C40" s="9"/>
      <c r="D40" s="9"/>
      <c r="E40" s="9"/>
      <c r="F40" s="9"/>
      <c r="G40" s="9"/>
      <c r="H40" s="9"/>
      <c r="I40" s="165"/>
      <c r="J40" s="165"/>
      <c r="K40" s="9"/>
    </row>
    <row r="41" spans="2:11" ht="11.25">
      <c r="B41" s="18" t="s">
        <v>219</v>
      </c>
      <c r="C41" s="19">
        <v>17580</v>
      </c>
      <c r="D41" s="19">
        <v>30384</v>
      </c>
      <c r="E41" s="19">
        <v>15851</v>
      </c>
      <c r="F41" s="19">
        <v>6555</v>
      </c>
      <c r="G41" s="19">
        <v>1201</v>
      </c>
      <c r="H41" s="19" t="s">
        <v>296</v>
      </c>
      <c r="I41" s="19" t="s">
        <v>296</v>
      </c>
      <c r="J41" s="19" t="s">
        <v>296</v>
      </c>
      <c r="K41" s="19">
        <v>73253</v>
      </c>
    </row>
    <row r="42" spans="2:11" ht="12.75" customHeight="1">
      <c r="B42" s="7" t="s">
        <v>376</v>
      </c>
      <c r="C42" s="20">
        <v>2.6806730841793485</v>
      </c>
      <c r="D42" s="20">
        <v>6.311556032153181</v>
      </c>
      <c r="E42" s="20">
        <v>4.380051635290428</v>
      </c>
      <c r="F42" s="20">
        <v>3.4375091779123546</v>
      </c>
      <c r="G42" s="20">
        <v>0.7875217151861048</v>
      </c>
      <c r="H42" s="19" t="s">
        <v>296</v>
      </c>
      <c r="I42" s="19" t="s">
        <v>296</v>
      </c>
      <c r="J42" s="19" t="s">
        <v>296</v>
      </c>
      <c r="K42" s="20">
        <v>3.7733526212014783</v>
      </c>
    </row>
    <row r="43" spans="1:11" ht="11.25" hidden="1">
      <c r="A43" s="21" t="s">
        <v>220</v>
      </c>
      <c r="B43" s="22"/>
      <c r="C43" s="23">
        <v>2.6806730841793485</v>
      </c>
      <c r="D43" s="23">
        <v>6.311556032153181</v>
      </c>
      <c r="E43" s="23">
        <v>4.380051635290428</v>
      </c>
      <c r="F43" s="23">
        <v>3.4375091779123546</v>
      </c>
      <c r="G43" s="23">
        <v>0.7875217151861048</v>
      </c>
      <c r="H43" s="23">
        <v>3.575867946527697</v>
      </c>
      <c r="I43" s="23" t="s">
        <v>339</v>
      </c>
      <c r="J43" s="23" t="s">
        <v>339</v>
      </c>
      <c r="K43" s="23">
        <v>3.7733526212014783</v>
      </c>
    </row>
    <row r="44" spans="1:11" ht="11.25" hidden="1">
      <c r="A44" s="21" t="s">
        <v>221</v>
      </c>
      <c r="B44" s="22"/>
      <c r="C44" s="22">
        <v>132.25732493892352</v>
      </c>
      <c r="D44" s="22">
        <v>174.27564373715566</v>
      </c>
      <c r="E44" s="22">
        <v>125.86103447850729</v>
      </c>
      <c r="F44" s="22">
        <v>80.95677859203639</v>
      </c>
      <c r="G44" s="22">
        <v>34.655446902326915</v>
      </c>
      <c r="H44" s="22">
        <v>40.50925820105819</v>
      </c>
      <c r="I44" s="22" t="e">
        <v>#VALUE!</v>
      </c>
      <c r="J44" s="22" t="e">
        <v>#VALUE!</v>
      </c>
      <c r="K44" s="22">
        <v>270.3719660023946</v>
      </c>
    </row>
    <row r="45" spans="1:11" ht="11.25">
      <c r="A45" s="21"/>
      <c r="B45" s="21" t="s">
        <v>223</v>
      </c>
      <c r="C45" s="172" t="s">
        <v>398</v>
      </c>
      <c r="D45" s="172" t="s">
        <v>399</v>
      </c>
      <c r="E45" s="172" t="s">
        <v>400</v>
      </c>
      <c r="F45" s="172" t="s">
        <v>401</v>
      </c>
      <c r="G45" s="172" t="s">
        <v>402</v>
      </c>
      <c r="H45" s="165" t="s">
        <v>296</v>
      </c>
      <c r="I45" s="165" t="s">
        <v>296</v>
      </c>
      <c r="J45" s="165" t="s">
        <v>296</v>
      </c>
      <c r="K45" s="172" t="s">
        <v>403</v>
      </c>
    </row>
    <row r="46" spans="1:11" ht="11.25" hidden="1">
      <c r="A46" s="21"/>
      <c r="B46" s="21" t="s">
        <v>224</v>
      </c>
      <c r="C46" s="23">
        <f aca="true" t="shared" si="0" ref="C46:K46">C43-1.96*C43/C44</f>
        <v>2.6409465945696584</v>
      </c>
      <c r="D46" s="23">
        <f t="shared" si="0"/>
        <v>6.240572792282452</v>
      </c>
      <c r="E46" s="23">
        <f t="shared" si="0"/>
        <v>4.311842270567343</v>
      </c>
      <c r="F46" s="23">
        <f t="shared" si="0"/>
        <v>3.3542855355455994</v>
      </c>
      <c r="G46" s="23">
        <f t="shared" si="0"/>
        <v>0.7429820338449553</v>
      </c>
      <c r="H46" s="23">
        <f t="shared" si="0"/>
        <v>3.4028531472833303</v>
      </c>
      <c r="I46" s="23" t="e">
        <f t="shared" si="0"/>
        <v>#VALUE!</v>
      </c>
      <c r="J46" s="23" t="e">
        <f t="shared" si="0"/>
        <v>#VALUE!</v>
      </c>
      <c r="K46" s="23">
        <f t="shared" si="0"/>
        <v>3.7459985606200297</v>
      </c>
    </row>
    <row r="47" spans="1:11" ht="3" customHeight="1">
      <c r="A47" s="25"/>
      <c r="B47" s="25"/>
      <c r="C47" s="25"/>
      <c r="D47" s="25"/>
      <c r="E47" s="25"/>
      <c r="F47" s="25"/>
      <c r="G47" s="25"/>
      <c r="H47" s="25"/>
      <c r="I47" s="25"/>
      <c r="J47" s="4"/>
      <c r="K47" s="4"/>
    </row>
    <row r="48" spans="1:11" ht="5.25" customHeight="1">
      <c r="A48" s="26"/>
      <c r="B48" s="26"/>
      <c r="C48" s="26"/>
      <c r="D48" s="26"/>
      <c r="E48" s="26"/>
      <c r="F48" s="26"/>
      <c r="G48" s="26"/>
      <c r="H48" s="26"/>
      <c r="I48" s="26"/>
      <c r="J48" s="1"/>
      <c r="K48" s="1"/>
    </row>
    <row r="49" spans="1:11" ht="9" customHeight="1">
      <c r="A49" s="27" t="s">
        <v>380</v>
      </c>
      <c r="B49" s="26"/>
      <c r="C49" s="26"/>
      <c r="D49" s="26"/>
      <c r="E49" s="26"/>
      <c r="F49" s="26"/>
      <c r="G49" s="26"/>
      <c r="H49" s="26"/>
      <c r="I49" s="26"/>
      <c r="J49" s="1"/>
      <c r="K49" s="1"/>
    </row>
    <row r="50" spans="1:9" ht="9" customHeight="1">
      <c r="A50" s="34" t="s">
        <v>381</v>
      </c>
      <c r="B50" s="22"/>
      <c r="C50" s="22"/>
      <c r="D50" s="22"/>
      <c r="E50" s="22"/>
      <c r="F50" s="22"/>
      <c r="G50" s="22"/>
      <c r="H50" s="22"/>
      <c r="I50" s="22"/>
    </row>
    <row r="51" spans="1:9" ht="9" customHeight="1">
      <c r="A51" s="29" t="s">
        <v>382</v>
      </c>
      <c r="B51" s="30"/>
      <c r="C51" s="30"/>
      <c r="D51" s="30"/>
      <c r="E51" s="30"/>
      <c r="F51" s="30"/>
      <c r="G51" s="30"/>
      <c r="H51" s="30"/>
      <c r="I51" s="30"/>
    </row>
    <row r="52" ht="9" customHeight="1">
      <c r="A52" s="31" t="s">
        <v>418</v>
      </c>
    </row>
  </sheetData>
  <mergeCells count="1">
    <mergeCell ref="A1:K1"/>
  </mergeCells>
  <printOptions/>
  <pageMargins left="0.984251968503937" right="0.984251968503937" top="0.78" bottom="0.3" header="0" footer="0.1968503937007874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13"/>
  <dimension ref="A1:M64"/>
  <sheetViews>
    <sheetView view="pageBreakPreview" zoomScaleSheetLayoutView="100" workbookViewId="0" topLeftCell="B18">
      <selection activeCell="A2" sqref="A2:K59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0" width="11" style="2" customWidth="1"/>
    <col min="11" max="11" width="11.33203125" style="2" customWidth="1"/>
    <col min="12" max="12" width="9.33203125" style="2" customWidth="1"/>
    <col min="13" max="13" width="14.16015625" style="2" bestFit="1" customWidth="1"/>
    <col min="14" max="16384" width="9.33203125" style="2" customWidth="1"/>
  </cols>
  <sheetData>
    <row r="1" spans="1:13" ht="31.5" customHeight="1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"/>
      <c r="M1" s="1"/>
    </row>
    <row r="2" spans="1:11" s="137" customFormat="1" ht="3" customHeight="1">
      <c r="A2" s="119"/>
      <c r="B2" s="120"/>
      <c r="C2" s="120"/>
      <c r="D2" s="120"/>
      <c r="E2" s="120"/>
      <c r="F2" s="120"/>
      <c r="G2" s="120"/>
      <c r="H2" s="120"/>
      <c r="I2" s="120"/>
      <c r="J2" s="119"/>
      <c r="K2" s="119"/>
    </row>
    <row r="3" spans="1:11" s="137" customFormat="1" ht="15" customHeight="1">
      <c r="A3" s="121" t="s">
        <v>141</v>
      </c>
      <c r="B3" s="122"/>
      <c r="C3" s="123" t="s">
        <v>142</v>
      </c>
      <c r="D3" s="123" t="s">
        <v>143</v>
      </c>
      <c r="E3" s="123" t="s">
        <v>144</v>
      </c>
      <c r="F3" s="123" t="s">
        <v>145</v>
      </c>
      <c r="G3" s="123" t="s">
        <v>146</v>
      </c>
      <c r="H3" s="123" t="s">
        <v>147</v>
      </c>
      <c r="I3" s="123" t="s">
        <v>148</v>
      </c>
      <c r="J3" s="123" t="s">
        <v>149</v>
      </c>
      <c r="K3" s="108" t="s">
        <v>150</v>
      </c>
    </row>
    <row r="4" spans="1:11" s="137" customFormat="1" ht="3" customHeight="1">
      <c r="A4" s="119"/>
      <c r="B4" s="119"/>
      <c r="C4" s="120"/>
      <c r="D4" s="120"/>
      <c r="E4" s="120"/>
      <c r="F4" s="120"/>
      <c r="G4" s="120"/>
      <c r="H4" s="120"/>
      <c r="I4" s="120"/>
      <c r="J4" s="120"/>
      <c r="K4" s="120"/>
    </row>
    <row r="5" spans="1:11" s="137" customFormat="1" ht="10.5" customHeight="1">
      <c r="A5" s="124" t="s">
        <v>151</v>
      </c>
      <c r="B5" s="124" t="s">
        <v>152</v>
      </c>
      <c r="C5" s="125">
        <v>174</v>
      </c>
      <c r="D5" s="125">
        <v>192</v>
      </c>
      <c r="E5" s="125">
        <v>264</v>
      </c>
      <c r="F5" s="125">
        <v>91</v>
      </c>
      <c r="G5" s="125">
        <v>110</v>
      </c>
      <c r="H5" s="134" t="s">
        <v>296</v>
      </c>
      <c r="I5" s="134" t="s">
        <v>296</v>
      </c>
      <c r="J5" s="134" t="s">
        <v>296</v>
      </c>
      <c r="K5" s="125">
        <v>867</v>
      </c>
    </row>
    <row r="6" spans="1:11" s="137" customFormat="1" ht="10.5" customHeight="1">
      <c r="A6" s="124" t="s">
        <v>153</v>
      </c>
      <c r="B6" s="124" t="s">
        <v>154</v>
      </c>
      <c r="C6" s="125">
        <v>104</v>
      </c>
      <c r="D6" s="125">
        <v>186</v>
      </c>
      <c r="E6" s="125">
        <v>101</v>
      </c>
      <c r="F6" s="125">
        <v>30</v>
      </c>
      <c r="G6" s="125">
        <v>63</v>
      </c>
      <c r="H6" s="134" t="s">
        <v>296</v>
      </c>
      <c r="I6" s="134" t="s">
        <v>296</v>
      </c>
      <c r="J6" s="134" t="s">
        <v>296</v>
      </c>
      <c r="K6" s="125">
        <v>505</v>
      </c>
    </row>
    <row r="7" spans="1:11" s="119" customFormat="1" ht="10.5" customHeight="1">
      <c r="A7" s="124" t="s">
        <v>155</v>
      </c>
      <c r="B7" s="124" t="s">
        <v>156</v>
      </c>
      <c r="C7" s="125">
        <v>217</v>
      </c>
      <c r="D7" s="125">
        <v>492</v>
      </c>
      <c r="E7" s="125">
        <v>569</v>
      </c>
      <c r="F7" s="125">
        <v>78</v>
      </c>
      <c r="G7" s="125">
        <v>79</v>
      </c>
      <c r="H7" s="134" t="s">
        <v>296</v>
      </c>
      <c r="I7" s="134" t="s">
        <v>296</v>
      </c>
      <c r="J7" s="134" t="s">
        <v>296</v>
      </c>
      <c r="K7" s="125">
        <v>1487</v>
      </c>
    </row>
    <row r="8" spans="1:11" s="119" customFormat="1" ht="10.5" customHeight="1">
      <c r="A8" s="124" t="s">
        <v>157</v>
      </c>
      <c r="B8" s="124" t="s">
        <v>158</v>
      </c>
      <c r="C8" s="125">
        <v>42</v>
      </c>
      <c r="D8" s="125">
        <v>177</v>
      </c>
      <c r="E8" s="125">
        <v>165</v>
      </c>
      <c r="F8" s="125">
        <v>40</v>
      </c>
      <c r="G8" s="125">
        <v>28</v>
      </c>
      <c r="H8" s="134" t="s">
        <v>296</v>
      </c>
      <c r="I8" s="134" t="s">
        <v>296</v>
      </c>
      <c r="J8" s="134" t="s">
        <v>296</v>
      </c>
      <c r="K8" s="125">
        <v>470</v>
      </c>
    </row>
    <row r="9" spans="1:11" s="119" customFormat="1" ht="10.5" customHeight="1">
      <c r="A9" s="124" t="s">
        <v>159</v>
      </c>
      <c r="B9" s="124" t="s">
        <v>160</v>
      </c>
      <c r="C9" s="125">
        <v>62</v>
      </c>
      <c r="D9" s="125">
        <v>6</v>
      </c>
      <c r="E9" s="125">
        <v>15</v>
      </c>
      <c r="F9" s="125">
        <v>6</v>
      </c>
      <c r="G9" s="125">
        <v>5</v>
      </c>
      <c r="H9" s="134" t="s">
        <v>296</v>
      </c>
      <c r="I9" s="134" t="s">
        <v>296</v>
      </c>
      <c r="J9" s="134" t="s">
        <v>296</v>
      </c>
      <c r="K9" s="125">
        <v>103</v>
      </c>
    </row>
    <row r="10" spans="1:11" ht="10.5" customHeight="1">
      <c r="A10" s="124" t="s">
        <v>161</v>
      </c>
      <c r="B10" s="124" t="s">
        <v>162</v>
      </c>
      <c r="C10" s="125">
        <v>4</v>
      </c>
      <c r="D10" s="125">
        <v>4</v>
      </c>
      <c r="E10" s="125">
        <v>2</v>
      </c>
      <c r="F10" s="125">
        <v>5</v>
      </c>
      <c r="G10" s="125">
        <v>1</v>
      </c>
      <c r="H10" s="134" t="s">
        <v>296</v>
      </c>
      <c r="I10" s="134" t="s">
        <v>296</v>
      </c>
      <c r="J10" s="134" t="s">
        <v>296</v>
      </c>
      <c r="K10" s="125">
        <v>18</v>
      </c>
    </row>
    <row r="11" spans="1:11" ht="10.5" customHeight="1">
      <c r="A11" s="124" t="s">
        <v>163</v>
      </c>
      <c r="B11" s="124" t="s">
        <v>164</v>
      </c>
      <c r="C11" s="125">
        <v>13</v>
      </c>
      <c r="D11" s="125">
        <v>7</v>
      </c>
      <c r="E11" s="125">
        <v>13</v>
      </c>
      <c r="F11" s="125">
        <v>5</v>
      </c>
      <c r="G11" s="125">
        <v>4</v>
      </c>
      <c r="H11" s="134" t="s">
        <v>296</v>
      </c>
      <c r="I11" s="134" t="s">
        <v>296</v>
      </c>
      <c r="J11" s="134" t="s">
        <v>296</v>
      </c>
      <c r="K11" s="125">
        <v>46</v>
      </c>
    </row>
    <row r="12" spans="1:11" ht="10.5" customHeight="1">
      <c r="A12" s="124" t="s">
        <v>165</v>
      </c>
      <c r="B12" s="124" t="s">
        <v>166</v>
      </c>
      <c r="C12" s="125">
        <v>7</v>
      </c>
      <c r="D12" s="125">
        <v>5</v>
      </c>
      <c r="E12" s="125">
        <v>4</v>
      </c>
      <c r="F12" s="125">
        <v>5</v>
      </c>
      <c r="G12" s="125">
        <v>2</v>
      </c>
      <c r="H12" s="134" t="s">
        <v>296</v>
      </c>
      <c r="I12" s="134" t="s">
        <v>296</v>
      </c>
      <c r="J12" s="134" t="s">
        <v>296</v>
      </c>
      <c r="K12" s="125">
        <v>27</v>
      </c>
    </row>
    <row r="13" spans="1:11" ht="10.5" customHeight="1">
      <c r="A13" s="124" t="s">
        <v>167</v>
      </c>
      <c r="B13" s="124" t="s">
        <v>168</v>
      </c>
      <c r="C13" s="125">
        <v>48</v>
      </c>
      <c r="D13" s="125">
        <v>3</v>
      </c>
      <c r="E13" s="125">
        <v>12</v>
      </c>
      <c r="F13" s="125">
        <v>2</v>
      </c>
      <c r="G13" s="125">
        <v>0</v>
      </c>
      <c r="H13" s="134" t="s">
        <v>296</v>
      </c>
      <c r="I13" s="134" t="s">
        <v>296</v>
      </c>
      <c r="J13" s="134" t="s">
        <v>296</v>
      </c>
      <c r="K13" s="125">
        <v>73</v>
      </c>
    </row>
    <row r="14" spans="1:11" ht="10.5" customHeight="1">
      <c r="A14" s="124" t="s">
        <v>169</v>
      </c>
      <c r="B14" s="124" t="s">
        <v>170</v>
      </c>
      <c r="C14" s="125">
        <v>3</v>
      </c>
      <c r="D14" s="125">
        <v>2</v>
      </c>
      <c r="E14" s="125">
        <v>4</v>
      </c>
      <c r="F14" s="125">
        <v>1</v>
      </c>
      <c r="G14" s="125">
        <v>1</v>
      </c>
      <c r="H14" s="134" t="s">
        <v>296</v>
      </c>
      <c r="I14" s="134" t="s">
        <v>296</v>
      </c>
      <c r="J14" s="134" t="s">
        <v>296</v>
      </c>
      <c r="K14" s="125">
        <v>21</v>
      </c>
    </row>
    <row r="15" spans="1:11" ht="10.5" customHeight="1">
      <c r="A15" s="124" t="s">
        <v>171</v>
      </c>
      <c r="B15" s="124" t="s">
        <v>172</v>
      </c>
      <c r="C15" s="125">
        <v>105</v>
      </c>
      <c r="D15" s="125">
        <v>19</v>
      </c>
      <c r="E15" s="125">
        <v>53</v>
      </c>
      <c r="F15" s="125">
        <v>27</v>
      </c>
      <c r="G15" s="125">
        <v>8</v>
      </c>
      <c r="H15" s="134" t="s">
        <v>296</v>
      </c>
      <c r="I15" s="134" t="s">
        <v>296</v>
      </c>
      <c r="J15" s="134" t="s">
        <v>296</v>
      </c>
      <c r="K15" s="125">
        <v>234</v>
      </c>
    </row>
    <row r="16" spans="1:11" ht="10.5" customHeight="1">
      <c r="A16" s="124" t="s">
        <v>173</v>
      </c>
      <c r="B16" s="124" t="s">
        <v>174</v>
      </c>
      <c r="C16" s="125">
        <v>212</v>
      </c>
      <c r="D16" s="125">
        <v>253</v>
      </c>
      <c r="E16" s="125">
        <v>398</v>
      </c>
      <c r="F16" s="125">
        <v>186</v>
      </c>
      <c r="G16" s="125">
        <v>132</v>
      </c>
      <c r="H16" s="134" t="s">
        <v>296</v>
      </c>
      <c r="I16" s="134" t="s">
        <v>296</v>
      </c>
      <c r="J16" s="134" t="s">
        <v>296</v>
      </c>
      <c r="K16" s="125">
        <v>1343</v>
      </c>
    </row>
    <row r="17" spans="1:11" ht="10.5" customHeight="1">
      <c r="A17" s="124" t="s">
        <v>175</v>
      </c>
      <c r="B17" s="124" t="s">
        <v>176</v>
      </c>
      <c r="C17" s="125">
        <v>339</v>
      </c>
      <c r="D17" s="125">
        <v>37</v>
      </c>
      <c r="E17" s="125">
        <v>113</v>
      </c>
      <c r="F17" s="125">
        <v>24</v>
      </c>
      <c r="G17" s="125">
        <v>23</v>
      </c>
      <c r="H17" s="134" t="s">
        <v>296</v>
      </c>
      <c r="I17" s="134" t="s">
        <v>296</v>
      </c>
      <c r="J17" s="134" t="s">
        <v>296</v>
      </c>
      <c r="K17" s="125">
        <v>624</v>
      </c>
    </row>
    <row r="18" spans="1:11" ht="10.5" customHeight="1">
      <c r="A18" s="124" t="s">
        <v>177</v>
      </c>
      <c r="B18" s="124" t="s">
        <v>178</v>
      </c>
      <c r="C18" s="125">
        <v>16</v>
      </c>
      <c r="D18" s="125">
        <v>4</v>
      </c>
      <c r="E18" s="125">
        <v>11</v>
      </c>
      <c r="F18" s="125">
        <v>2</v>
      </c>
      <c r="G18" s="125">
        <v>2</v>
      </c>
      <c r="H18" s="134" t="s">
        <v>296</v>
      </c>
      <c r="I18" s="134" t="s">
        <v>296</v>
      </c>
      <c r="J18" s="134" t="s">
        <v>296</v>
      </c>
      <c r="K18" s="125">
        <v>56</v>
      </c>
    </row>
    <row r="19" spans="1:11" ht="10.5" customHeight="1">
      <c r="A19" s="124" t="s">
        <v>179</v>
      </c>
      <c r="B19" s="124" t="s">
        <v>180</v>
      </c>
      <c r="C19" s="125">
        <v>0</v>
      </c>
      <c r="D19" s="125">
        <v>1</v>
      </c>
      <c r="E19" s="125">
        <v>1</v>
      </c>
      <c r="F19" s="125">
        <v>0</v>
      </c>
      <c r="G19" s="125">
        <v>0</v>
      </c>
      <c r="H19" s="134" t="s">
        <v>296</v>
      </c>
      <c r="I19" s="134" t="s">
        <v>296</v>
      </c>
      <c r="J19" s="134" t="s">
        <v>296</v>
      </c>
      <c r="K19" s="125">
        <v>4</v>
      </c>
    </row>
    <row r="20" spans="1:11" ht="10.5" customHeight="1">
      <c r="A20" s="124" t="s">
        <v>181</v>
      </c>
      <c r="B20" s="124" t="s">
        <v>182</v>
      </c>
      <c r="C20" s="125">
        <v>5</v>
      </c>
      <c r="D20" s="125">
        <v>0</v>
      </c>
      <c r="E20" s="125">
        <v>2</v>
      </c>
      <c r="F20" s="125">
        <v>0</v>
      </c>
      <c r="G20" s="125">
        <v>0</v>
      </c>
      <c r="H20" s="134" t="s">
        <v>296</v>
      </c>
      <c r="I20" s="134" t="s">
        <v>296</v>
      </c>
      <c r="J20" s="134" t="s">
        <v>296</v>
      </c>
      <c r="K20" s="125">
        <v>11</v>
      </c>
    </row>
    <row r="21" spans="1:11" ht="10.5" customHeight="1">
      <c r="A21" s="124" t="s">
        <v>183</v>
      </c>
      <c r="B21" s="124" t="s">
        <v>184</v>
      </c>
      <c r="C21" s="125">
        <v>118</v>
      </c>
      <c r="D21" s="125">
        <v>224</v>
      </c>
      <c r="E21" s="125">
        <v>291</v>
      </c>
      <c r="F21" s="125">
        <v>134</v>
      </c>
      <c r="G21" s="125">
        <v>119</v>
      </c>
      <c r="H21" s="134" t="s">
        <v>296</v>
      </c>
      <c r="I21" s="134" t="s">
        <v>296</v>
      </c>
      <c r="J21" s="134" t="s">
        <v>296</v>
      </c>
      <c r="K21" s="125">
        <v>975</v>
      </c>
    </row>
    <row r="22" spans="1:11" ht="10.5" customHeight="1">
      <c r="A22" s="124" t="s">
        <v>185</v>
      </c>
      <c r="B22" s="124" t="s">
        <v>372</v>
      </c>
      <c r="C22" s="125">
        <v>4</v>
      </c>
      <c r="D22" s="125">
        <v>1</v>
      </c>
      <c r="E22" s="125">
        <v>3</v>
      </c>
      <c r="F22" s="125">
        <v>2</v>
      </c>
      <c r="G22" s="125">
        <v>2</v>
      </c>
      <c r="H22" s="134" t="s">
        <v>296</v>
      </c>
      <c r="I22" s="134" t="s">
        <v>296</v>
      </c>
      <c r="J22" s="134" t="s">
        <v>296</v>
      </c>
      <c r="K22" s="125">
        <v>16</v>
      </c>
    </row>
    <row r="23" spans="1:11" ht="10.5" customHeight="1">
      <c r="A23" s="124" t="s">
        <v>186</v>
      </c>
      <c r="B23" s="124" t="s">
        <v>187</v>
      </c>
      <c r="C23" s="125">
        <v>445</v>
      </c>
      <c r="D23" s="125">
        <v>65</v>
      </c>
      <c r="E23" s="125">
        <v>154</v>
      </c>
      <c r="F23" s="125">
        <v>51</v>
      </c>
      <c r="G23" s="125">
        <v>23</v>
      </c>
      <c r="H23" s="134" t="s">
        <v>296</v>
      </c>
      <c r="I23" s="134" t="s">
        <v>296</v>
      </c>
      <c r="J23" s="134" t="s">
        <v>296</v>
      </c>
      <c r="K23" s="125">
        <v>823</v>
      </c>
    </row>
    <row r="24" spans="1:11" ht="10.5" customHeight="1">
      <c r="A24" s="124" t="s">
        <v>188</v>
      </c>
      <c r="B24" s="124" t="s">
        <v>189</v>
      </c>
      <c r="C24" s="125">
        <v>15</v>
      </c>
      <c r="D24" s="125">
        <v>11</v>
      </c>
      <c r="E24" s="125">
        <v>42</v>
      </c>
      <c r="F24" s="125">
        <v>15</v>
      </c>
      <c r="G24" s="125">
        <v>10</v>
      </c>
      <c r="H24" s="134" t="s">
        <v>296</v>
      </c>
      <c r="I24" s="134" t="s">
        <v>296</v>
      </c>
      <c r="J24" s="134" t="s">
        <v>296</v>
      </c>
      <c r="K24" s="125">
        <v>99</v>
      </c>
    </row>
    <row r="25" spans="1:11" ht="10.5" customHeight="1">
      <c r="A25" s="124" t="s">
        <v>190</v>
      </c>
      <c r="B25" s="124" t="s">
        <v>191</v>
      </c>
      <c r="C25" s="125">
        <v>13</v>
      </c>
      <c r="D25" s="125">
        <v>22</v>
      </c>
      <c r="E25" s="125">
        <v>28</v>
      </c>
      <c r="F25" s="125">
        <v>9</v>
      </c>
      <c r="G25" s="125">
        <v>7</v>
      </c>
      <c r="H25" s="134" t="s">
        <v>296</v>
      </c>
      <c r="I25" s="134" t="s">
        <v>296</v>
      </c>
      <c r="J25" s="134" t="s">
        <v>296</v>
      </c>
      <c r="K25" s="125">
        <v>89</v>
      </c>
    </row>
    <row r="26" spans="1:11" ht="10.5" customHeight="1">
      <c r="A26" s="124" t="s">
        <v>192</v>
      </c>
      <c r="B26" s="124" t="s">
        <v>193</v>
      </c>
      <c r="C26" s="125">
        <v>10</v>
      </c>
      <c r="D26" s="125">
        <v>10</v>
      </c>
      <c r="E26" s="125">
        <v>22</v>
      </c>
      <c r="F26" s="125">
        <v>4</v>
      </c>
      <c r="G26" s="125">
        <v>19</v>
      </c>
      <c r="H26" s="134" t="s">
        <v>296</v>
      </c>
      <c r="I26" s="134" t="s">
        <v>296</v>
      </c>
      <c r="J26" s="134" t="s">
        <v>296</v>
      </c>
      <c r="K26" s="125">
        <v>74</v>
      </c>
    </row>
    <row r="27" spans="1:11" ht="10.5" customHeight="1">
      <c r="A27" s="124" t="s">
        <v>194</v>
      </c>
      <c r="B27" s="124" t="s">
        <v>379</v>
      </c>
      <c r="C27" s="125">
        <v>30</v>
      </c>
      <c r="D27" s="125">
        <v>178</v>
      </c>
      <c r="E27" s="125">
        <v>35</v>
      </c>
      <c r="F27" s="125">
        <v>33</v>
      </c>
      <c r="G27" s="125">
        <v>11</v>
      </c>
      <c r="H27" s="134" t="s">
        <v>296</v>
      </c>
      <c r="I27" s="134" t="s">
        <v>296</v>
      </c>
      <c r="J27" s="134" t="s">
        <v>296</v>
      </c>
      <c r="K27" s="125">
        <v>341</v>
      </c>
    </row>
    <row r="28" spans="1:11" ht="10.5" customHeight="1">
      <c r="A28" s="124" t="s">
        <v>195</v>
      </c>
      <c r="B28" s="124" t="s">
        <v>196</v>
      </c>
      <c r="C28" s="125">
        <v>14</v>
      </c>
      <c r="D28" s="125">
        <v>5</v>
      </c>
      <c r="E28" s="125">
        <v>7</v>
      </c>
      <c r="F28" s="125">
        <v>5</v>
      </c>
      <c r="G28" s="125">
        <v>0</v>
      </c>
      <c r="H28" s="134" t="s">
        <v>296</v>
      </c>
      <c r="I28" s="134" t="s">
        <v>296</v>
      </c>
      <c r="J28" s="134" t="s">
        <v>296</v>
      </c>
      <c r="K28" s="125">
        <v>54</v>
      </c>
    </row>
    <row r="29" spans="1:11" ht="10.5" customHeight="1">
      <c r="A29" s="124" t="s">
        <v>197</v>
      </c>
      <c r="B29" s="124" t="s">
        <v>198</v>
      </c>
      <c r="C29" s="125">
        <v>21</v>
      </c>
      <c r="D29" s="125">
        <v>48</v>
      </c>
      <c r="E29" s="125">
        <v>9</v>
      </c>
      <c r="F29" s="125">
        <v>0</v>
      </c>
      <c r="G29" s="125">
        <v>1</v>
      </c>
      <c r="H29" s="134" t="s">
        <v>296</v>
      </c>
      <c r="I29" s="134" t="s">
        <v>296</v>
      </c>
      <c r="J29" s="134" t="s">
        <v>296</v>
      </c>
      <c r="K29" s="125">
        <v>81</v>
      </c>
    </row>
    <row r="30" spans="1:11" ht="10.5" customHeight="1">
      <c r="A30" s="124" t="s">
        <v>199</v>
      </c>
      <c r="B30" s="124" t="s">
        <v>200</v>
      </c>
      <c r="C30" s="125">
        <v>0</v>
      </c>
      <c r="D30" s="125">
        <v>0</v>
      </c>
      <c r="E30" s="125">
        <v>0</v>
      </c>
      <c r="F30" s="125">
        <v>1</v>
      </c>
      <c r="G30" s="125">
        <v>0</v>
      </c>
      <c r="H30" s="134" t="s">
        <v>296</v>
      </c>
      <c r="I30" s="134" t="s">
        <v>296</v>
      </c>
      <c r="J30" s="134" t="s">
        <v>296</v>
      </c>
      <c r="K30" s="125">
        <v>1</v>
      </c>
    </row>
    <row r="31" spans="1:11" ht="10.5" customHeight="1">
      <c r="A31" s="124" t="s">
        <v>201</v>
      </c>
      <c r="B31" s="15" t="s">
        <v>373</v>
      </c>
      <c r="C31" s="125">
        <v>186</v>
      </c>
      <c r="D31" s="125">
        <v>1</v>
      </c>
      <c r="E31" s="125">
        <v>4</v>
      </c>
      <c r="F31" s="125">
        <v>0</v>
      </c>
      <c r="G31" s="125">
        <v>2</v>
      </c>
      <c r="H31" s="134" t="s">
        <v>296</v>
      </c>
      <c r="I31" s="134" t="s">
        <v>296</v>
      </c>
      <c r="J31" s="134" t="s">
        <v>296</v>
      </c>
      <c r="K31" s="125">
        <v>194</v>
      </c>
    </row>
    <row r="32" spans="1:11" ht="10.5" customHeight="1">
      <c r="A32" s="124" t="s">
        <v>202</v>
      </c>
      <c r="B32" s="124" t="s">
        <v>203</v>
      </c>
      <c r="C32" s="125">
        <v>2</v>
      </c>
      <c r="D32" s="125">
        <v>0</v>
      </c>
      <c r="E32" s="125">
        <v>0</v>
      </c>
      <c r="F32" s="125">
        <v>0</v>
      </c>
      <c r="G32" s="125">
        <v>0</v>
      </c>
      <c r="H32" s="134" t="s">
        <v>296</v>
      </c>
      <c r="I32" s="134" t="s">
        <v>296</v>
      </c>
      <c r="J32" s="134" t="s">
        <v>296</v>
      </c>
      <c r="K32" s="125">
        <v>2</v>
      </c>
    </row>
    <row r="33" spans="1:11" ht="10.5" customHeight="1">
      <c r="A33" s="124" t="s">
        <v>204</v>
      </c>
      <c r="B33" s="124" t="s">
        <v>205</v>
      </c>
      <c r="C33" s="125">
        <v>2</v>
      </c>
      <c r="D33" s="125">
        <v>0</v>
      </c>
      <c r="E33" s="125">
        <v>1</v>
      </c>
      <c r="F33" s="125">
        <v>0</v>
      </c>
      <c r="G33" s="125">
        <v>0</v>
      </c>
      <c r="H33" s="134" t="s">
        <v>296</v>
      </c>
      <c r="I33" s="134" t="s">
        <v>296</v>
      </c>
      <c r="J33" s="134" t="s">
        <v>296</v>
      </c>
      <c r="K33" s="125">
        <v>3</v>
      </c>
    </row>
    <row r="34" spans="1:11" ht="10.5" customHeight="1">
      <c r="A34" s="124" t="s">
        <v>206</v>
      </c>
      <c r="B34" s="124" t="s">
        <v>207</v>
      </c>
      <c r="C34" s="125">
        <v>2</v>
      </c>
      <c r="D34" s="125">
        <v>1</v>
      </c>
      <c r="E34" s="125">
        <v>1</v>
      </c>
      <c r="F34" s="125">
        <v>1</v>
      </c>
      <c r="G34" s="125">
        <v>0</v>
      </c>
      <c r="H34" s="134" t="s">
        <v>296</v>
      </c>
      <c r="I34" s="134" t="s">
        <v>296</v>
      </c>
      <c r="J34" s="134" t="s">
        <v>296</v>
      </c>
      <c r="K34" s="125">
        <v>6</v>
      </c>
    </row>
    <row r="35" spans="1:11" ht="10.5" customHeight="1">
      <c r="A35" s="124" t="s">
        <v>208</v>
      </c>
      <c r="B35" s="124" t="s">
        <v>209</v>
      </c>
      <c r="C35" s="125">
        <v>1</v>
      </c>
      <c r="D35" s="125">
        <v>1</v>
      </c>
      <c r="E35" s="125">
        <v>0</v>
      </c>
      <c r="F35" s="125">
        <v>1</v>
      </c>
      <c r="G35" s="125">
        <v>1</v>
      </c>
      <c r="H35" s="134" t="s">
        <v>296</v>
      </c>
      <c r="I35" s="134" t="s">
        <v>296</v>
      </c>
      <c r="J35" s="134" t="s">
        <v>296</v>
      </c>
      <c r="K35" s="125">
        <v>4</v>
      </c>
    </row>
    <row r="36" spans="1:11" ht="10.5" customHeight="1">
      <c r="A36" s="124" t="s">
        <v>210</v>
      </c>
      <c r="B36" s="15" t="s">
        <v>374</v>
      </c>
      <c r="C36" s="125">
        <v>77</v>
      </c>
      <c r="D36" s="125">
        <v>59</v>
      </c>
      <c r="E36" s="125">
        <v>130</v>
      </c>
      <c r="F36" s="125">
        <v>57</v>
      </c>
      <c r="G36" s="125">
        <v>58</v>
      </c>
      <c r="H36" s="134" t="s">
        <v>296</v>
      </c>
      <c r="I36" s="134" t="s">
        <v>296</v>
      </c>
      <c r="J36" s="134" t="s">
        <v>296</v>
      </c>
      <c r="K36" s="125">
        <v>395</v>
      </c>
    </row>
    <row r="37" spans="1:11" ht="10.5" customHeight="1">
      <c r="A37" s="124" t="s">
        <v>211</v>
      </c>
      <c r="B37" s="124" t="s">
        <v>212</v>
      </c>
      <c r="C37" s="125">
        <v>84</v>
      </c>
      <c r="D37" s="125">
        <v>984</v>
      </c>
      <c r="E37" s="125">
        <v>86</v>
      </c>
      <c r="F37" s="125">
        <v>33</v>
      </c>
      <c r="G37" s="125">
        <v>61</v>
      </c>
      <c r="H37" s="134" t="s">
        <v>296</v>
      </c>
      <c r="I37" s="134" t="s">
        <v>296</v>
      </c>
      <c r="J37" s="134" t="s">
        <v>296</v>
      </c>
      <c r="K37" s="125">
        <v>1268</v>
      </c>
    </row>
    <row r="38" spans="1:11" ht="10.5" customHeight="1">
      <c r="A38" s="124" t="s">
        <v>213</v>
      </c>
      <c r="B38" s="124" t="s">
        <v>214</v>
      </c>
      <c r="C38" s="125">
        <v>66</v>
      </c>
      <c r="D38" s="125">
        <v>35</v>
      </c>
      <c r="E38" s="125">
        <v>38</v>
      </c>
      <c r="F38" s="125">
        <v>50</v>
      </c>
      <c r="G38" s="125">
        <v>15</v>
      </c>
      <c r="H38" s="134" t="s">
        <v>296</v>
      </c>
      <c r="I38" s="134" t="s">
        <v>296</v>
      </c>
      <c r="J38" s="134" t="s">
        <v>296</v>
      </c>
      <c r="K38" s="125">
        <v>223</v>
      </c>
    </row>
    <row r="39" spans="1:11" ht="10.5" customHeight="1">
      <c r="A39" s="124" t="s">
        <v>215</v>
      </c>
      <c r="B39" s="124" t="s">
        <v>216</v>
      </c>
      <c r="C39" s="125">
        <v>7</v>
      </c>
      <c r="D39" s="125">
        <v>6</v>
      </c>
      <c r="E39" s="125">
        <v>17</v>
      </c>
      <c r="F39" s="125">
        <v>8</v>
      </c>
      <c r="G39" s="125">
        <v>4</v>
      </c>
      <c r="H39" s="134" t="s">
        <v>296</v>
      </c>
      <c r="I39" s="134" t="s">
        <v>296</v>
      </c>
      <c r="J39" s="134" t="s">
        <v>296</v>
      </c>
      <c r="K39" s="125">
        <v>45</v>
      </c>
    </row>
    <row r="40" spans="1:11" ht="10.5" customHeight="1">
      <c r="A40" s="124" t="s">
        <v>217</v>
      </c>
      <c r="B40" s="124" t="s">
        <v>218</v>
      </c>
      <c r="C40" s="125">
        <v>9</v>
      </c>
      <c r="D40" s="125">
        <v>1</v>
      </c>
      <c r="E40" s="125">
        <v>6</v>
      </c>
      <c r="F40" s="125">
        <v>6</v>
      </c>
      <c r="G40" s="125">
        <v>1</v>
      </c>
      <c r="H40" s="134" t="s">
        <v>296</v>
      </c>
      <c r="I40" s="134" t="s">
        <v>296</v>
      </c>
      <c r="J40" s="134" t="s">
        <v>296</v>
      </c>
      <c r="K40" s="125">
        <v>25</v>
      </c>
    </row>
    <row r="41" spans="1:11" ht="10.5" customHeight="1">
      <c r="A41" s="124" t="s">
        <v>328</v>
      </c>
      <c r="B41" s="124" t="s">
        <v>329</v>
      </c>
      <c r="C41" s="125">
        <v>0</v>
      </c>
      <c r="D41" s="125">
        <v>1</v>
      </c>
      <c r="E41" s="125">
        <v>0</v>
      </c>
      <c r="F41" s="125">
        <v>2</v>
      </c>
      <c r="G41" s="125">
        <v>0</v>
      </c>
      <c r="H41" s="134" t="s">
        <v>296</v>
      </c>
      <c r="I41" s="134" t="s">
        <v>296</v>
      </c>
      <c r="J41" s="134" t="s">
        <v>296</v>
      </c>
      <c r="K41" s="125">
        <v>3</v>
      </c>
    </row>
    <row r="42" spans="1:11" ht="12.75" customHeight="1">
      <c r="A42" s="124"/>
      <c r="B42" s="33" t="s">
        <v>330</v>
      </c>
      <c r="C42" s="125">
        <v>0</v>
      </c>
      <c r="D42" s="125">
        <v>0</v>
      </c>
      <c r="E42" s="125">
        <v>3</v>
      </c>
      <c r="F42" s="125">
        <v>5</v>
      </c>
      <c r="G42" s="125">
        <v>1</v>
      </c>
      <c r="H42" s="134" t="s">
        <v>296</v>
      </c>
      <c r="I42" s="134" t="s">
        <v>296</v>
      </c>
      <c r="J42" s="134" t="s">
        <v>296</v>
      </c>
      <c r="K42" s="125">
        <v>9</v>
      </c>
    </row>
    <row r="43" spans="2:11" ht="12.75" customHeight="1">
      <c r="B43" s="33" t="s">
        <v>331</v>
      </c>
      <c r="C43" s="125">
        <v>0</v>
      </c>
      <c r="D43" s="125">
        <v>0</v>
      </c>
      <c r="E43" s="125">
        <v>0</v>
      </c>
      <c r="F43" s="125">
        <v>2</v>
      </c>
      <c r="G43" s="125">
        <v>0</v>
      </c>
      <c r="H43" s="134" t="s">
        <v>296</v>
      </c>
      <c r="I43" s="134" t="s">
        <v>296</v>
      </c>
      <c r="J43" s="134" t="s">
        <v>296</v>
      </c>
      <c r="K43" s="125">
        <v>2</v>
      </c>
    </row>
    <row r="44" spans="1:11" ht="3" customHeight="1">
      <c r="A44" s="119"/>
      <c r="B44" s="120"/>
      <c r="C44" s="132"/>
      <c r="D44" s="133"/>
      <c r="E44" s="132"/>
      <c r="F44" s="132"/>
      <c r="G44" s="132"/>
      <c r="H44" s="134"/>
      <c r="I44" s="132"/>
      <c r="J44" s="132"/>
      <c r="K44" s="133"/>
    </row>
    <row r="45" spans="1:11" ht="11.25">
      <c r="A45" s="119"/>
      <c r="B45" s="135" t="s">
        <v>219</v>
      </c>
      <c r="C45" s="136">
        <v>2457</v>
      </c>
      <c r="D45" s="136">
        <v>3041</v>
      </c>
      <c r="E45" s="136">
        <v>2604</v>
      </c>
      <c r="F45" s="136">
        <v>921</v>
      </c>
      <c r="G45" s="136">
        <v>793</v>
      </c>
      <c r="H45" s="136" t="s">
        <v>296</v>
      </c>
      <c r="I45" s="136" t="s">
        <v>296</v>
      </c>
      <c r="J45" s="136" t="s">
        <v>296</v>
      </c>
      <c r="K45" s="136">
        <v>10621</v>
      </c>
    </row>
    <row r="46" spans="1:11" ht="12.75" customHeight="1">
      <c r="A46" s="137"/>
      <c r="B46" s="135" t="s">
        <v>334</v>
      </c>
      <c r="C46" s="138">
        <v>0.3753605134756048</v>
      </c>
      <c r="D46" s="138">
        <v>0.6317127150359357</v>
      </c>
      <c r="E46" s="138">
        <v>0.74630341464519</v>
      </c>
      <c r="F46" s="138">
        <v>0.5110501608447705</v>
      </c>
      <c r="G46" s="138">
        <v>0.49954591578718216</v>
      </c>
      <c r="H46" s="136" t="s">
        <v>296</v>
      </c>
      <c r="I46" s="136" t="s">
        <v>296</v>
      </c>
      <c r="J46" s="136" t="s">
        <v>296</v>
      </c>
      <c r="K46" s="138">
        <v>0.554510218316536</v>
      </c>
    </row>
    <row r="47" spans="1:11" ht="11.25" hidden="1">
      <c r="A47" s="137"/>
      <c r="B47" s="137"/>
      <c r="C47" s="139"/>
      <c r="D47" s="140"/>
      <c r="E47" s="140"/>
      <c r="F47" s="140"/>
      <c r="G47" s="140"/>
      <c r="H47" s="140"/>
      <c r="I47" s="140"/>
      <c r="J47" s="140"/>
      <c r="K47" s="140"/>
    </row>
    <row r="48" spans="1:11" ht="11.25" hidden="1">
      <c r="A48" s="21" t="s">
        <v>220</v>
      </c>
      <c r="B48" s="22"/>
      <c r="C48" s="23">
        <v>0.3753605134756048</v>
      </c>
      <c r="D48" s="23">
        <v>0.6317127150359357</v>
      </c>
      <c r="E48" s="23">
        <v>0.74630341464519</v>
      </c>
      <c r="F48" s="23">
        <v>0.5110501608447705</v>
      </c>
      <c r="G48" s="23">
        <v>0.49954591578718216</v>
      </c>
      <c r="H48" s="23" t="s">
        <v>296</v>
      </c>
      <c r="I48" s="23" t="s">
        <v>296</v>
      </c>
      <c r="J48" s="23" t="s">
        <v>296</v>
      </c>
      <c r="K48" s="23">
        <v>0.554510218316536</v>
      </c>
    </row>
    <row r="49" spans="1:11" ht="11.25" hidden="1">
      <c r="A49" s="21" t="s">
        <v>221</v>
      </c>
      <c r="B49" s="22"/>
      <c r="C49" s="22">
        <v>49.56813492557492</v>
      </c>
      <c r="D49" s="22">
        <v>55.14526271584895</v>
      </c>
      <c r="E49" s="22">
        <v>51.02940328869229</v>
      </c>
      <c r="F49" s="22">
        <v>30.347981810987037</v>
      </c>
      <c r="G49" s="22">
        <v>28.160255680657446</v>
      </c>
      <c r="H49" s="22" t="e">
        <v>#VALUE!</v>
      </c>
      <c r="I49" s="22" t="e">
        <v>#VALUE!</v>
      </c>
      <c r="J49" s="22" t="e">
        <v>#VALUE!</v>
      </c>
      <c r="K49" s="22">
        <v>103.05823596394418</v>
      </c>
    </row>
    <row r="50" spans="1:11" ht="11.25">
      <c r="A50" s="21"/>
      <c r="B50" s="21" t="s">
        <v>223</v>
      </c>
      <c r="C50" s="24" t="s">
        <v>410</v>
      </c>
      <c r="D50" s="24" t="s">
        <v>411</v>
      </c>
      <c r="E50" s="24" t="s">
        <v>412</v>
      </c>
      <c r="F50" s="24" t="s">
        <v>413</v>
      </c>
      <c r="G50" s="24" t="s">
        <v>414</v>
      </c>
      <c r="H50" s="132" t="s">
        <v>296</v>
      </c>
      <c r="I50" s="132" t="s">
        <v>296</v>
      </c>
      <c r="J50" s="132" t="s">
        <v>296</v>
      </c>
      <c r="K50" s="24" t="s">
        <v>415</v>
      </c>
    </row>
    <row r="51" spans="1:11" ht="11.25" hidden="1">
      <c r="A51" s="21"/>
      <c r="B51" s="21" t="s">
        <v>224</v>
      </c>
      <c r="C51" s="23">
        <f aca="true" t="shared" si="0" ref="C51:K51">C48-1.96*C48/C49</f>
        <v>0.3605181836700386</v>
      </c>
      <c r="D51" s="23">
        <f t="shared" si="0"/>
        <v>0.6092600715903804</v>
      </c>
      <c r="E51" s="23">
        <f t="shared" si="0"/>
        <v>0.7176384764245876</v>
      </c>
      <c r="F51" s="23">
        <f t="shared" si="0"/>
        <v>0.47804439718330966</v>
      </c>
      <c r="G51" s="23">
        <f t="shared" si="0"/>
        <v>0.46477670040625074</v>
      </c>
      <c r="H51" s="23" t="e">
        <f t="shared" si="0"/>
        <v>#VALUE!</v>
      </c>
      <c r="I51" s="23" t="e">
        <f t="shared" si="0"/>
        <v>#VALUE!</v>
      </c>
      <c r="J51" s="23" t="e">
        <f t="shared" si="0"/>
        <v>#VALUE!</v>
      </c>
      <c r="K51" s="23">
        <f t="shared" si="0"/>
        <v>0.543964336003155</v>
      </c>
    </row>
    <row r="52" spans="1:11" ht="3" customHeight="1">
      <c r="A52" s="114"/>
      <c r="B52" s="2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5.25" customHeight="1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1.25">
      <c r="A54" s="27" t="s">
        <v>380</v>
      </c>
      <c r="B54" s="137"/>
      <c r="C54" s="139"/>
      <c r="D54" s="140"/>
      <c r="E54" s="140"/>
      <c r="F54" s="140"/>
      <c r="G54" s="140"/>
      <c r="H54" s="140"/>
      <c r="I54" s="140"/>
      <c r="J54" s="140"/>
      <c r="K54" s="140"/>
    </row>
    <row r="55" spans="1:11" ht="11.25">
      <c r="A55" s="28" t="s">
        <v>381</v>
      </c>
      <c r="B55" s="137"/>
      <c r="C55" s="139"/>
      <c r="D55" s="140"/>
      <c r="E55" s="140"/>
      <c r="F55" s="140"/>
      <c r="G55" s="140"/>
      <c r="H55" s="140"/>
      <c r="I55" s="140"/>
      <c r="J55" s="140"/>
      <c r="K55" s="140"/>
    </row>
    <row r="56" spans="1:11" ht="11.25">
      <c r="A56" s="28" t="s">
        <v>12</v>
      </c>
      <c r="B56" s="137"/>
      <c r="C56" s="139"/>
      <c r="D56" s="140"/>
      <c r="E56" s="140"/>
      <c r="F56" s="140"/>
      <c r="G56" s="140"/>
      <c r="H56" s="140"/>
      <c r="I56" s="140"/>
      <c r="J56" s="140"/>
      <c r="K56" s="140"/>
    </row>
    <row r="57" spans="1:11" ht="11.25">
      <c r="A57" s="118" t="s">
        <v>385</v>
      </c>
      <c r="B57" s="137"/>
      <c r="C57" s="139"/>
      <c r="D57" s="140"/>
      <c r="E57" s="140"/>
      <c r="F57" s="140"/>
      <c r="G57" s="140"/>
      <c r="H57" s="140"/>
      <c r="I57" s="140"/>
      <c r="J57" s="140"/>
      <c r="K57" s="140"/>
    </row>
    <row r="58" spans="1:11" ht="11.25">
      <c r="A58" s="31" t="s">
        <v>423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37"/>
    </row>
    <row r="59" spans="1:11" ht="11.25">
      <c r="A59" s="28" t="s">
        <v>424</v>
      </c>
      <c r="B59" s="29"/>
      <c r="C59" s="29"/>
      <c r="D59" s="29"/>
      <c r="E59" s="29"/>
      <c r="F59" s="29"/>
      <c r="G59" s="29"/>
      <c r="H59" s="29"/>
      <c r="I59" s="29"/>
      <c r="J59" s="142"/>
      <c r="K59" s="142"/>
    </row>
    <row r="60" spans="1:11" ht="11.25">
      <c r="A60" s="29"/>
      <c r="B60" s="29"/>
      <c r="C60" s="29"/>
      <c r="D60" s="29"/>
      <c r="E60" s="29"/>
      <c r="F60" s="29"/>
      <c r="G60" s="29"/>
      <c r="H60" s="29"/>
      <c r="I60" s="29"/>
      <c r="J60" s="143"/>
      <c r="K60" s="143"/>
    </row>
    <row r="61" spans="1:11" ht="11.25">
      <c r="A61" s="29"/>
      <c r="B61" s="142"/>
      <c r="C61" s="142"/>
      <c r="D61" s="142"/>
      <c r="E61" s="142"/>
      <c r="F61" s="142"/>
      <c r="G61" s="142"/>
      <c r="H61" s="142"/>
      <c r="I61" s="142"/>
      <c r="J61" s="142"/>
      <c r="K61" s="120"/>
    </row>
    <row r="62" ht="11.25">
      <c r="K62" s="22"/>
    </row>
    <row r="63" spans="1:11" ht="11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</row>
    <row r="64" ht="11.25">
      <c r="A64" s="118"/>
    </row>
  </sheetData>
  <mergeCells count="1">
    <mergeCell ref="A1:K1"/>
  </mergeCells>
  <printOptions/>
  <pageMargins left="0.984251968503937" right="0.984251968503937" top="0.73" bottom="0.57" header="0" footer="0.1968503937007874"/>
  <pageSetup horizontalDpi="600" verticalDpi="600" orientation="landscape" paperSize="9" scale="89" r:id="rId1"/>
  <rowBreaks count="1" manualBreakCount="1">
    <brk id="59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L63"/>
  <sheetViews>
    <sheetView view="pageBreakPreview" zoomScaleSheetLayoutView="100" workbookViewId="0" topLeftCell="B17">
      <selection activeCell="A2" sqref="A2:K60"/>
    </sheetView>
  </sheetViews>
  <sheetFormatPr defaultColWidth="9.33203125" defaultRowHeight="11.25"/>
  <cols>
    <col min="1" max="1" width="16.33203125" style="22" customWidth="1"/>
    <col min="2" max="2" width="60.83203125" style="22" customWidth="1"/>
    <col min="3" max="10" width="11" style="22" customWidth="1"/>
    <col min="11" max="11" width="11.33203125" style="22" customWidth="1"/>
    <col min="12" max="16384" width="9.33203125" style="22" customWidth="1"/>
  </cols>
  <sheetData>
    <row r="1" spans="1:12" s="105" customFormat="1" ht="30" customHeight="1">
      <c r="A1" s="219" t="s">
        <v>103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  <c r="L1" s="104"/>
    </row>
    <row r="2" ht="3" customHeight="1">
      <c r="A2" s="21"/>
    </row>
    <row r="3" spans="1:11" ht="13.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3" customHeight="1"/>
    <row r="5" spans="1:11" ht="10.5" customHeight="1">
      <c r="A5" s="15" t="s">
        <v>151</v>
      </c>
      <c r="B5" s="15" t="s">
        <v>152</v>
      </c>
      <c r="C5" s="10">
        <v>42488</v>
      </c>
      <c r="D5" s="10">
        <v>29541</v>
      </c>
      <c r="E5" s="10">
        <v>12404</v>
      </c>
      <c r="F5" s="10">
        <v>12270</v>
      </c>
      <c r="G5" s="10">
        <v>7587</v>
      </c>
      <c r="H5" s="10">
        <v>1615</v>
      </c>
      <c r="I5" s="10">
        <v>332</v>
      </c>
      <c r="J5" s="10">
        <v>254</v>
      </c>
      <c r="K5" s="10">
        <v>106491</v>
      </c>
    </row>
    <row r="6" spans="1:11" ht="10.5" customHeight="1">
      <c r="A6" s="15" t="s">
        <v>153</v>
      </c>
      <c r="B6" s="15" t="s">
        <v>154</v>
      </c>
      <c r="C6" s="10">
        <v>13203</v>
      </c>
      <c r="D6" s="10">
        <v>12668</v>
      </c>
      <c r="E6" s="10">
        <v>2046</v>
      </c>
      <c r="F6" s="10">
        <v>1804</v>
      </c>
      <c r="G6" s="10">
        <v>2356</v>
      </c>
      <c r="H6" s="10">
        <v>609</v>
      </c>
      <c r="I6" s="10">
        <v>266</v>
      </c>
      <c r="J6" s="10">
        <v>142</v>
      </c>
      <c r="K6" s="10">
        <v>33094</v>
      </c>
    </row>
    <row r="7" spans="1:11" ht="10.5" customHeight="1">
      <c r="A7" s="15" t="s">
        <v>155</v>
      </c>
      <c r="B7" s="15" t="s">
        <v>156</v>
      </c>
      <c r="C7" s="10">
        <v>22300</v>
      </c>
      <c r="D7" s="10">
        <v>6652</v>
      </c>
      <c r="E7" s="10">
        <v>7819</v>
      </c>
      <c r="F7" s="10">
        <v>5472</v>
      </c>
      <c r="G7" s="10">
        <v>3771</v>
      </c>
      <c r="H7" s="10">
        <v>2357</v>
      </c>
      <c r="I7" s="10">
        <v>109</v>
      </c>
      <c r="J7" s="10">
        <v>346</v>
      </c>
      <c r="K7" s="10">
        <v>48826</v>
      </c>
    </row>
    <row r="8" spans="1:11" ht="10.5" customHeight="1">
      <c r="A8" s="15" t="s">
        <v>157</v>
      </c>
      <c r="B8" s="15" t="s">
        <v>158</v>
      </c>
      <c r="C8" s="10">
        <v>15261</v>
      </c>
      <c r="D8" s="10">
        <v>1887</v>
      </c>
      <c r="E8" s="10">
        <v>2576</v>
      </c>
      <c r="F8" s="10">
        <v>1700</v>
      </c>
      <c r="G8" s="10">
        <v>1104</v>
      </c>
      <c r="H8" s="10">
        <v>930</v>
      </c>
      <c r="I8" s="10">
        <v>14</v>
      </c>
      <c r="J8" s="10">
        <v>52</v>
      </c>
      <c r="K8" s="10">
        <v>23524</v>
      </c>
    </row>
    <row r="9" spans="1:11" ht="10.5" customHeight="1">
      <c r="A9" s="15" t="s">
        <v>159</v>
      </c>
      <c r="B9" s="15" t="s">
        <v>160</v>
      </c>
      <c r="C9" s="10">
        <v>4986</v>
      </c>
      <c r="D9" s="10">
        <v>1570</v>
      </c>
      <c r="E9" s="10">
        <v>969</v>
      </c>
      <c r="F9" s="10">
        <v>1148</v>
      </c>
      <c r="G9" s="10">
        <v>4550</v>
      </c>
      <c r="H9" s="10">
        <v>4603</v>
      </c>
      <c r="I9" s="10">
        <v>102</v>
      </c>
      <c r="J9" s="10">
        <v>19</v>
      </c>
      <c r="K9" s="10">
        <v>17947</v>
      </c>
    </row>
    <row r="10" spans="1:11" ht="10.5" customHeight="1">
      <c r="A10" s="9" t="s">
        <v>161</v>
      </c>
      <c r="B10" s="9" t="s">
        <v>162</v>
      </c>
      <c r="C10" s="109">
        <v>860</v>
      </c>
      <c r="D10" s="109">
        <v>515</v>
      </c>
      <c r="E10" s="109">
        <v>127</v>
      </c>
      <c r="F10" s="109">
        <v>197</v>
      </c>
      <c r="G10" s="109">
        <v>422</v>
      </c>
      <c r="H10" s="109">
        <v>102</v>
      </c>
      <c r="I10" s="109">
        <v>0</v>
      </c>
      <c r="J10" s="109">
        <v>43</v>
      </c>
      <c r="K10" s="109">
        <v>2266</v>
      </c>
    </row>
    <row r="11" spans="1:11" ht="10.5" customHeight="1">
      <c r="A11" s="15" t="s">
        <v>163</v>
      </c>
      <c r="B11" s="15" t="s">
        <v>164</v>
      </c>
      <c r="C11" s="10">
        <v>610</v>
      </c>
      <c r="D11" s="10">
        <v>623</v>
      </c>
      <c r="E11" s="10">
        <v>116</v>
      </c>
      <c r="F11" s="10">
        <v>221</v>
      </c>
      <c r="G11" s="10">
        <v>325</v>
      </c>
      <c r="H11" s="10">
        <v>26</v>
      </c>
      <c r="I11" s="10">
        <v>16</v>
      </c>
      <c r="J11" s="10">
        <v>1</v>
      </c>
      <c r="K11" s="10">
        <v>1938</v>
      </c>
    </row>
    <row r="12" spans="1:11" ht="10.5" customHeight="1">
      <c r="A12" s="15" t="s">
        <v>165</v>
      </c>
      <c r="B12" s="15" t="s">
        <v>166</v>
      </c>
      <c r="C12" s="10">
        <v>501</v>
      </c>
      <c r="D12" s="10">
        <v>486</v>
      </c>
      <c r="E12" s="10">
        <v>230</v>
      </c>
      <c r="F12" s="10">
        <v>252</v>
      </c>
      <c r="G12" s="10">
        <v>636</v>
      </c>
      <c r="H12" s="10">
        <v>45</v>
      </c>
      <c r="I12" s="10">
        <v>26</v>
      </c>
      <c r="J12" s="10">
        <v>8</v>
      </c>
      <c r="K12" s="10">
        <v>2184</v>
      </c>
    </row>
    <row r="13" spans="1:11" ht="10.5" customHeight="1">
      <c r="A13" s="15" t="s">
        <v>167</v>
      </c>
      <c r="B13" s="15" t="s">
        <v>168</v>
      </c>
      <c r="C13" s="10">
        <v>1715</v>
      </c>
      <c r="D13" s="10">
        <v>244</v>
      </c>
      <c r="E13" s="10">
        <v>55</v>
      </c>
      <c r="F13" s="10">
        <v>226</v>
      </c>
      <c r="G13" s="10">
        <v>1383</v>
      </c>
      <c r="H13" s="10">
        <v>72</v>
      </c>
      <c r="I13" s="10">
        <v>0</v>
      </c>
      <c r="J13" s="10">
        <v>0</v>
      </c>
      <c r="K13" s="10">
        <v>3695</v>
      </c>
    </row>
    <row r="14" spans="1:11" ht="10.5" customHeight="1">
      <c r="A14" s="15" t="s">
        <v>169</v>
      </c>
      <c r="B14" s="15" t="s">
        <v>170</v>
      </c>
      <c r="C14" s="10">
        <v>321</v>
      </c>
      <c r="D14" s="10">
        <v>191</v>
      </c>
      <c r="E14" s="10">
        <v>65</v>
      </c>
      <c r="F14" s="10">
        <v>170</v>
      </c>
      <c r="G14" s="10">
        <v>188</v>
      </c>
      <c r="H14" s="10">
        <v>69</v>
      </c>
      <c r="I14" s="10">
        <v>1</v>
      </c>
      <c r="J14" s="10">
        <v>0</v>
      </c>
      <c r="K14" s="10">
        <v>1005</v>
      </c>
    </row>
    <row r="15" spans="1:11" ht="10.5" customHeight="1">
      <c r="A15" s="15" t="s">
        <v>171</v>
      </c>
      <c r="B15" s="15" t="s">
        <v>172</v>
      </c>
      <c r="C15" s="10">
        <v>3328</v>
      </c>
      <c r="D15" s="10">
        <v>1036</v>
      </c>
      <c r="E15" s="10">
        <v>448</v>
      </c>
      <c r="F15" s="10">
        <v>1020</v>
      </c>
      <c r="G15" s="10">
        <v>2219</v>
      </c>
      <c r="H15" s="10">
        <v>289</v>
      </c>
      <c r="I15" s="10">
        <v>15</v>
      </c>
      <c r="J15" s="10">
        <v>9</v>
      </c>
      <c r="K15" s="10">
        <v>8364</v>
      </c>
    </row>
    <row r="16" spans="1:11" ht="10.5" customHeight="1">
      <c r="A16" s="15" t="s">
        <v>173</v>
      </c>
      <c r="B16" s="15" t="s">
        <v>174</v>
      </c>
      <c r="C16" s="10">
        <v>13226</v>
      </c>
      <c r="D16" s="10">
        <v>8172</v>
      </c>
      <c r="E16" s="10">
        <v>4227</v>
      </c>
      <c r="F16" s="10">
        <v>5883</v>
      </c>
      <c r="G16" s="10">
        <v>7431</v>
      </c>
      <c r="H16" s="10">
        <v>761</v>
      </c>
      <c r="I16" s="10">
        <v>89</v>
      </c>
      <c r="J16" s="10">
        <v>71</v>
      </c>
      <c r="K16" s="10">
        <v>39860</v>
      </c>
    </row>
    <row r="17" spans="1:11" ht="10.5" customHeight="1">
      <c r="A17" s="15" t="s">
        <v>175</v>
      </c>
      <c r="B17" s="15" t="s">
        <v>176</v>
      </c>
      <c r="C17" s="10">
        <v>1922</v>
      </c>
      <c r="D17" s="10">
        <v>880</v>
      </c>
      <c r="E17" s="10">
        <v>447</v>
      </c>
      <c r="F17" s="10">
        <v>996</v>
      </c>
      <c r="G17" s="10">
        <v>1917</v>
      </c>
      <c r="H17" s="10">
        <v>121</v>
      </c>
      <c r="I17" s="10">
        <v>50</v>
      </c>
      <c r="J17" s="10">
        <v>3</v>
      </c>
      <c r="K17" s="10">
        <v>6336</v>
      </c>
    </row>
    <row r="18" spans="1:11" ht="10.5" customHeight="1">
      <c r="A18" s="15" t="s">
        <v>177</v>
      </c>
      <c r="B18" s="15" t="s">
        <v>178</v>
      </c>
      <c r="C18" s="10">
        <v>235</v>
      </c>
      <c r="D18" s="10">
        <v>33</v>
      </c>
      <c r="E18" s="10">
        <v>34</v>
      </c>
      <c r="F18" s="10">
        <v>105</v>
      </c>
      <c r="G18" s="10">
        <v>119</v>
      </c>
      <c r="H18" s="10">
        <v>15</v>
      </c>
      <c r="I18" s="10">
        <v>0</v>
      </c>
      <c r="J18" s="10">
        <v>0</v>
      </c>
      <c r="K18" s="10">
        <v>541</v>
      </c>
    </row>
    <row r="19" spans="1:11" ht="10.5" customHeight="1">
      <c r="A19" s="15" t="s">
        <v>179</v>
      </c>
      <c r="B19" s="15" t="s">
        <v>180</v>
      </c>
      <c r="C19" s="10">
        <v>119</v>
      </c>
      <c r="D19" s="10">
        <v>21</v>
      </c>
      <c r="E19" s="10">
        <v>28</v>
      </c>
      <c r="F19" s="10">
        <v>25</v>
      </c>
      <c r="G19" s="10">
        <v>35</v>
      </c>
      <c r="H19" s="10">
        <v>0</v>
      </c>
      <c r="I19" s="10">
        <v>0</v>
      </c>
      <c r="J19" s="10">
        <v>0</v>
      </c>
      <c r="K19" s="10">
        <v>228</v>
      </c>
    </row>
    <row r="20" spans="1:11" ht="10.5" customHeight="1">
      <c r="A20" s="15" t="s">
        <v>181</v>
      </c>
      <c r="B20" s="15" t="s">
        <v>182</v>
      </c>
      <c r="C20" s="10">
        <v>114</v>
      </c>
      <c r="D20" s="10">
        <v>12</v>
      </c>
      <c r="E20" s="10">
        <v>4</v>
      </c>
      <c r="F20" s="10">
        <v>35</v>
      </c>
      <c r="G20" s="10">
        <v>62</v>
      </c>
      <c r="H20" s="10">
        <v>4</v>
      </c>
      <c r="I20" s="10">
        <v>0</v>
      </c>
      <c r="J20" s="10">
        <v>0</v>
      </c>
      <c r="K20" s="10">
        <v>231</v>
      </c>
    </row>
    <row r="21" spans="1:11" ht="10.5" customHeight="1">
      <c r="A21" s="15" t="s">
        <v>183</v>
      </c>
      <c r="B21" s="15" t="s">
        <v>184</v>
      </c>
      <c r="C21" s="10">
        <v>5126</v>
      </c>
      <c r="D21" s="10">
        <v>3601</v>
      </c>
      <c r="E21" s="10">
        <v>1692</v>
      </c>
      <c r="F21" s="10">
        <v>2688</v>
      </c>
      <c r="G21" s="10">
        <v>2195</v>
      </c>
      <c r="H21" s="10">
        <v>367</v>
      </c>
      <c r="I21" s="10">
        <v>22</v>
      </c>
      <c r="J21" s="10">
        <v>18</v>
      </c>
      <c r="K21" s="10">
        <v>15709</v>
      </c>
    </row>
    <row r="22" spans="1:11" ht="10.5" customHeight="1">
      <c r="A22" s="15" t="s">
        <v>185</v>
      </c>
      <c r="B22" s="124" t="s">
        <v>372</v>
      </c>
      <c r="C22" s="10">
        <v>119</v>
      </c>
      <c r="D22" s="10">
        <v>29</v>
      </c>
      <c r="E22" s="10">
        <v>5</v>
      </c>
      <c r="F22" s="10">
        <v>9</v>
      </c>
      <c r="G22" s="10">
        <v>49</v>
      </c>
      <c r="H22" s="10">
        <v>1</v>
      </c>
      <c r="I22" s="10">
        <v>0</v>
      </c>
      <c r="J22" s="10">
        <v>0</v>
      </c>
      <c r="K22" s="10">
        <v>212</v>
      </c>
    </row>
    <row r="23" spans="1:11" ht="10.5" customHeight="1">
      <c r="A23" s="15" t="s">
        <v>186</v>
      </c>
      <c r="B23" s="15" t="s">
        <v>187</v>
      </c>
      <c r="C23" s="10">
        <v>2756</v>
      </c>
      <c r="D23" s="10">
        <v>3141</v>
      </c>
      <c r="E23" s="10">
        <v>827</v>
      </c>
      <c r="F23" s="10">
        <v>1063</v>
      </c>
      <c r="G23" s="10">
        <v>2044</v>
      </c>
      <c r="H23" s="10">
        <v>247</v>
      </c>
      <c r="I23" s="10">
        <v>1</v>
      </c>
      <c r="J23" s="10">
        <v>26</v>
      </c>
      <c r="K23" s="10">
        <v>10105</v>
      </c>
    </row>
    <row r="24" spans="1:11" ht="10.5" customHeight="1">
      <c r="A24" s="15" t="s">
        <v>188</v>
      </c>
      <c r="B24" s="15" t="s">
        <v>189</v>
      </c>
      <c r="C24" s="10">
        <v>1111</v>
      </c>
      <c r="D24" s="10">
        <v>802</v>
      </c>
      <c r="E24" s="10">
        <v>766</v>
      </c>
      <c r="F24" s="10">
        <v>239</v>
      </c>
      <c r="G24" s="10">
        <v>374</v>
      </c>
      <c r="H24" s="10">
        <v>80</v>
      </c>
      <c r="I24" s="10">
        <v>170</v>
      </c>
      <c r="J24" s="10">
        <v>30</v>
      </c>
      <c r="K24" s="10">
        <v>3572</v>
      </c>
    </row>
    <row r="25" spans="1:11" ht="10.5" customHeight="1">
      <c r="A25" s="15" t="s">
        <v>190</v>
      </c>
      <c r="B25" s="15" t="s">
        <v>191</v>
      </c>
      <c r="C25" s="10">
        <v>460</v>
      </c>
      <c r="D25" s="10">
        <v>165</v>
      </c>
      <c r="E25" s="10">
        <v>158</v>
      </c>
      <c r="F25" s="10">
        <v>224</v>
      </c>
      <c r="G25" s="10">
        <v>139</v>
      </c>
      <c r="H25" s="10">
        <v>42</v>
      </c>
      <c r="I25" s="10">
        <v>2</v>
      </c>
      <c r="J25" s="10">
        <v>6</v>
      </c>
      <c r="K25" s="10">
        <v>1196</v>
      </c>
    </row>
    <row r="26" spans="1:11" ht="10.5" customHeight="1">
      <c r="A26" s="15" t="s">
        <v>192</v>
      </c>
      <c r="B26" s="15" t="s">
        <v>193</v>
      </c>
      <c r="C26" s="10">
        <v>5601</v>
      </c>
      <c r="D26" s="10">
        <v>4016</v>
      </c>
      <c r="E26" s="10">
        <v>663</v>
      </c>
      <c r="F26" s="10">
        <v>454</v>
      </c>
      <c r="G26" s="10">
        <v>741</v>
      </c>
      <c r="H26" s="10">
        <v>389</v>
      </c>
      <c r="I26" s="10">
        <v>614</v>
      </c>
      <c r="J26" s="10">
        <v>1</v>
      </c>
      <c r="K26" s="10">
        <v>12479</v>
      </c>
    </row>
    <row r="27" spans="1:11" ht="10.5" customHeight="1">
      <c r="A27" s="15" t="s">
        <v>194</v>
      </c>
      <c r="B27" s="15" t="s">
        <v>379</v>
      </c>
      <c r="C27" s="10">
        <v>2775</v>
      </c>
      <c r="D27" s="10">
        <v>608</v>
      </c>
      <c r="E27" s="10">
        <v>388</v>
      </c>
      <c r="F27" s="10">
        <v>285</v>
      </c>
      <c r="G27" s="10">
        <v>152</v>
      </c>
      <c r="H27" s="10">
        <v>6</v>
      </c>
      <c r="I27" s="10">
        <v>23</v>
      </c>
      <c r="J27" s="10">
        <v>11</v>
      </c>
      <c r="K27" s="10">
        <v>4248</v>
      </c>
    </row>
    <row r="28" spans="1:11" ht="10.5" customHeight="1">
      <c r="A28" s="15" t="s">
        <v>195</v>
      </c>
      <c r="B28" s="15" t="s">
        <v>196</v>
      </c>
      <c r="C28" s="10">
        <v>776</v>
      </c>
      <c r="D28" s="10">
        <v>300</v>
      </c>
      <c r="E28" s="10">
        <v>215</v>
      </c>
      <c r="F28" s="10">
        <v>354</v>
      </c>
      <c r="G28" s="10">
        <v>460</v>
      </c>
      <c r="H28" s="10">
        <v>126</v>
      </c>
      <c r="I28" s="10">
        <v>1</v>
      </c>
      <c r="J28" s="10">
        <v>3</v>
      </c>
      <c r="K28" s="10">
        <v>2235</v>
      </c>
    </row>
    <row r="29" spans="1:11" ht="10.5" customHeight="1">
      <c r="A29" s="15" t="s">
        <v>197</v>
      </c>
      <c r="B29" s="15" t="s">
        <v>198</v>
      </c>
      <c r="C29" s="10">
        <v>167</v>
      </c>
      <c r="D29" s="10">
        <v>260</v>
      </c>
      <c r="E29" s="10">
        <v>130</v>
      </c>
      <c r="F29" s="10">
        <v>91</v>
      </c>
      <c r="G29" s="10">
        <v>46</v>
      </c>
      <c r="H29" s="10">
        <v>7</v>
      </c>
      <c r="I29" s="10">
        <v>0</v>
      </c>
      <c r="J29" s="10">
        <v>8</v>
      </c>
      <c r="K29" s="10">
        <v>709</v>
      </c>
    </row>
    <row r="30" spans="1:11" ht="10.5" customHeight="1">
      <c r="A30" s="15" t="s">
        <v>199</v>
      </c>
      <c r="B30" s="15" t="s">
        <v>200</v>
      </c>
      <c r="C30" s="10">
        <v>150</v>
      </c>
      <c r="D30" s="10">
        <v>95</v>
      </c>
      <c r="E30" s="10">
        <v>750</v>
      </c>
      <c r="F30" s="10">
        <v>16</v>
      </c>
      <c r="G30" s="10">
        <v>36</v>
      </c>
      <c r="H30" s="10">
        <v>8</v>
      </c>
      <c r="I30" s="10">
        <v>0</v>
      </c>
      <c r="J30" s="10">
        <v>0</v>
      </c>
      <c r="K30" s="10">
        <v>1055</v>
      </c>
    </row>
    <row r="31" spans="1:11" ht="10.5" customHeight="1">
      <c r="A31" s="15" t="s">
        <v>201</v>
      </c>
      <c r="B31" s="15" t="s">
        <v>373</v>
      </c>
      <c r="C31" s="10">
        <v>316</v>
      </c>
      <c r="D31" s="10">
        <v>114</v>
      </c>
      <c r="E31" s="10">
        <v>254</v>
      </c>
      <c r="F31" s="10">
        <v>3</v>
      </c>
      <c r="G31" s="10">
        <v>16</v>
      </c>
      <c r="H31" s="10">
        <v>26</v>
      </c>
      <c r="I31" s="10">
        <v>1</v>
      </c>
      <c r="J31" s="10">
        <v>2</v>
      </c>
      <c r="K31" s="10">
        <v>732</v>
      </c>
    </row>
    <row r="32" spans="1:11" ht="10.5" customHeight="1">
      <c r="A32" s="15" t="s">
        <v>202</v>
      </c>
      <c r="B32" s="15" t="s">
        <v>203</v>
      </c>
      <c r="C32" s="10">
        <v>129</v>
      </c>
      <c r="D32" s="10">
        <v>2</v>
      </c>
      <c r="E32" s="10">
        <v>37</v>
      </c>
      <c r="F32" s="10">
        <v>38</v>
      </c>
      <c r="G32" s="10">
        <v>0</v>
      </c>
      <c r="H32" s="10">
        <v>0</v>
      </c>
      <c r="I32" s="10">
        <v>13</v>
      </c>
      <c r="J32" s="10">
        <v>0</v>
      </c>
      <c r="K32" s="10">
        <v>219</v>
      </c>
    </row>
    <row r="33" spans="1:11" ht="10.5" customHeight="1">
      <c r="A33" s="15" t="s">
        <v>204</v>
      </c>
      <c r="B33" s="15" t="s">
        <v>205</v>
      </c>
      <c r="C33" s="10">
        <v>349</v>
      </c>
      <c r="D33" s="10">
        <v>510</v>
      </c>
      <c r="E33" s="10">
        <v>74</v>
      </c>
      <c r="F33" s="10">
        <v>67</v>
      </c>
      <c r="G33" s="10">
        <v>49</v>
      </c>
      <c r="H33" s="10">
        <v>68</v>
      </c>
      <c r="I33" s="10">
        <v>0</v>
      </c>
      <c r="J33" s="10">
        <v>20</v>
      </c>
      <c r="K33" s="10">
        <v>1137</v>
      </c>
    </row>
    <row r="34" spans="1:11" ht="10.5" customHeight="1">
      <c r="A34" s="15" t="s">
        <v>206</v>
      </c>
      <c r="B34" s="15" t="s">
        <v>207</v>
      </c>
      <c r="C34" s="10">
        <v>429</v>
      </c>
      <c r="D34" s="10">
        <v>599</v>
      </c>
      <c r="E34" s="10">
        <v>278</v>
      </c>
      <c r="F34" s="10">
        <v>57</v>
      </c>
      <c r="G34" s="10">
        <v>13</v>
      </c>
      <c r="H34" s="10">
        <v>31</v>
      </c>
      <c r="I34" s="10">
        <v>0</v>
      </c>
      <c r="J34" s="10">
        <v>0</v>
      </c>
      <c r="K34" s="10">
        <v>1407</v>
      </c>
    </row>
    <row r="35" spans="1:11" ht="10.5" customHeight="1">
      <c r="A35" s="15" t="s">
        <v>208</v>
      </c>
      <c r="B35" s="15" t="s">
        <v>209</v>
      </c>
      <c r="C35" s="10">
        <v>77</v>
      </c>
      <c r="D35" s="10">
        <v>46</v>
      </c>
      <c r="E35" s="10">
        <v>2</v>
      </c>
      <c r="F35" s="10">
        <v>10</v>
      </c>
      <c r="G35" s="10">
        <v>0</v>
      </c>
      <c r="H35" s="10">
        <v>0</v>
      </c>
      <c r="I35" s="10">
        <v>0</v>
      </c>
      <c r="J35" s="10">
        <v>13</v>
      </c>
      <c r="K35" s="10">
        <v>148</v>
      </c>
    </row>
    <row r="36" spans="1:11" ht="10.5" customHeight="1">
      <c r="A36" s="15" t="s">
        <v>210</v>
      </c>
      <c r="B36" s="15" t="s">
        <v>374</v>
      </c>
      <c r="C36" s="10">
        <v>18796</v>
      </c>
      <c r="D36" s="10">
        <v>13965</v>
      </c>
      <c r="E36" s="10">
        <v>7253</v>
      </c>
      <c r="F36" s="10">
        <v>4126</v>
      </c>
      <c r="G36" s="10">
        <v>3736</v>
      </c>
      <c r="H36" s="10">
        <v>420</v>
      </c>
      <c r="I36" s="10">
        <v>84</v>
      </c>
      <c r="J36" s="10">
        <v>2</v>
      </c>
      <c r="K36" s="10">
        <v>48382</v>
      </c>
    </row>
    <row r="37" spans="1:11" ht="10.5" customHeight="1">
      <c r="A37" s="15" t="s">
        <v>211</v>
      </c>
      <c r="B37" s="15" t="s">
        <v>212</v>
      </c>
      <c r="C37" s="10">
        <v>1567</v>
      </c>
      <c r="D37" s="10">
        <v>5762</v>
      </c>
      <c r="E37" s="10">
        <v>2189</v>
      </c>
      <c r="F37" s="10">
        <v>25</v>
      </c>
      <c r="G37" s="10">
        <v>490</v>
      </c>
      <c r="H37" s="10">
        <v>3</v>
      </c>
      <c r="I37" s="10">
        <v>9</v>
      </c>
      <c r="J37" s="10">
        <v>9</v>
      </c>
      <c r="K37" s="10">
        <v>10054</v>
      </c>
    </row>
    <row r="38" spans="1:11" ht="10.5" customHeight="1">
      <c r="A38" s="15" t="s">
        <v>213</v>
      </c>
      <c r="B38" s="15" t="s">
        <v>214</v>
      </c>
      <c r="C38" s="10">
        <v>2448</v>
      </c>
      <c r="D38" s="10">
        <v>1377</v>
      </c>
      <c r="E38" s="10">
        <v>525</v>
      </c>
      <c r="F38" s="10">
        <v>701</v>
      </c>
      <c r="G38" s="10">
        <v>747</v>
      </c>
      <c r="H38" s="10">
        <v>129</v>
      </c>
      <c r="I38" s="10">
        <v>87</v>
      </c>
      <c r="J38" s="10">
        <v>65</v>
      </c>
      <c r="K38" s="10">
        <v>6079</v>
      </c>
    </row>
    <row r="39" spans="1:11" ht="10.5" customHeight="1">
      <c r="A39" s="15" t="s">
        <v>215</v>
      </c>
      <c r="B39" s="15" t="s">
        <v>216</v>
      </c>
      <c r="C39" s="10">
        <v>437</v>
      </c>
      <c r="D39" s="10">
        <v>211</v>
      </c>
      <c r="E39" s="10">
        <v>87</v>
      </c>
      <c r="F39" s="10">
        <v>149</v>
      </c>
      <c r="G39" s="10">
        <v>102</v>
      </c>
      <c r="H39" s="10">
        <v>5</v>
      </c>
      <c r="I39" s="10">
        <v>30</v>
      </c>
      <c r="J39" s="10">
        <v>0</v>
      </c>
      <c r="K39" s="10">
        <v>1021</v>
      </c>
    </row>
    <row r="40" spans="1:11" ht="10.5" customHeight="1">
      <c r="A40" s="15" t="s">
        <v>217</v>
      </c>
      <c r="B40" s="15" t="s">
        <v>218</v>
      </c>
      <c r="C40" s="10">
        <v>170</v>
      </c>
      <c r="D40" s="10">
        <v>261</v>
      </c>
      <c r="E40" s="10">
        <v>74</v>
      </c>
      <c r="F40" s="10">
        <v>30</v>
      </c>
      <c r="G40" s="10">
        <v>94</v>
      </c>
      <c r="H40" s="10">
        <v>2</v>
      </c>
      <c r="I40" s="10">
        <v>1</v>
      </c>
      <c r="J40" s="10">
        <v>0</v>
      </c>
      <c r="K40" s="10">
        <v>632</v>
      </c>
    </row>
    <row r="41" spans="1:11" ht="10.5" customHeight="1">
      <c r="A41" s="15" t="s">
        <v>328</v>
      </c>
      <c r="B41" s="15" t="s">
        <v>329</v>
      </c>
      <c r="C41" s="10">
        <v>5</v>
      </c>
      <c r="D41" s="10">
        <v>71</v>
      </c>
      <c r="E41" s="10">
        <v>0</v>
      </c>
      <c r="F41" s="10">
        <v>1</v>
      </c>
      <c r="G41" s="10">
        <v>0</v>
      </c>
      <c r="H41" s="10">
        <v>6</v>
      </c>
      <c r="I41" s="10">
        <v>0</v>
      </c>
      <c r="J41" s="10">
        <v>0</v>
      </c>
      <c r="K41" s="10">
        <v>83</v>
      </c>
    </row>
    <row r="42" spans="1:11" ht="12.75" customHeight="1">
      <c r="A42" s="15"/>
      <c r="B42" s="33" t="s">
        <v>330</v>
      </c>
      <c r="C42" s="10">
        <v>363</v>
      </c>
      <c r="D42" s="10">
        <v>1672</v>
      </c>
      <c r="E42" s="10">
        <v>161</v>
      </c>
      <c r="F42" s="10">
        <v>79</v>
      </c>
      <c r="G42" s="10">
        <v>0</v>
      </c>
      <c r="H42" s="10">
        <v>14</v>
      </c>
      <c r="I42" s="10">
        <v>4</v>
      </c>
      <c r="J42" s="10">
        <v>22</v>
      </c>
      <c r="K42" s="10">
        <v>2315</v>
      </c>
    </row>
    <row r="43" spans="1:11" ht="12.75" customHeight="1">
      <c r="A43" s="15"/>
      <c r="B43" s="33" t="s">
        <v>331</v>
      </c>
      <c r="C43" s="10">
        <v>4701</v>
      </c>
      <c r="D43" s="10">
        <v>12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13</v>
      </c>
      <c r="K43" s="10">
        <v>4726</v>
      </c>
    </row>
    <row r="44" spans="1:11" s="111" customFormat="1" ht="12" customHeight="1" hidden="1">
      <c r="A44" s="110"/>
      <c r="C44" s="16">
        <v>58</v>
      </c>
      <c r="D44" s="16">
        <v>1</v>
      </c>
      <c r="E44" s="16">
        <v>11</v>
      </c>
      <c r="F44" s="16">
        <v>41</v>
      </c>
      <c r="G44" s="16">
        <v>37</v>
      </c>
      <c r="H44" s="16">
        <v>0</v>
      </c>
      <c r="I44" s="16">
        <v>0</v>
      </c>
      <c r="J44" s="16">
        <v>0</v>
      </c>
      <c r="K44" s="16">
        <v>148</v>
      </c>
    </row>
    <row r="45" spans="1:11" s="111" customFormat="1" ht="12" customHeight="1" hidden="1">
      <c r="A45" s="110"/>
      <c r="B45" s="110" t="s">
        <v>332</v>
      </c>
      <c r="C45" s="16">
        <v>56</v>
      </c>
      <c r="D45" s="16">
        <v>0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57</v>
      </c>
    </row>
    <row r="46" spans="3:11" ht="3" customHeight="1">
      <c r="C46" s="112"/>
      <c r="D46" s="112"/>
      <c r="E46" s="112"/>
      <c r="F46" s="112"/>
      <c r="G46" s="112"/>
      <c r="H46" s="112"/>
      <c r="I46" s="112"/>
      <c r="J46" s="112"/>
      <c r="K46" s="112"/>
    </row>
    <row r="47" spans="2:11" ht="9.75" customHeight="1">
      <c r="B47" s="7" t="s">
        <v>219</v>
      </c>
      <c r="C47" s="113">
        <v>170017</v>
      </c>
      <c r="D47" s="113">
        <v>102150</v>
      </c>
      <c r="E47" s="113">
        <v>48123</v>
      </c>
      <c r="F47" s="113">
        <v>42233</v>
      </c>
      <c r="G47" s="113">
        <v>45588</v>
      </c>
      <c r="H47" s="113">
        <v>13595</v>
      </c>
      <c r="I47" s="113">
        <v>2082</v>
      </c>
      <c r="J47" s="113">
        <v>1197</v>
      </c>
      <c r="K47" s="113">
        <v>424985</v>
      </c>
    </row>
    <row r="48" spans="2:11" ht="12.75" customHeight="1">
      <c r="B48" s="7" t="s">
        <v>333</v>
      </c>
      <c r="C48" s="20">
        <v>25.788136610192844</v>
      </c>
      <c r="D48" s="20">
        <v>20.966529521567978</v>
      </c>
      <c r="E48" s="20">
        <v>14.060218739380463</v>
      </c>
      <c r="F48" s="20">
        <v>24.202757503344515</v>
      </c>
      <c r="G48" s="20">
        <v>27.53582903011434</v>
      </c>
      <c r="H48" s="20">
        <v>27.571863297479343</v>
      </c>
      <c r="I48" s="20">
        <v>8.21761549876278</v>
      </c>
      <c r="J48" s="20">
        <v>10.073141797034383</v>
      </c>
      <c r="K48" s="20">
        <v>22.192104282376512</v>
      </c>
    </row>
    <row r="49" spans="1:11" s="2" customFormat="1" ht="10.5" customHeight="1" hidden="1">
      <c r="A49" s="21" t="s">
        <v>220</v>
      </c>
      <c r="B49" s="22"/>
      <c r="C49" s="23">
        <v>25.788136610192844</v>
      </c>
      <c r="D49" s="23">
        <v>20.966529521567978</v>
      </c>
      <c r="E49" s="23">
        <v>14.060218739380463</v>
      </c>
      <c r="F49" s="23">
        <v>24.202757503344515</v>
      </c>
      <c r="G49" s="23">
        <v>27.53582903011434</v>
      </c>
      <c r="H49" s="23">
        <v>27.571863297479343</v>
      </c>
      <c r="I49" s="23">
        <v>8.21761549876278</v>
      </c>
      <c r="J49" s="23">
        <v>10.073141797034383</v>
      </c>
      <c r="K49" s="23">
        <v>22.192104282376512</v>
      </c>
    </row>
    <row r="50" spans="1:11" s="2" customFormat="1" ht="10.5" customHeight="1" hidden="1">
      <c r="A50" s="21" t="s">
        <v>221</v>
      </c>
      <c r="B50" s="22"/>
      <c r="C50" s="22">
        <v>412.3311775745317</v>
      </c>
      <c r="D50" s="22">
        <v>319.60913628993774</v>
      </c>
      <c r="E50" s="22">
        <v>219.36955121438345</v>
      </c>
      <c r="F50" s="22">
        <v>205.50669088864237</v>
      </c>
      <c r="G50" s="22">
        <v>213.5134656175109</v>
      </c>
      <c r="H50" s="22">
        <v>116.59759860305871</v>
      </c>
      <c r="I50" s="22">
        <v>45.628938186199335</v>
      </c>
      <c r="J50" s="22">
        <v>34.597687784012386</v>
      </c>
      <c r="K50" s="22">
        <v>651.9087359439203</v>
      </c>
    </row>
    <row r="51" spans="1:11" s="2" customFormat="1" ht="10.5" customHeight="1">
      <c r="A51" s="21"/>
      <c r="B51" s="21" t="s">
        <v>223</v>
      </c>
      <c r="C51" s="24" t="s">
        <v>85</v>
      </c>
      <c r="D51" s="24" t="s">
        <v>86</v>
      </c>
      <c r="E51" s="24" t="s">
        <v>87</v>
      </c>
      <c r="F51" s="172" t="s">
        <v>88</v>
      </c>
      <c r="G51" s="24" t="s">
        <v>89</v>
      </c>
      <c r="H51" s="172" t="s">
        <v>90</v>
      </c>
      <c r="I51" s="24" t="s">
        <v>91</v>
      </c>
      <c r="J51" s="24" t="s">
        <v>92</v>
      </c>
      <c r="K51" s="24" t="s">
        <v>93</v>
      </c>
    </row>
    <row r="52" spans="1:11" s="2" customFormat="1" ht="9" customHeight="1" hidden="1">
      <c r="A52" s="21"/>
      <c r="B52" s="21" t="s">
        <v>224</v>
      </c>
      <c r="C52" s="23">
        <f aca="true" t="shared" si="0" ref="C52:K52">C49-1.96*C49/C50</f>
        <v>25.665553719291168</v>
      </c>
      <c r="D52" s="23">
        <f t="shared" si="0"/>
        <v>20.837952477934927</v>
      </c>
      <c r="E52" s="23">
        <f t="shared" si="0"/>
        <v>13.934594975386645</v>
      </c>
      <c r="F52" s="23">
        <f t="shared" si="0"/>
        <v>23.97192606665781</v>
      </c>
      <c r="G52" s="23">
        <f t="shared" si="0"/>
        <v>27.28305703401126</v>
      </c>
      <c r="H52" s="23">
        <f t="shared" si="0"/>
        <v>27.108381607371516</v>
      </c>
      <c r="I52" s="23">
        <f t="shared" si="0"/>
        <v>7.864626211309965</v>
      </c>
      <c r="J52" s="23">
        <f t="shared" si="0"/>
        <v>9.502486380827326</v>
      </c>
      <c r="K52" s="23">
        <f t="shared" si="0"/>
        <v>22.125382482229934</v>
      </c>
    </row>
    <row r="53" spans="1:11" s="2" customFormat="1" ht="3" customHeight="1">
      <c r="A53" s="114"/>
      <c r="B53" s="114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s="2" customFormat="1" ht="5.25" customHeight="1">
      <c r="A54" s="116"/>
      <c r="B54" s="116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s="2" customFormat="1" ht="9" customHeight="1">
      <c r="A55" s="27" t="s">
        <v>94</v>
      </c>
      <c r="B55" s="116"/>
      <c r="C55" s="117"/>
      <c r="D55" s="117"/>
      <c r="E55" s="117"/>
      <c r="F55" s="117"/>
      <c r="G55" s="117"/>
      <c r="H55" s="117"/>
      <c r="I55" s="117"/>
      <c r="J55" s="117"/>
      <c r="K55" s="180"/>
    </row>
    <row r="56" spans="1:11" s="2" customFormat="1" ht="10.5" customHeight="1">
      <c r="A56" s="28" t="s">
        <v>95</v>
      </c>
      <c r="B56" s="116"/>
      <c r="C56" s="117"/>
      <c r="D56" s="117"/>
      <c r="E56" s="117"/>
      <c r="F56" s="117"/>
      <c r="G56" s="117"/>
      <c r="H56" s="117"/>
      <c r="I56" s="117"/>
      <c r="J56" s="117"/>
      <c r="K56" s="180"/>
    </row>
    <row r="57" spans="1:11" s="2" customFormat="1" ht="10.5" customHeight="1">
      <c r="A57" s="28" t="s">
        <v>96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80"/>
    </row>
    <row r="58" spans="1:11" s="2" customFormat="1" ht="10.5" customHeight="1">
      <c r="A58" s="118" t="s">
        <v>385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80"/>
    </row>
    <row r="59" spans="1:11" s="2" customFormat="1" ht="10.5" customHeight="1">
      <c r="A59" s="31" t="s">
        <v>419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80"/>
    </row>
    <row r="60" spans="1:11" s="2" customFormat="1" ht="3" customHeight="1">
      <c r="A60" s="116"/>
      <c r="B60" s="116"/>
      <c r="C60" s="117"/>
      <c r="D60" s="117"/>
      <c r="E60" s="117"/>
      <c r="F60" s="117"/>
      <c r="G60" s="117"/>
      <c r="H60" s="117"/>
      <c r="I60" s="117"/>
      <c r="J60" s="117"/>
      <c r="K60" s="117"/>
    </row>
    <row r="63" ht="11.25">
      <c r="A63" s="34"/>
    </row>
  </sheetData>
  <mergeCells count="1">
    <mergeCell ref="A1:K1"/>
  </mergeCells>
  <printOptions/>
  <pageMargins left="0.9448818897637796" right="0.9448818897637796" top="0.77" bottom="0.65" header="0" footer="0.1968503937007874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A1:K61"/>
  <sheetViews>
    <sheetView view="pageBreakPreview" zoomScaleSheetLayoutView="100" workbookViewId="0" topLeftCell="B22">
      <selection activeCell="A2" sqref="A2:K58"/>
    </sheetView>
  </sheetViews>
  <sheetFormatPr defaultColWidth="9.33203125" defaultRowHeight="11.25"/>
  <cols>
    <col min="1" max="1" width="16.33203125" style="22" customWidth="1"/>
    <col min="2" max="2" width="60.83203125" style="22" customWidth="1"/>
    <col min="3" max="10" width="11" style="22" customWidth="1"/>
    <col min="11" max="11" width="11.33203125" style="22" customWidth="1"/>
    <col min="12" max="16384" width="9.33203125" style="22" customWidth="1"/>
  </cols>
  <sheetData>
    <row r="1" spans="1:11" s="2" customFormat="1" ht="31.5" customHeight="1">
      <c r="A1" s="219" t="s">
        <v>104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2" customFormat="1" ht="3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ht="3" customHeight="1"/>
    <row r="5" spans="1:11" ht="10.5" customHeight="1">
      <c r="A5" s="15" t="s">
        <v>151</v>
      </c>
      <c r="B5" s="15" t="s">
        <v>152</v>
      </c>
      <c r="C5" s="10">
        <v>3350</v>
      </c>
      <c r="D5" s="10">
        <v>4268</v>
      </c>
      <c r="E5" s="10">
        <v>4457</v>
      </c>
      <c r="F5" s="10">
        <v>1648</v>
      </c>
      <c r="G5" s="10">
        <v>1479</v>
      </c>
      <c r="H5" s="174" t="s">
        <v>296</v>
      </c>
      <c r="I5" s="174" t="s">
        <v>296</v>
      </c>
      <c r="J5" s="174" t="s">
        <v>296</v>
      </c>
      <c r="K5" s="10">
        <v>15893</v>
      </c>
    </row>
    <row r="6" spans="1:11" ht="10.5" customHeight="1">
      <c r="A6" s="15" t="s">
        <v>153</v>
      </c>
      <c r="B6" s="15" t="s">
        <v>154</v>
      </c>
      <c r="C6" s="10">
        <v>1382</v>
      </c>
      <c r="D6" s="10">
        <v>2378</v>
      </c>
      <c r="E6" s="10">
        <v>1282</v>
      </c>
      <c r="F6" s="10">
        <v>478</v>
      </c>
      <c r="G6" s="10">
        <v>856</v>
      </c>
      <c r="H6" s="174" t="s">
        <v>296</v>
      </c>
      <c r="I6" s="174" t="s">
        <v>296</v>
      </c>
      <c r="J6" s="174" t="s">
        <v>296</v>
      </c>
      <c r="K6" s="10">
        <v>6657</v>
      </c>
    </row>
    <row r="7" spans="1:11" ht="10.5" customHeight="1">
      <c r="A7" s="15" t="s">
        <v>155</v>
      </c>
      <c r="B7" s="15" t="s">
        <v>156</v>
      </c>
      <c r="C7" s="10">
        <v>2816</v>
      </c>
      <c r="D7" s="10">
        <v>8222</v>
      </c>
      <c r="E7" s="10">
        <v>7246</v>
      </c>
      <c r="F7" s="10">
        <v>426</v>
      </c>
      <c r="G7" s="10">
        <v>679</v>
      </c>
      <c r="H7" s="174" t="s">
        <v>296</v>
      </c>
      <c r="I7" s="174" t="s">
        <v>296</v>
      </c>
      <c r="J7" s="174" t="s">
        <v>296</v>
      </c>
      <c r="K7" s="10">
        <v>19878</v>
      </c>
    </row>
    <row r="8" spans="1:11" ht="10.5" customHeight="1">
      <c r="A8" s="15" t="s">
        <v>157</v>
      </c>
      <c r="B8" s="15" t="s">
        <v>158</v>
      </c>
      <c r="C8" s="10">
        <v>441</v>
      </c>
      <c r="D8" s="10">
        <v>2742</v>
      </c>
      <c r="E8" s="10">
        <v>2219</v>
      </c>
      <c r="F8" s="10">
        <v>207</v>
      </c>
      <c r="G8" s="10">
        <v>272</v>
      </c>
      <c r="H8" s="174" t="s">
        <v>296</v>
      </c>
      <c r="I8" s="174" t="s">
        <v>296</v>
      </c>
      <c r="J8" s="174" t="s">
        <v>296</v>
      </c>
      <c r="K8" s="10">
        <v>6045</v>
      </c>
    </row>
    <row r="9" spans="1:11" ht="10.5" customHeight="1">
      <c r="A9" s="15" t="s">
        <v>159</v>
      </c>
      <c r="B9" s="15" t="s">
        <v>160</v>
      </c>
      <c r="C9" s="10">
        <v>1267</v>
      </c>
      <c r="D9" s="10">
        <v>57</v>
      </c>
      <c r="E9" s="10">
        <v>201</v>
      </c>
      <c r="F9" s="10">
        <v>44</v>
      </c>
      <c r="G9" s="10">
        <v>46</v>
      </c>
      <c r="H9" s="174" t="s">
        <v>296</v>
      </c>
      <c r="I9" s="174" t="s">
        <v>296</v>
      </c>
      <c r="J9" s="174" t="s">
        <v>296</v>
      </c>
      <c r="K9" s="10">
        <v>1723</v>
      </c>
    </row>
    <row r="10" spans="1:11" ht="10.5" customHeight="1">
      <c r="A10" s="15" t="s">
        <v>163</v>
      </c>
      <c r="B10" s="15" t="s">
        <v>164</v>
      </c>
      <c r="C10" s="10">
        <v>191</v>
      </c>
      <c r="D10" s="10">
        <v>86</v>
      </c>
      <c r="E10" s="10">
        <v>304</v>
      </c>
      <c r="F10" s="10">
        <v>82</v>
      </c>
      <c r="G10" s="10">
        <v>28</v>
      </c>
      <c r="H10" s="174" t="s">
        <v>296</v>
      </c>
      <c r="I10" s="174" t="s">
        <v>296</v>
      </c>
      <c r="J10" s="174" t="s">
        <v>296</v>
      </c>
      <c r="K10" s="10">
        <v>740</v>
      </c>
    </row>
    <row r="11" spans="1:11" ht="10.5" customHeight="1">
      <c r="A11" s="15" t="s">
        <v>165</v>
      </c>
      <c r="B11" s="15" t="s">
        <v>166</v>
      </c>
      <c r="C11" s="10">
        <v>114</v>
      </c>
      <c r="D11" s="10">
        <v>54</v>
      </c>
      <c r="E11" s="10">
        <v>40</v>
      </c>
      <c r="F11" s="10">
        <v>21</v>
      </c>
      <c r="G11" s="10">
        <v>10</v>
      </c>
      <c r="H11" s="174" t="s">
        <v>296</v>
      </c>
      <c r="I11" s="174" t="s">
        <v>296</v>
      </c>
      <c r="J11" s="174" t="s">
        <v>296</v>
      </c>
      <c r="K11" s="10">
        <v>364</v>
      </c>
    </row>
    <row r="12" spans="1:11" ht="10.5" customHeight="1">
      <c r="A12" s="15" t="s">
        <v>167</v>
      </c>
      <c r="B12" s="15" t="s">
        <v>168</v>
      </c>
      <c r="C12" s="10">
        <v>920</v>
      </c>
      <c r="D12" s="10">
        <v>20</v>
      </c>
      <c r="E12" s="10">
        <v>327</v>
      </c>
      <c r="F12" s="10">
        <v>9</v>
      </c>
      <c r="G12" s="10">
        <v>0</v>
      </c>
      <c r="H12" s="174" t="s">
        <v>296</v>
      </c>
      <c r="I12" s="174" t="s">
        <v>296</v>
      </c>
      <c r="J12" s="174" t="s">
        <v>296</v>
      </c>
      <c r="K12" s="10">
        <v>1357</v>
      </c>
    </row>
    <row r="13" spans="1:11" ht="10.5" customHeight="1">
      <c r="A13" s="15" t="s">
        <v>161</v>
      </c>
      <c r="B13" s="15" t="s">
        <v>162</v>
      </c>
      <c r="C13" s="10">
        <v>21</v>
      </c>
      <c r="D13" s="10">
        <v>21</v>
      </c>
      <c r="E13" s="10">
        <v>12</v>
      </c>
      <c r="F13" s="10">
        <v>13</v>
      </c>
      <c r="G13" s="10">
        <v>13</v>
      </c>
      <c r="H13" s="174" t="s">
        <v>296</v>
      </c>
      <c r="I13" s="174" t="s">
        <v>296</v>
      </c>
      <c r="J13" s="174" t="s">
        <v>296</v>
      </c>
      <c r="K13" s="10">
        <v>106</v>
      </c>
    </row>
    <row r="14" spans="1:11" ht="10.5" customHeight="1">
      <c r="A14" s="15" t="s">
        <v>169</v>
      </c>
      <c r="B14" s="15" t="s">
        <v>170</v>
      </c>
      <c r="C14" s="10">
        <v>41</v>
      </c>
      <c r="D14" s="10">
        <v>29</v>
      </c>
      <c r="E14" s="10">
        <v>68</v>
      </c>
      <c r="F14" s="10">
        <v>17</v>
      </c>
      <c r="G14" s="10">
        <v>1</v>
      </c>
      <c r="H14" s="174" t="s">
        <v>296</v>
      </c>
      <c r="I14" s="174" t="s">
        <v>296</v>
      </c>
      <c r="J14" s="174" t="s">
        <v>296</v>
      </c>
      <c r="K14" s="10">
        <v>239</v>
      </c>
    </row>
    <row r="15" spans="1:11" ht="10.5" customHeight="1">
      <c r="A15" s="15" t="s">
        <v>171</v>
      </c>
      <c r="B15" s="15" t="s">
        <v>172</v>
      </c>
      <c r="C15" s="10">
        <v>1379</v>
      </c>
      <c r="D15" s="10">
        <v>238</v>
      </c>
      <c r="E15" s="10">
        <v>865</v>
      </c>
      <c r="F15" s="10">
        <v>226</v>
      </c>
      <c r="G15" s="10">
        <v>49</v>
      </c>
      <c r="H15" s="174" t="s">
        <v>296</v>
      </c>
      <c r="I15" s="174" t="s">
        <v>296</v>
      </c>
      <c r="J15" s="174" t="s">
        <v>296</v>
      </c>
      <c r="K15" s="10">
        <v>2937</v>
      </c>
    </row>
    <row r="16" spans="1:11" ht="10.5" customHeight="1">
      <c r="A16" s="15" t="s">
        <v>173</v>
      </c>
      <c r="B16" s="15" t="s">
        <v>174</v>
      </c>
      <c r="C16" s="10">
        <v>2688</v>
      </c>
      <c r="D16" s="10">
        <v>2685</v>
      </c>
      <c r="E16" s="10">
        <v>5338</v>
      </c>
      <c r="F16" s="10">
        <v>1882</v>
      </c>
      <c r="G16" s="10">
        <v>1191</v>
      </c>
      <c r="H16" s="174" t="s">
        <v>296</v>
      </c>
      <c r="I16" s="174" t="s">
        <v>296</v>
      </c>
      <c r="J16" s="174" t="s">
        <v>296</v>
      </c>
      <c r="K16" s="10">
        <v>16102</v>
      </c>
    </row>
    <row r="17" spans="1:11" ht="10.5" customHeight="1">
      <c r="A17" s="15" t="s">
        <v>175</v>
      </c>
      <c r="B17" s="15" t="s">
        <v>176</v>
      </c>
      <c r="C17" s="10">
        <v>6390</v>
      </c>
      <c r="D17" s="10">
        <v>492</v>
      </c>
      <c r="E17" s="10">
        <v>1597</v>
      </c>
      <c r="F17" s="10">
        <v>259</v>
      </c>
      <c r="G17" s="10">
        <v>180</v>
      </c>
      <c r="H17" s="174" t="s">
        <v>296</v>
      </c>
      <c r="I17" s="174" t="s">
        <v>296</v>
      </c>
      <c r="J17" s="174" t="s">
        <v>296</v>
      </c>
      <c r="K17" s="10">
        <v>10111</v>
      </c>
    </row>
    <row r="18" spans="1:11" ht="10.5" customHeight="1">
      <c r="A18" s="15" t="s">
        <v>177</v>
      </c>
      <c r="B18" s="15" t="s">
        <v>178</v>
      </c>
      <c r="C18" s="10">
        <v>213</v>
      </c>
      <c r="D18" s="10">
        <v>79</v>
      </c>
      <c r="E18" s="10">
        <v>224</v>
      </c>
      <c r="F18" s="10">
        <v>7</v>
      </c>
      <c r="G18" s="10">
        <v>9</v>
      </c>
      <c r="H18" s="174" t="s">
        <v>296</v>
      </c>
      <c r="I18" s="174" t="s">
        <v>296</v>
      </c>
      <c r="J18" s="174" t="s">
        <v>296</v>
      </c>
      <c r="K18" s="10">
        <v>749</v>
      </c>
    </row>
    <row r="19" spans="1:11" ht="10.5" customHeight="1">
      <c r="A19" s="15" t="s">
        <v>179</v>
      </c>
      <c r="B19" s="15" t="s">
        <v>180</v>
      </c>
      <c r="C19" s="10">
        <v>0</v>
      </c>
      <c r="D19" s="10">
        <v>2</v>
      </c>
      <c r="E19" s="10">
        <v>14</v>
      </c>
      <c r="F19" s="10">
        <v>0</v>
      </c>
      <c r="G19" s="10">
        <v>0</v>
      </c>
      <c r="H19" s="174" t="s">
        <v>296</v>
      </c>
      <c r="I19" s="174" t="s">
        <v>296</v>
      </c>
      <c r="J19" s="174" t="s">
        <v>296</v>
      </c>
      <c r="K19" s="10">
        <v>38</v>
      </c>
    </row>
    <row r="20" spans="1:11" ht="10.5" customHeight="1">
      <c r="A20" s="15" t="s">
        <v>181</v>
      </c>
      <c r="B20" s="15" t="s">
        <v>182</v>
      </c>
      <c r="C20" s="10">
        <v>129</v>
      </c>
      <c r="D20" s="10">
        <v>0</v>
      </c>
      <c r="E20" s="10">
        <v>30</v>
      </c>
      <c r="F20" s="10">
        <v>0</v>
      </c>
      <c r="G20" s="10">
        <v>0</v>
      </c>
      <c r="H20" s="174" t="s">
        <v>296</v>
      </c>
      <c r="I20" s="174" t="s">
        <v>296</v>
      </c>
      <c r="J20" s="174" t="s">
        <v>296</v>
      </c>
      <c r="K20" s="10">
        <v>207</v>
      </c>
    </row>
    <row r="21" spans="1:11" ht="10.5" customHeight="1">
      <c r="A21" s="15" t="s">
        <v>183</v>
      </c>
      <c r="B21" s="15" t="s">
        <v>184</v>
      </c>
      <c r="C21" s="10">
        <v>1314</v>
      </c>
      <c r="D21" s="10">
        <v>1451</v>
      </c>
      <c r="E21" s="10">
        <v>2242</v>
      </c>
      <c r="F21" s="10">
        <v>992</v>
      </c>
      <c r="G21" s="10">
        <v>887</v>
      </c>
      <c r="H21" s="174" t="s">
        <v>296</v>
      </c>
      <c r="I21" s="174" t="s">
        <v>296</v>
      </c>
      <c r="J21" s="174" t="s">
        <v>296</v>
      </c>
      <c r="K21" s="10">
        <v>7923</v>
      </c>
    </row>
    <row r="22" spans="1:11" ht="10.5" customHeight="1">
      <c r="A22" s="15" t="s">
        <v>185</v>
      </c>
      <c r="B22" s="124" t="s">
        <v>372</v>
      </c>
      <c r="C22" s="10">
        <v>52</v>
      </c>
      <c r="D22" s="10">
        <v>3</v>
      </c>
      <c r="E22" s="10">
        <v>219</v>
      </c>
      <c r="F22" s="10">
        <v>11</v>
      </c>
      <c r="G22" s="10">
        <v>15</v>
      </c>
      <c r="H22" s="174" t="s">
        <v>296</v>
      </c>
      <c r="I22" s="174" t="s">
        <v>296</v>
      </c>
      <c r="J22" s="174" t="s">
        <v>296</v>
      </c>
      <c r="K22" s="10">
        <v>394</v>
      </c>
    </row>
    <row r="23" spans="1:11" ht="10.5" customHeight="1">
      <c r="A23" s="15" t="s">
        <v>186</v>
      </c>
      <c r="B23" s="15" t="s">
        <v>187</v>
      </c>
      <c r="C23" s="10">
        <v>8311</v>
      </c>
      <c r="D23" s="10">
        <v>402</v>
      </c>
      <c r="E23" s="10">
        <v>2282</v>
      </c>
      <c r="F23" s="10">
        <v>321</v>
      </c>
      <c r="G23" s="10">
        <v>124</v>
      </c>
      <c r="H23" s="174" t="s">
        <v>296</v>
      </c>
      <c r="I23" s="174" t="s">
        <v>296</v>
      </c>
      <c r="J23" s="174" t="s">
        <v>296</v>
      </c>
      <c r="K23" s="10">
        <v>12229</v>
      </c>
    </row>
    <row r="24" spans="1:11" ht="10.5" customHeight="1">
      <c r="A24" s="15" t="s">
        <v>188</v>
      </c>
      <c r="B24" s="15" t="s">
        <v>189</v>
      </c>
      <c r="C24" s="10">
        <v>142</v>
      </c>
      <c r="D24" s="10">
        <v>228</v>
      </c>
      <c r="E24" s="10">
        <v>429</v>
      </c>
      <c r="F24" s="10">
        <v>61</v>
      </c>
      <c r="G24" s="10">
        <v>66</v>
      </c>
      <c r="H24" s="174" t="s">
        <v>296</v>
      </c>
      <c r="I24" s="174" t="s">
        <v>296</v>
      </c>
      <c r="J24" s="174" t="s">
        <v>296</v>
      </c>
      <c r="K24" s="10">
        <v>964</v>
      </c>
    </row>
    <row r="25" spans="1:11" ht="10.5" customHeight="1">
      <c r="A25" s="15" t="s">
        <v>190</v>
      </c>
      <c r="B25" s="15" t="s">
        <v>191</v>
      </c>
      <c r="C25" s="10">
        <v>133</v>
      </c>
      <c r="D25" s="10">
        <v>163</v>
      </c>
      <c r="E25" s="10">
        <v>176</v>
      </c>
      <c r="F25" s="10">
        <v>35</v>
      </c>
      <c r="G25" s="10">
        <v>13</v>
      </c>
      <c r="H25" s="174" t="s">
        <v>296</v>
      </c>
      <c r="I25" s="174" t="s">
        <v>296</v>
      </c>
      <c r="J25" s="174" t="s">
        <v>296</v>
      </c>
      <c r="K25" s="10">
        <v>584</v>
      </c>
    </row>
    <row r="26" spans="1:11" ht="10.5" customHeight="1">
      <c r="A26" s="15" t="s">
        <v>192</v>
      </c>
      <c r="B26" s="15" t="s">
        <v>193</v>
      </c>
      <c r="C26" s="10">
        <v>140</v>
      </c>
      <c r="D26" s="10">
        <v>206</v>
      </c>
      <c r="E26" s="10">
        <v>343</v>
      </c>
      <c r="F26" s="10">
        <v>25</v>
      </c>
      <c r="G26" s="10">
        <v>464</v>
      </c>
      <c r="H26" s="174" t="s">
        <v>296</v>
      </c>
      <c r="I26" s="174" t="s">
        <v>296</v>
      </c>
      <c r="J26" s="174" t="s">
        <v>296</v>
      </c>
      <c r="K26" s="10">
        <v>1371</v>
      </c>
    </row>
    <row r="27" spans="1:11" ht="10.5" customHeight="1">
      <c r="A27" s="15" t="s">
        <v>194</v>
      </c>
      <c r="B27" s="15" t="s">
        <v>379</v>
      </c>
      <c r="C27" s="10">
        <v>139</v>
      </c>
      <c r="D27" s="10">
        <v>947</v>
      </c>
      <c r="E27" s="10">
        <v>145</v>
      </c>
      <c r="F27" s="10">
        <v>152</v>
      </c>
      <c r="G27" s="10">
        <v>44</v>
      </c>
      <c r="H27" s="174" t="s">
        <v>296</v>
      </c>
      <c r="I27" s="174" t="s">
        <v>296</v>
      </c>
      <c r="J27" s="174" t="s">
        <v>296</v>
      </c>
      <c r="K27" s="10">
        <v>1914</v>
      </c>
    </row>
    <row r="28" spans="1:11" ht="10.5" customHeight="1">
      <c r="A28" s="15" t="s">
        <v>195</v>
      </c>
      <c r="B28" s="15" t="s">
        <v>196</v>
      </c>
      <c r="C28" s="10">
        <v>239</v>
      </c>
      <c r="D28" s="10">
        <v>63</v>
      </c>
      <c r="E28" s="10">
        <v>185</v>
      </c>
      <c r="F28" s="10">
        <v>15</v>
      </c>
      <c r="G28" s="10">
        <v>0</v>
      </c>
      <c r="H28" s="174" t="s">
        <v>296</v>
      </c>
      <c r="I28" s="174" t="s">
        <v>296</v>
      </c>
      <c r="J28" s="174" t="s">
        <v>296</v>
      </c>
      <c r="K28" s="10">
        <v>633</v>
      </c>
    </row>
    <row r="29" spans="1:11" ht="10.5" customHeight="1">
      <c r="A29" s="15" t="s">
        <v>197</v>
      </c>
      <c r="B29" s="15" t="s">
        <v>198</v>
      </c>
      <c r="C29" s="10">
        <v>100</v>
      </c>
      <c r="D29" s="10">
        <v>722</v>
      </c>
      <c r="E29" s="10">
        <v>65</v>
      </c>
      <c r="F29" s="10">
        <v>0</v>
      </c>
      <c r="G29" s="10">
        <v>19</v>
      </c>
      <c r="H29" s="174" t="s">
        <v>296</v>
      </c>
      <c r="I29" s="174" t="s">
        <v>296</v>
      </c>
      <c r="J29" s="174" t="s">
        <v>296</v>
      </c>
      <c r="K29" s="10">
        <v>917</v>
      </c>
    </row>
    <row r="30" spans="1:11" ht="10.5" customHeight="1">
      <c r="A30" s="15" t="s">
        <v>199</v>
      </c>
      <c r="B30" s="15" t="s">
        <v>200</v>
      </c>
      <c r="C30" s="10">
        <v>0</v>
      </c>
      <c r="D30" s="10">
        <v>0</v>
      </c>
      <c r="E30" s="10">
        <v>0</v>
      </c>
      <c r="F30" s="10">
        <v>8</v>
      </c>
      <c r="G30" s="10">
        <v>0</v>
      </c>
      <c r="H30" s="174" t="s">
        <v>296</v>
      </c>
      <c r="I30" s="174" t="s">
        <v>296</v>
      </c>
      <c r="J30" s="174" t="s">
        <v>296</v>
      </c>
      <c r="K30" s="10">
        <v>8</v>
      </c>
    </row>
    <row r="31" spans="1:11" ht="10.5" customHeight="1">
      <c r="A31" s="15" t="s">
        <v>201</v>
      </c>
      <c r="B31" s="15" t="s">
        <v>373</v>
      </c>
      <c r="C31" s="10">
        <v>1120</v>
      </c>
      <c r="D31" s="10">
        <v>4</v>
      </c>
      <c r="E31" s="10">
        <v>15</v>
      </c>
      <c r="F31" s="10">
        <v>0</v>
      </c>
      <c r="G31" s="10">
        <v>18</v>
      </c>
      <c r="H31" s="174" t="s">
        <v>296</v>
      </c>
      <c r="I31" s="174" t="s">
        <v>296</v>
      </c>
      <c r="J31" s="174" t="s">
        <v>296</v>
      </c>
      <c r="K31" s="10">
        <v>1158</v>
      </c>
    </row>
    <row r="32" spans="1:11" ht="10.5" customHeight="1">
      <c r="A32" s="15" t="s">
        <v>202</v>
      </c>
      <c r="B32" s="15" t="s">
        <v>203</v>
      </c>
      <c r="C32" s="10">
        <v>2</v>
      </c>
      <c r="D32" s="10">
        <v>0</v>
      </c>
      <c r="E32" s="10">
        <v>0</v>
      </c>
      <c r="F32" s="10">
        <v>0</v>
      </c>
      <c r="G32" s="10">
        <v>0</v>
      </c>
      <c r="H32" s="174" t="s">
        <v>296</v>
      </c>
      <c r="I32" s="174" t="s">
        <v>296</v>
      </c>
      <c r="J32" s="174" t="s">
        <v>296</v>
      </c>
      <c r="K32" s="10">
        <v>2</v>
      </c>
    </row>
    <row r="33" spans="1:11" ht="10.5" customHeight="1">
      <c r="A33" s="15" t="s">
        <v>204</v>
      </c>
      <c r="B33" s="15" t="s">
        <v>205</v>
      </c>
      <c r="C33" s="10">
        <v>2</v>
      </c>
      <c r="D33" s="10">
        <v>0</v>
      </c>
      <c r="E33" s="10">
        <v>2</v>
      </c>
      <c r="F33" s="10">
        <v>0</v>
      </c>
      <c r="G33" s="10">
        <v>0</v>
      </c>
      <c r="H33" s="174" t="s">
        <v>296</v>
      </c>
      <c r="I33" s="174" t="s">
        <v>296</v>
      </c>
      <c r="J33" s="174" t="s">
        <v>296</v>
      </c>
      <c r="K33" s="10">
        <v>4</v>
      </c>
    </row>
    <row r="34" spans="1:11" ht="10.5" customHeight="1">
      <c r="A34" s="15" t="s">
        <v>206</v>
      </c>
      <c r="B34" s="15" t="s">
        <v>207</v>
      </c>
      <c r="C34" s="10">
        <v>2</v>
      </c>
      <c r="D34" s="10">
        <v>2</v>
      </c>
      <c r="E34" s="10">
        <v>8</v>
      </c>
      <c r="F34" s="10">
        <v>2</v>
      </c>
      <c r="G34" s="10">
        <v>0</v>
      </c>
      <c r="H34" s="174" t="s">
        <v>296</v>
      </c>
      <c r="I34" s="174" t="s">
        <v>296</v>
      </c>
      <c r="J34" s="174" t="s">
        <v>296</v>
      </c>
      <c r="K34" s="10">
        <v>25</v>
      </c>
    </row>
    <row r="35" spans="1:11" ht="10.5" customHeight="1">
      <c r="A35" s="15" t="s">
        <v>208</v>
      </c>
      <c r="B35" s="15" t="s">
        <v>209</v>
      </c>
      <c r="C35" s="10">
        <v>6</v>
      </c>
      <c r="D35" s="10">
        <v>1</v>
      </c>
      <c r="E35" s="10">
        <v>0</v>
      </c>
      <c r="F35" s="10">
        <v>1</v>
      </c>
      <c r="G35" s="10">
        <v>3</v>
      </c>
      <c r="H35" s="174" t="s">
        <v>296</v>
      </c>
      <c r="I35" s="174" t="s">
        <v>296</v>
      </c>
      <c r="J35" s="174" t="s">
        <v>296</v>
      </c>
      <c r="K35" s="10">
        <v>11</v>
      </c>
    </row>
    <row r="36" spans="1:11" ht="10.5" customHeight="1">
      <c r="A36" s="15" t="s">
        <v>210</v>
      </c>
      <c r="B36" s="15" t="s">
        <v>374</v>
      </c>
      <c r="C36" s="10">
        <v>1321</v>
      </c>
      <c r="D36" s="10">
        <v>1109</v>
      </c>
      <c r="E36" s="10">
        <v>2582</v>
      </c>
      <c r="F36" s="10">
        <v>1308</v>
      </c>
      <c r="G36" s="10">
        <v>638</v>
      </c>
      <c r="H36" s="174" t="s">
        <v>296</v>
      </c>
      <c r="I36" s="174" t="s">
        <v>296</v>
      </c>
      <c r="J36" s="174" t="s">
        <v>296</v>
      </c>
      <c r="K36" s="10">
        <v>7139</v>
      </c>
    </row>
    <row r="37" spans="1:11" ht="10.5" customHeight="1">
      <c r="A37" s="15" t="s">
        <v>211</v>
      </c>
      <c r="B37" s="15" t="s">
        <v>212</v>
      </c>
      <c r="C37" s="10">
        <v>84</v>
      </c>
      <c r="D37" s="10">
        <v>4070</v>
      </c>
      <c r="E37" s="10">
        <v>108</v>
      </c>
      <c r="F37" s="10">
        <v>66</v>
      </c>
      <c r="G37" s="10">
        <v>69</v>
      </c>
      <c r="H37" s="174" t="s">
        <v>296</v>
      </c>
      <c r="I37" s="174" t="s">
        <v>296</v>
      </c>
      <c r="J37" s="174" t="s">
        <v>296</v>
      </c>
      <c r="K37" s="10">
        <v>4455</v>
      </c>
    </row>
    <row r="38" spans="1:11" ht="10.5" customHeight="1">
      <c r="A38" s="15" t="s">
        <v>213</v>
      </c>
      <c r="B38" s="15" t="s">
        <v>214</v>
      </c>
      <c r="C38" s="10">
        <v>263</v>
      </c>
      <c r="D38" s="10">
        <v>141</v>
      </c>
      <c r="E38" s="10">
        <v>184</v>
      </c>
      <c r="F38" s="10">
        <v>218</v>
      </c>
      <c r="G38" s="10">
        <v>66</v>
      </c>
      <c r="H38" s="174" t="s">
        <v>296</v>
      </c>
      <c r="I38" s="174" t="s">
        <v>296</v>
      </c>
      <c r="J38" s="174" t="s">
        <v>296</v>
      </c>
      <c r="K38" s="10">
        <v>937</v>
      </c>
    </row>
    <row r="39" spans="1:11" ht="10.5" customHeight="1">
      <c r="A39" s="15" t="s">
        <v>215</v>
      </c>
      <c r="B39" s="15" t="s">
        <v>216</v>
      </c>
      <c r="C39" s="10">
        <v>70</v>
      </c>
      <c r="D39" s="10">
        <v>56</v>
      </c>
      <c r="E39" s="10">
        <v>112</v>
      </c>
      <c r="F39" s="10">
        <v>42</v>
      </c>
      <c r="G39" s="10">
        <v>30</v>
      </c>
      <c r="H39" s="174" t="s">
        <v>296</v>
      </c>
      <c r="I39" s="174" t="s">
        <v>296</v>
      </c>
      <c r="J39" s="174" t="s">
        <v>296</v>
      </c>
      <c r="K39" s="10">
        <v>415</v>
      </c>
    </row>
    <row r="40" spans="1:11" ht="10.5" customHeight="1">
      <c r="A40" s="15" t="s">
        <v>217</v>
      </c>
      <c r="B40" s="15" t="s">
        <v>218</v>
      </c>
      <c r="C40" s="10">
        <v>108</v>
      </c>
      <c r="D40" s="10">
        <v>13</v>
      </c>
      <c r="E40" s="10">
        <v>14</v>
      </c>
      <c r="F40" s="10">
        <v>15</v>
      </c>
      <c r="G40" s="10">
        <v>14</v>
      </c>
      <c r="H40" s="174" t="s">
        <v>296</v>
      </c>
      <c r="I40" s="174" t="s">
        <v>296</v>
      </c>
      <c r="J40" s="174" t="s">
        <v>296</v>
      </c>
      <c r="K40" s="10">
        <v>196</v>
      </c>
    </row>
    <row r="41" spans="1:11" ht="10.5" customHeight="1">
      <c r="A41" s="15" t="s">
        <v>328</v>
      </c>
      <c r="B41" s="15" t="s">
        <v>329</v>
      </c>
      <c r="C41" s="10">
        <v>0</v>
      </c>
      <c r="D41" s="10">
        <v>14</v>
      </c>
      <c r="E41" s="10">
        <v>0</v>
      </c>
      <c r="F41" s="10">
        <v>15</v>
      </c>
      <c r="G41" s="10">
        <v>0</v>
      </c>
      <c r="H41" s="174" t="s">
        <v>296</v>
      </c>
      <c r="I41" s="174" t="s">
        <v>296</v>
      </c>
      <c r="J41" s="174" t="s">
        <v>296</v>
      </c>
      <c r="K41" s="10">
        <v>29</v>
      </c>
    </row>
    <row r="42" spans="1:11" ht="12.75" customHeight="1">
      <c r="A42" s="15"/>
      <c r="B42" s="33" t="s">
        <v>330</v>
      </c>
      <c r="C42" s="10">
        <v>0</v>
      </c>
      <c r="D42" s="10">
        <v>0</v>
      </c>
      <c r="E42" s="10">
        <v>19</v>
      </c>
      <c r="F42" s="10">
        <v>28</v>
      </c>
      <c r="G42" s="10">
        <v>8</v>
      </c>
      <c r="H42" s="174" t="s">
        <v>296</v>
      </c>
      <c r="I42" s="174" t="s">
        <v>296</v>
      </c>
      <c r="J42" s="174" t="s">
        <v>296</v>
      </c>
      <c r="K42" s="10">
        <v>55</v>
      </c>
    </row>
    <row r="43" spans="1:11" ht="12.75" customHeight="1">
      <c r="A43" s="15"/>
      <c r="B43" s="33" t="s">
        <v>331</v>
      </c>
      <c r="C43" s="10">
        <v>0</v>
      </c>
      <c r="D43" s="10">
        <v>0</v>
      </c>
      <c r="E43" s="10">
        <v>0</v>
      </c>
      <c r="F43" s="10">
        <v>88</v>
      </c>
      <c r="G43" s="10">
        <v>0</v>
      </c>
      <c r="H43" s="174" t="s">
        <v>296</v>
      </c>
      <c r="I43" s="174" t="s">
        <v>296</v>
      </c>
      <c r="J43" s="174" t="s">
        <v>296</v>
      </c>
      <c r="K43" s="10">
        <v>88</v>
      </c>
    </row>
    <row r="44" spans="3:11" ht="3" customHeight="1">
      <c r="C44" s="112"/>
      <c r="D44" s="112"/>
      <c r="E44" s="112"/>
      <c r="F44" s="112"/>
      <c r="G44" s="112"/>
      <c r="H44" s="112"/>
      <c r="I44" s="112"/>
      <c r="J44" s="112"/>
      <c r="K44" s="112"/>
    </row>
    <row r="45" spans="2:11" ht="11.25">
      <c r="B45" s="7" t="s">
        <v>219</v>
      </c>
      <c r="C45" s="113">
        <v>34890</v>
      </c>
      <c r="D45" s="113">
        <v>30968</v>
      </c>
      <c r="E45" s="113">
        <v>33354</v>
      </c>
      <c r="F45" s="113">
        <v>8722</v>
      </c>
      <c r="G45" s="113">
        <v>7291</v>
      </c>
      <c r="H45" s="177" t="s">
        <v>296</v>
      </c>
      <c r="I45" s="177" t="s">
        <v>296</v>
      </c>
      <c r="J45" s="177" t="s">
        <v>296</v>
      </c>
      <c r="K45" s="113">
        <v>124597</v>
      </c>
    </row>
    <row r="46" spans="2:11" ht="12.75" customHeight="1">
      <c r="B46" s="7" t="s">
        <v>333</v>
      </c>
      <c r="C46" s="20">
        <v>5.316102028492257</v>
      </c>
      <c r="D46" s="20">
        <v>6.401396272683292</v>
      </c>
      <c r="E46" s="20">
        <v>9.635106422366073</v>
      </c>
      <c r="F46" s="20">
        <v>4.9118810420293935</v>
      </c>
      <c r="G46" s="20">
        <v>4.491189565961284</v>
      </c>
      <c r="H46" s="177" t="s">
        <v>296</v>
      </c>
      <c r="I46" s="177" t="s">
        <v>296</v>
      </c>
      <c r="J46" s="177" t="s">
        <v>296</v>
      </c>
      <c r="K46" s="20">
        <v>6.505066347009268</v>
      </c>
    </row>
    <row r="47" spans="2:11" ht="11.25" hidden="1">
      <c r="B47" s="7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1.25" hidden="1">
      <c r="A48" s="21" t="s">
        <v>220</v>
      </c>
      <c r="C48" s="23">
        <v>5.316102028492257</v>
      </c>
      <c r="D48" s="23">
        <v>6.401396272683292</v>
      </c>
      <c r="E48" s="23">
        <v>9.635106422366073</v>
      </c>
      <c r="F48" s="23">
        <v>4.9118810420293935</v>
      </c>
      <c r="G48" s="23">
        <v>4.491189565961284</v>
      </c>
      <c r="H48" s="23">
        <v>17.958129908253397</v>
      </c>
      <c r="I48" s="23">
        <v>0.7734307869979361</v>
      </c>
      <c r="J48" s="23">
        <v>0.7734307869979361</v>
      </c>
      <c r="K48" s="23">
        <v>6.505066347009268</v>
      </c>
    </row>
    <row r="49" spans="1:11" ht="11.25" hidden="1">
      <c r="A49" s="21" t="s">
        <v>221</v>
      </c>
      <c r="C49" s="22">
        <v>186.78865061882107</v>
      </c>
      <c r="D49" s="22">
        <v>175.97727125967148</v>
      </c>
      <c r="E49" s="22">
        <v>182.6307750626931</v>
      </c>
      <c r="F49" s="22">
        <v>93.39164844888434</v>
      </c>
      <c r="G49" s="22">
        <v>85.38735269347563</v>
      </c>
      <c r="H49" s="22">
        <v>93.75499986667377</v>
      </c>
      <c r="I49" s="22">
        <v>14.422205101855956</v>
      </c>
      <c r="J49" s="22">
        <v>14.422205101855956</v>
      </c>
      <c r="K49" s="22">
        <v>352.98300242362944</v>
      </c>
    </row>
    <row r="50" spans="1:11" ht="11.25">
      <c r="A50" s="21"/>
      <c r="B50" s="21" t="s">
        <v>223</v>
      </c>
      <c r="C50" s="24" t="s">
        <v>97</v>
      </c>
      <c r="D50" s="24" t="s">
        <v>98</v>
      </c>
      <c r="E50" s="24" t="s">
        <v>99</v>
      </c>
      <c r="F50" s="172" t="s">
        <v>100</v>
      </c>
      <c r="G50" s="24" t="s">
        <v>101</v>
      </c>
      <c r="H50" s="179" t="s">
        <v>296</v>
      </c>
      <c r="I50" s="179" t="s">
        <v>296</v>
      </c>
      <c r="J50" s="179" t="s">
        <v>296</v>
      </c>
      <c r="K50" s="24" t="s">
        <v>102</v>
      </c>
    </row>
    <row r="51" spans="1:11" ht="11.25" hidden="1">
      <c r="A51" s="21"/>
      <c r="B51" s="21" t="s">
        <v>224</v>
      </c>
      <c r="C51" s="23">
        <f aca="true" t="shared" si="0" ref="C51:K51">C48-1.96*C48/C49</f>
        <v>5.26031941032287</v>
      </c>
      <c r="D51" s="23">
        <f t="shared" si="0"/>
        <v>6.330098788612492</v>
      </c>
      <c r="E51" s="23">
        <f t="shared" si="0"/>
        <v>9.531702116156701</v>
      </c>
      <c r="F51" s="23">
        <f t="shared" si="0"/>
        <v>4.80879594820918</v>
      </c>
      <c r="G51" s="23">
        <f t="shared" si="0"/>
        <v>4.388097816754769</v>
      </c>
      <c r="H51" s="23">
        <f t="shared" si="0"/>
        <v>17.58270529441701</v>
      </c>
      <c r="I51" s="23">
        <f t="shared" si="0"/>
        <v>0.6683203457159109</v>
      </c>
      <c r="J51" s="23">
        <f t="shared" si="0"/>
        <v>0.6683203457159109</v>
      </c>
      <c r="K51" s="23">
        <f t="shared" si="0"/>
        <v>6.4689458257586825</v>
      </c>
    </row>
    <row r="52" spans="1:11" ht="3" customHeight="1">
      <c r="A52" s="114"/>
      <c r="B52" s="114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5.25" customHeight="1">
      <c r="A53" s="116"/>
      <c r="B53" s="116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ht="9" customHeight="1">
      <c r="A54" s="27" t="s">
        <v>380</v>
      </c>
      <c r="B54" s="116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ht="9" customHeight="1">
      <c r="A55" s="28" t="s">
        <v>381</v>
      </c>
      <c r="B55" s="116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9" customHeight="1">
      <c r="A56" s="28" t="s">
        <v>12</v>
      </c>
      <c r="B56" s="118"/>
      <c r="C56" s="118"/>
      <c r="D56" s="118"/>
      <c r="E56" s="118"/>
      <c r="F56" s="118"/>
      <c r="G56" s="118"/>
      <c r="H56" s="118"/>
      <c r="I56" s="118"/>
      <c r="J56" s="30"/>
      <c r="K56" s="30"/>
    </row>
    <row r="57" ht="9" customHeight="1">
      <c r="A57" s="118" t="s">
        <v>385</v>
      </c>
    </row>
    <row r="58" ht="9" customHeight="1">
      <c r="A58" s="31" t="s">
        <v>420</v>
      </c>
    </row>
    <row r="61" ht="11.25">
      <c r="A61" s="34"/>
    </row>
  </sheetData>
  <mergeCells count="1">
    <mergeCell ref="A1:K1"/>
  </mergeCells>
  <printOptions/>
  <pageMargins left="0.9448818897637796" right="0.9448818897637796" top="0.77" bottom="0.65" header="0" footer="0.1968503937007874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workbookViewId="0" topLeftCell="A1">
      <selection activeCell="B63" sqref="B63"/>
    </sheetView>
  </sheetViews>
  <sheetFormatPr defaultColWidth="9.33203125" defaultRowHeight="11.25"/>
  <cols>
    <col min="2" max="2" width="65.5" style="0" customWidth="1"/>
    <col min="9" max="10" width="8.16015625" style="0" customWidth="1"/>
  </cols>
  <sheetData>
    <row r="1" spans="1:11" ht="28.5" customHeight="1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ht="3.75" customHeight="1"/>
    <row r="3" spans="1:11" ht="15" customHeight="1">
      <c r="A3" s="96" t="s">
        <v>139</v>
      </c>
      <c r="B3" s="96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1:11" ht="15" customHeight="1">
      <c r="A4" s="181"/>
      <c r="B4" s="181"/>
      <c r="C4" s="204" t="s">
        <v>290</v>
      </c>
      <c r="D4" s="204"/>
      <c r="E4" s="204"/>
      <c r="F4" s="204"/>
      <c r="G4" s="204"/>
      <c r="H4" s="204"/>
      <c r="I4" s="204"/>
      <c r="J4" s="204"/>
      <c r="K4" s="204"/>
    </row>
    <row r="5" spans="1:11" ht="3.75" customHeight="1">
      <c r="A5" s="42"/>
      <c r="B5" s="42"/>
      <c r="C5" s="89"/>
      <c r="D5" s="89"/>
      <c r="E5" s="89"/>
      <c r="F5" s="89"/>
      <c r="G5" s="89"/>
      <c r="H5" s="89"/>
      <c r="I5" s="89"/>
      <c r="J5" s="89"/>
      <c r="K5" s="89"/>
    </row>
    <row r="6" spans="1:11" ht="10.5" customHeight="1">
      <c r="A6" t="s">
        <v>291</v>
      </c>
      <c r="B6" s="98"/>
      <c r="C6" s="40">
        <v>2013</v>
      </c>
      <c r="D6" s="40">
        <v>2771</v>
      </c>
      <c r="E6" s="40">
        <v>1216</v>
      </c>
      <c r="F6" s="40">
        <v>453</v>
      </c>
      <c r="G6" s="40">
        <v>629</v>
      </c>
      <c r="H6" s="40">
        <v>73</v>
      </c>
      <c r="I6" s="40">
        <v>27</v>
      </c>
      <c r="J6" s="40">
        <v>17</v>
      </c>
      <c r="K6" s="40">
        <v>7199</v>
      </c>
    </row>
    <row r="7" spans="1:11" ht="10.5" customHeight="1">
      <c r="A7" t="s">
        <v>292</v>
      </c>
      <c r="B7" s="98"/>
      <c r="C7" s="40">
        <v>1840</v>
      </c>
      <c r="D7" s="40">
        <v>1222</v>
      </c>
      <c r="E7" s="40">
        <v>597</v>
      </c>
      <c r="F7" s="40">
        <v>879</v>
      </c>
      <c r="G7" s="40">
        <v>958</v>
      </c>
      <c r="H7" s="40">
        <v>83</v>
      </c>
      <c r="I7" s="40">
        <v>11</v>
      </c>
      <c r="J7" s="40">
        <v>14</v>
      </c>
      <c r="K7" s="40">
        <v>5604</v>
      </c>
    </row>
    <row r="8" spans="1:11" ht="10.5" customHeight="1">
      <c r="A8" t="s">
        <v>293</v>
      </c>
      <c r="B8" s="98"/>
      <c r="C8" s="40">
        <v>2086</v>
      </c>
      <c r="D8" s="40">
        <v>1127</v>
      </c>
      <c r="E8" s="40">
        <v>709</v>
      </c>
      <c r="F8" s="40">
        <v>619</v>
      </c>
      <c r="G8" s="40">
        <v>819</v>
      </c>
      <c r="H8" s="40">
        <v>126</v>
      </c>
      <c r="I8" s="40">
        <v>25</v>
      </c>
      <c r="J8" s="40">
        <v>14</v>
      </c>
      <c r="K8" s="40">
        <v>5525</v>
      </c>
    </row>
    <row r="9" spans="1:11" ht="10.5" customHeight="1">
      <c r="A9" t="s">
        <v>294</v>
      </c>
      <c r="B9" s="98"/>
      <c r="C9" s="40">
        <v>1916</v>
      </c>
      <c r="D9" s="40">
        <v>972</v>
      </c>
      <c r="E9" s="40">
        <v>750</v>
      </c>
      <c r="F9" s="40">
        <v>713</v>
      </c>
      <c r="G9" s="40">
        <v>395</v>
      </c>
      <c r="H9" s="40">
        <v>216</v>
      </c>
      <c r="I9" s="40">
        <v>37</v>
      </c>
      <c r="J9" s="40">
        <v>59</v>
      </c>
      <c r="K9" s="40">
        <v>5058</v>
      </c>
    </row>
    <row r="10" spans="1:11" ht="10.5" customHeight="1">
      <c r="A10" t="s">
        <v>295</v>
      </c>
      <c r="B10" s="98"/>
      <c r="C10" s="40">
        <v>1135</v>
      </c>
      <c r="D10" s="40">
        <v>1428</v>
      </c>
      <c r="E10" s="40">
        <v>426</v>
      </c>
      <c r="F10" s="40">
        <v>559</v>
      </c>
      <c r="G10" s="40">
        <v>818</v>
      </c>
      <c r="H10" s="40">
        <v>123</v>
      </c>
      <c r="I10" s="40">
        <v>4</v>
      </c>
      <c r="J10" s="40">
        <v>19</v>
      </c>
      <c r="K10" s="40">
        <v>4512</v>
      </c>
    </row>
    <row r="11" spans="1:11" ht="10.5" customHeight="1">
      <c r="A11" t="s">
        <v>297</v>
      </c>
      <c r="B11" s="98"/>
      <c r="C11" s="40">
        <v>1748</v>
      </c>
      <c r="D11" s="40">
        <v>520</v>
      </c>
      <c r="E11" s="40">
        <v>952</v>
      </c>
      <c r="F11" s="40">
        <v>391</v>
      </c>
      <c r="G11" s="40">
        <v>188</v>
      </c>
      <c r="H11" s="40">
        <v>63</v>
      </c>
      <c r="I11" s="40">
        <v>5</v>
      </c>
      <c r="J11" s="40">
        <v>1</v>
      </c>
      <c r="K11" s="40">
        <v>3868</v>
      </c>
    </row>
    <row r="12" spans="1:11" ht="10.5" customHeight="1">
      <c r="A12" t="s">
        <v>298</v>
      </c>
      <c r="B12" s="98"/>
      <c r="C12" s="40">
        <v>912</v>
      </c>
      <c r="D12" s="40">
        <v>767</v>
      </c>
      <c r="E12" s="40">
        <v>339</v>
      </c>
      <c r="F12" s="40">
        <v>644</v>
      </c>
      <c r="G12" s="40">
        <v>1050</v>
      </c>
      <c r="H12" s="40">
        <v>59</v>
      </c>
      <c r="I12" s="40">
        <v>12</v>
      </c>
      <c r="J12" s="40">
        <v>5</v>
      </c>
      <c r="K12" s="40">
        <v>3788</v>
      </c>
    </row>
    <row r="13" spans="1:11" ht="10.5" customHeight="1">
      <c r="A13" t="s">
        <v>299</v>
      </c>
      <c r="B13" s="98"/>
      <c r="C13" s="40">
        <v>627</v>
      </c>
      <c r="D13" s="40">
        <v>460</v>
      </c>
      <c r="E13" s="40">
        <v>232</v>
      </c>
      <c r="F13" s="40">
        <v>329</v>
      </c>
      <c r="G13" s="40">
        <v>549</v>
      </c>
      <c r="H13" s="40">
        <v>97</v>
      </c>
      <c r="I13" s="40">
        <v>10</v>
      </c>
      <c r="J13" s="40">
        <v>5</v>
      </c>
      <c r="K13" s="40">
        <v>2309</v>
      </c>
    </row>
    <row r="14" spans="1:11" ht="10.5" customHeight="1">
      <c r="A14" t="s">
        <v>300</v>
      </c>
      <c r="B14" s="98"/>
      <c r="C14" s="40">
        <v>535</v>
      </c>
      <c r="D14" s="40">
        <v>258</v>
      </c>
      <c r="E14" s="40">
        <v>253</v>
      </c>
      <c r="F14" s="40">
        <v>178</v>
      </c>
      <c r="G14" s="40">
        <v>182</v>
      </c>
      <c r="H14" s="40">
        <v>87</v>
      </c>
      <c r="I14" s="40">
        <v>8</v>
      </c>
      <c r="J14" s="40">
        <v>60</v>
      </c>
      <c r="K14" s="40">
        <v>1561</v>
      </c>
    </row>
    <row r="15" spans="1:11" ht="10.5" customHeight="1">
      <c r="A15" t="s">
        <v>301</v>
      </c>
      <c r="B15" s="98"/>
      <c r="C15" s="40">
        <v>610</v>
      </c>
      <c r="D15" s="40">
        <v>186</v>
      </c>
      <c r="E15" s="40">
        <v>244</v>
      </c>
      <c r="F15" s="40">
        <v>193</v>
      </c>
      <c r="G15" s="40">
        <v>102</v>
      </c>
      <c r="H15" s="40">
        <v>43</v>
      </c>
      <c r="I15" s="40">
        <v>2</v>
      </c>
      <c r="J15" s="40">
        <v>2</v>
      </c>
      <c r="K15" s="40">
        <v>1382</v>
      </c>
    </row>
    <row r="16" spans="1:11" ht="10.5" customHeight="1">
      <c r="A16" t="s">
        <v>367</v>
      </c>
      <c r="B16" s="98"/>
      <c r="C16" s="40">
        <v>356</v>
      </c>
      <c r="D16" s="40">
        <v>379</v>
      </c>
      <c r="E16" s="40">
        <v>101</v>
      </c>
      <c r="F16" s="40">
        <v>159</v>
      </c>
      <c r="G16" s="40">
        <v>165</v>
      </c>
      <c r="H16" s="40">
        <v>17</v>
      </c>
      <c r="I16" s="40">
        <v>4</v>
      </c>
      <c r="J16" s="40">
        <v>7</v>
      </c>
      <c r="K16" s="40">
        <v>1188</v>
      </c>
    </row>
    <row r="17" spans="1:11" ht="10.5" customHeight="1">
      <c r="A17" t="s">
        <v>302</v>
      </c>
      <c r="B17" s="98"/>
      <c r="C17" s="40">
        <v>501</v>
      </c>
      <c r="D17" s="40">
        <v>403</v>
      </c>
      <c r="E17" s="40">
        <v>91</v>
      </c>
      <c r="F17" s="40">
        <v>63</v>
      </c>
      <c r="G17" s="40">
        <v>72</v>
      </c>
      <c r="H17" s="40">
        <v>15</v>
      </c>
      <c r="I17" s="40">
        <v>11</v>
      </c>
      <c r="J17" s="40">
        <v>5</v>
      </c>
      <c r="K17" s="40">
        <v>1161</v>
      </c>
    </row>
    <row r="18" spans="1:11" ht="10.5" customHeight="1">
      <c r="A18" t="s">
        <v>303</v>
      </c>
      <c r="B18" s="98"/>
      <c r="C18" s="40">
        <v>347</v>
      </c>
      <c r="D18" s="40">
        <v>184</v>
      </c>
      <c r="E18" s="40">
        <v>99</v>
      </c>
      <c r="F18" s="40">
        <v>190</v>
      </c>
      <c r="G18" s="40">
        <v>182</v>
      </c>
      <c r="H18" s="40">
        <v>68</v>
      </c>
      <c r="I18" s="40">
        <v>3</v>
      </c>
      <c r="J18" s="40">
        <v>17</v>
      </c>
      <c r="K18" s="40">
        <v>1090</v>
      </c>
    </row>
    <row r="19" spans="1:11" ht="10.5" customHeight="1">
      <c r="A19" t="s">
        <v>304</v>
      </c>
      <c r="B19" s="98"/>
      <c r="C19" s="40">
        <v>584</v>
      </c>
      <c r="D19" s="40">
        <v>110</v>
      </c>
      <c r="E19" s="40">
        <v>169</v>
      </c>
      <c r="F19" s="40">
        <v>85</v>
      </c>
      <c r="G19" s="40">
        <v>31</v>
      </c>
      <c r="H19" s="40">
        <v>56</v>
      </c>
      <c r="I19" s="40">
        <v>2</v>
      </c>
      <c r="J19" s="40">
        <v>2</v>
      </c>
      <c r="K19" s="40">
        <v>1039</v>
      </c>
    </row>
    <row r="20" spans="1:11" ht="10.5" customHeight="1">
      <c r="A20" s="166" t="s">
        <v>137</v>
      </c>
      <c r="B20" s="98"/>
      <c r="C20" s="40">
        <v>258</v>
      </c>
      <c r="D20" s="40">
        <v>272</v>
      </c>
      <c r="E20" s="40">
        <v>66</v>
      </c>
      <c r="F20" s="40">
        <v>73</v>
      </c>
      <c r="G20" s="40">
        <v>188</v>
      </c>
      <c r="H20" s="40">
        <v>17</v>
      </c>
      <c r="I20" s="40">
        <v>3</v>
      </c>
      <c r="J20" s="40">
        <v>2</v>
      </c>
      <c r="K20" s="40">
        <v>879</v>
      </c>
    </row>
    <row r="21" spans="2:11" ht="3.75" customHeight="1">
      <c r="B21" s="98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181"/>
      <c r="B22" s="181"/>
      <c r="C22" s="204" t="s">
        <v>314</v>
      </c>
      <c r="D22" s="204"/>
      <c r="E22" s="204"/>
      <c r="F22" s="204"/>
      <c r="G22" s="204"/>
      <c r="H22" s="204"/>
      <c r="I22" s="204"/>
      <c r="J22" s="204"/>
      <c r="K22" s="204"/>
    </row>
    <row r="23" spans="1:11" ht="3.75" customHeight="1">
      <c r="A23" s="42"/>
      <c r="B23" s="42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0.5" customHeight="1">
      <c r="A24" t="s">
        <v>291</v>
      </c>
      <c r="B24" s="98"/>
      <c r="C24" s="40">
        <v>178</v>
      </c>
      <c r="D24" s="40">
        <v>1318</v>
      </c>
      <c r="E24" s="40">
        <v>350</v>
      </c>
      <c r="F24" s="40">
        <v>114</v>
      </c>
      <c r="G24" s="40">
        <v>152</v>
      </c>
      <c r="H24" s="99" t="s">
        <v>296</v>
      </c>
      <c r="I24" s="99" t="s">
        <v>296</v>
      </c>
      <c r="J24" s="99" t="s">
        <v>296</v>
      </c>
      <c r="K24" s="40">
        <v>2248</v>
      </c>
    </row>
    <row r="25" spans="1:11" ht="10.5" customHeight="1">
      <c r="A25" t="s">
        <v>293</v>
      </c>
      <c r="B25" s="98"/>
      <c r="C25" s="40">
        <v>272</v>
      </c>
      <c r="D25" s="40">
        <v>286</v>
      </c>
      <c r="E25" s="40">
        <v>408</v>
      </c>
      <c r="F25" s="40">
        <v>148</v>
      </c>
      <c r="G25" s="40">
        <v>198</v>
      </c>
      <c r="H25" s="99" t="s">
        <v>296</v>
      </c>
      <c r="I25" s="99" t="s">
        <v>296</v>
      </c>
      <c r="J25" s="99" t="s">
        <v>296</v>
      </c>
      <c r="K25" s="40">
        <v>1363</v>
      </c>
    </row>
    <row r="26" spans="1:11" ht="10.5" customHeight="1">
      <c r="A26" t="s">
        <v>297</v>
      </c>
      <c r="B26" s="98"/>
      <c r="C26" s="40">
        <v>115</v>
      </c>
      <c r="D26" s="40">
        <v>439</v>
      </c>
      <c r="E26" s="40">
        <v>508</v>
      </c>
      <c r="F26" s="40">
        <v>23</v>
      </c>
      <c r="G26" s="40">
        <v>53</v>
      </c>
      <c r="H26" s="99" t="s">
        <v>296</v>
      </c>
      <c r="I26" s="99" t="s">
        <v>296</v>
      </c>
      <c r="J26" s="99" t="s">
        <v>296</v>
      </c>
      <c r="K26" s="40">
        <v>1164</v>
      </c>
    </row>
    <row r="27" spans="1:11" ht="10.5" customHeight="1">
      <c r="A27" t="s">
        <v>292</v>
      </c>
      <c r="B27" s="98"/>
      <c r="C27" s="40">
        <v>137</v>
      </c>
      <c r="D27" s="40">
        <v>201</v>
      </c>
      <c r="E27" s="40">
        <v>266</v>
      </c>
      <c r="F27" s="40">
        <v>213</v>
      </c>
      <c r="G27" s="40">
        <v>131</v>
      </c>
      <c r="H27" s="99" t="s">
        <v>296</v>
      </c>
      <c r="I27" s="99" t="s">
        <v>296</v>
      </c>
      <c r="J27" s="99" t="s">
        <v>296</v>
      </c>
      <c r="K27" s="40">
        <v>1074</v>
      </c>
    </row>
    <row r="28" spans="1:11" ht="10.5" customHeight="1">
      <c r="A28" t="s">
        <v>298</v>
      </c>
      <c r="B28" s="98"/>
      <c r="C28" s="40">
        <v>384</v>
      </c>
      <c r="D28" s="40">
        <v>111</v>
      </c>
      <c r="E28" s="40">
        <v>243</v>
      </c>
      <c r="F28" s="40">
        <v>75</v>
      </c>
      <c r="G28" s="40">
        <v>58</v>
      </c>
      <c r="H28" s="99" t="s">
        <v>296</v>
      </c>
      <c r="I28" s="99" t="s">
        <v>296</v>
      </c>
      <c r="J28" s="99" t="s">
        <v>296</v>
      </c>
      <c r="K28" s="40">
        <v>1032</v>
      </c>
    </row>
    <row r="29" spans="1:11" ht="10.5" customHeight="1">
      <c r="A29" t="s">
        <v>295</v>
      </c>
      <c r="B29" s="98"/>
      <c r="C29" s="40">
        <v>469</v>
      </c>
      <c r="D29" s="40">
        <v>124</v>
      </c>
      <c r="E29" s="40">
        <v>194</v>
      </c>
      <c r="F29" s="40">
        <v>63</v>
      </c>
      <c r="G29" s="40">
        <v>31</v>
      </c>
      <c r="H29" s="99" t="s">
        <v>296</v>
      </c>
      <c r="I29" s="99" t="s">
        <v>296</v>
      </c>
      <c r="J29" s="99" t="s">
        <v>296</v>
      </c>
      <c r="K29" s="40">
        <v>989</v>
      </c>
    </row>
    <row r="30" spans="1:11" ht="10.5" customHeight="1">
      <c r="A30" s="166" t="s">
        <v>137</v>
      </c>
      <c r="B30" s="98"/>
      <c r="C30" s="40">
        <v>104</v>
      </c>
      <c r="D30" s="40">
        <v>49</v>
      </c>
      <c r="E30" s="40">
        <v>145</v>
      </c>
      <c r="F30" s="40">
        <v>28</v>
      </c>
      <c r="G30" s="40">
        <v>24</v>
      </c>
      <c r="H30" s="99" t="s">
        <v>296</v>
      </c>
      <c r="I30" s="99" t="s">
        <v>296</v>
      </c>
      <c r="J30" s="99" t="s">
        <v>296</v>
      </c>
      <c r="K30" s="40">
        <v>378</v>
      </c>
    </row>
    <row r="31" spans="1:11" ht="10.5" customHeight="1">
      <c r="A31" t="s">
        <v>302</v>
      </c>
      <c r="B31" s="98"/>
      <c r="C31" s="40">
        <v>52</v>
      </c>
      <c r="D31" s="40">
        <v>114</v>
      </c>
      <c r="E31" s="40">
        <v>46</v>
      </c>
      <c r="F31" s="40">
        <v>13</v>
      </c>
      <c r="G31" s="40">
        <v>23</v>
      </c>
      <c r="H31" s="99" t="s">
        <v>296</v>
      </c>
      <c r="I31" s="99" t="s">
        <v>296</v>
      </c>
      <c r="J31" s="99" t="s">
        <v>296</v>
      </c>
      <c r="K31" s="40">
        <v>257</v>
      </c>
    </row>
    <row r="32" spans="1:11" ht="10.5" customHeight="1">
      <c r="A32" t="s">
        <v>301</v>
      </c>
      <c r="B32" s="98"/>
      <c r="C32" s="40">
        <v>13</v>
      </c>
      <c r="D32" s="40">
        <v>97</v>
      </c>
      <c r="E32" s="40">
        <v>93</v>
      </c>
      <c r="F32" s="40">
        <v>15</v>
      </c>
      <c r="G32" s="40">
        <v>13</v>
      </c>
      <c r="H32" s="99" t="s">
        <v>296</v>
      </c>
      <c r="I32" s="99" t="s">
        <v>296</v>
      </c>
      <c r="J32" s="99" t="s">
        <v>296</v>
      </c>
      <c r="K32" s="40">
        <v>233</v>
      </c>
    </row>
    <row r="33" spans="1:11" ht="10.5" customHeight="1">
      <c r="A33" t="s">
        <v>294</v>
      </c>
      <c r="B33" s="98"/>
      <c r="C33" s="40">
        <v>52</v>
      </c>
      <c r="D33" s="40">
        <v>37</v>
      </c>
      <c r="E33" s="40">
        <v>40</v>
      </c>
      <c r="F33" s="40">
        <v>42</v>
      </c>
      <c r="G33" s="40">
        <v>14</v>
      </c>
      <c r="H33" s="99" t="s">
        <v>296</v>
      </c>
      <c r="I33" s="99" t="s">
        <v>296</v>
      </c>
      <c r="J33" s="99" t="s">
        <v>296</v>
      </c>
      <c r="K33" s="40">
        <v>206</v>
      </c>
    </row>
    <row r="34" spans="1:11" ht="10.5" customHeight="1">
      <c r="A34" t="s">
        <v>315</v>
      </c>
      <c r="B34" s="98"/>
      <c r="C34" s="40">
        <v>188</v>
      </c>
      <c r="D34" s="40">
        <v>1</v>
      </c>
      <c r="E34" s="40">
        <v>4</v>
      </c>
      <c r="F34" s="40">
        <v>2</v>
      </c>
      <c r="G34" s="40">
        <v>2</v>
      </c>
      <c r="H34" s="99" t="s">
        <v>296</v>
      </c>
      <c r="I34" s="99" t="s">
        <v>296</v>
      </c>
      <c r="J34" s="99" t="s">
        <v>296</v>
      </c>
      <c r="K34" s="40">
        <v>198</v>
      </c>
    </row>
    <row r="35" spans="1:11" ht="10.5" customHeight="1">
      <c r="A35" t="s">
        <v>299</v>
      </c>
      <c r="B35" s="98"/>
      <c r="C35" s="40">
        <v>108</v>
      </c>
      <c r="D35" s="40">
        <v>9</v>
      </c>
      <c r="E35" s="40">
        <v>25</v>
      </c>
      <c r="F35" s="40">
        <v>8</v>
      </c>
      <c r="G35" s="40">
        <v>5</v>
      </c>
      <c r="H35" s="99" t="s">
        <v>296</v>
      </c>
      <c r="I35" s="99" t="s">
        <v>296</v>
      </c>
      <c r="J35" s="99" t="s">
        <v>296</v>
      </c>
      <c r="K35" s="40">
        <v>171</v>
      </c>
    </row>
    <row r="36" spans="1:11" ht="10.5" customHeight="1">
      <c r="A36" t="s">
        <v>304</v>
      </c>
      <c r="B36" s="98"/>
      <c r="C36" s="40">
        <v>10</v>
      </c>
      <c r="D36" s="40">
        <v>59</v>
      </c>
      <c r="E36" s="40">
        <v>49</v>
      </c>
      <c r="F36" s="40">
        <v>11</v>
      </c>
      <c r="G36" s="40">
        <v>6</v>
      </c>
      <c r="H36" s="99" t="s">
        <v>296</v>
      </c>
      <c r="I36" s="99" t="s">
        <v>296</v>
      </c>
      <c r="J36" s="99" t="s">
        <v>296</v>
      </c>
      <c r="K36" s="40">
        <v>140</v>
      </c>
    </row>
    <row r="37" spans="1:11" ht="10.5" customHeight="1">
      <c r="A37" t="s">
        <v>316</v>
      </c>
      <c r="B37" s="98"/>
      <c r="C37" s="40">
        <v>14</v>
      </c>
      <c r="D37" s="40">
        <v>42</v>
      </c>
      <c r="E37" s="40">
        <v>13</v>
      </c>
      <c r="F37" s="40">
        <v>34</v>
      </c>
      <c r="G37" s="40">
        <v>6</v>
      </c>
      <c r="H37" s="99" t="s">
        <v>296</v>
      </c>
      <c r="I37" s="99" t="s">
        <v>296</v>
      </c>
      <c r="J37" s="99" t="s">
        <v>296</v>
      </c>
      <c r="K37" s="40">
        <v>116</v>
      </c>
    </row>
    <row r="38" spans="1:11" ht="10.5" customHeight="1">
      <c r="A38" t="s">
        <v>368</v>
      </c>
      <c r="B38" s="98"/>
      <c r="C38" s="40">
        <v>40</v>
      </c>
      <c r="D38" s="40">
        <v>13</v>
      </c>
      <c r="E38" s="40">
        <v>16</v>
      </c>
      <c r="F38" s="40">
        <v>19</v>
      </c>
      <c r="G38" s="40">
        <v>6</v>
      </c>
      <c r="H38" s="99" t="s">
        <v>296</v>
      </c>
      <c r="I38" s="99" t="s">
        <v>296</v>
      </c>
      <c r="J38" s="99" t="s">
        <v>296</v>
      </c>
      <c r="K38" s="40">
        <v>105</v>
      </c>
    </row>
    <row r="39" spans="1:11" ht="3.75" customHeight="1">
      <c r="A39" s="44"/>
      <c r="B39" s="100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15.75" customHeight="1">
      <c r="A40" s="42"/>
      <c r="B40" s="101"/>
      <c r="C40" s="42"/>
      <c r="D40" s="42"/>
      <c r="E40" s="42"/>
      <c r="F40" s="42"/>
      <c r="G40" s="42"/>
      <c r="H40" s="42"/>
      <c r="I40" s="42"/>
      <c r="J40" s="221" t="s">
        <v>323</v>
      </c>
      <c r="K40" s="222"/>
    </row>
    <row r="41" spans="1:11" ht="31.5" customHeight="1">
      <c r="A41" s="203" t="s">
        <v>106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ht="3.75" customHeight="1"/>
    <row r="43" spans="1:11" ht="15" customHeight="1">
      <c r="A43" s="96" t="s">
        <v>139</v>
      </c>
      <c r="B43" s="96"/>
      <c r="C43" s="39" t="s">
        <v>235</v>
      </c>
      <c r="D43" s="39" t="s">
        <v>143</v>
      </c>
      <c r="E43" s="39" t="s">
        <v>236</v>
      </c>
      <c r="F43" s="39" t="s">
        <v>237</v>
      </c>
      <c r="G43" s="39" t="s">
        <v>238</v>
      </c>
      <c r="H43" s="39" t="s">
        <v>147</v>
      </c>
      <c r="I43" s="39" t="s">
        <v>239</v>
      </c>
      <c r="J43" s="39" t="s">
        <v>240</v>
      </c>
      <c r="K43" s="39" t="s">
        <v>150</v>
      </c>
    </row>
    <row r="44" spans="1:11" ht="12" customHeight="1" hidden="1">
      <c r="A44" s="97"/>
      <c r="B44" s="97"/>
      <c r="C44" s="204" t="s">
        <v>326</v>
      </c>
      <c r="D44" s="204"/>
      <c r="E44" s="204"/>
      <c r="F44" s="204"/>
      <c r="G44" s="204"/>
      <c r="H44" s="204"/>
      <c r="I44" s="204"/>
      <c r="J44" s="204"/>
      <c r="K44" s="204"/>
    </row>
    <row r="45" spans="3:11" ht="4.5" customHeight="1" hidden="1"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1.25" hidden="1">
      <c r="A46" t="e">
        <v>#REF!</v>
      </c>
      <c r="B46" s="98"/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J46" s="40"/>
      <c r="K46" s="40">
        <v>0</v>
      </c>
    </row>
    <row r="47" spans="1:11" ht="11.25" hidden="1">
      <c r="A47" t="e">
        <v>#REF!</v>
      </c>
      <c r="B47" s="98"/>
      <c r="C47" s="40">
        <v>320</v>
      </c>
      <c r="D47" s="40">
        <v>320</v>
      </c>
      <c r="E47" s="40">
        <v>0</v>
      </c>
      <c r="F47" s="40">
        <v>0</v>
      </c>
      <c r="G47" s="40">
        <v>0</v>
      </c>
      <c r="H47" s="40">
        <v>0</v>
      </c>
      <c r="J47" s="40"/>
      <c r="K47" s="40">
        <v>0</v>
      </c>
    </row>
    <row r="48" spans="1:11" ht="11.25" hidden="1">
      <c r="A48" t="e">
        <v>#REF!</v>
      </c>
      <c r="B48" s="98"/>
      <c r="C48" s="40">
        <v>296</v>
      </c>
      <c r="D48" s="40">
        <v>296</v>
      </c>
      <c r="E48" s="40">
        <v>0</v>
      </c>
      <c r="F48" s="40">
        <v>0</v>
      </c>
      <c r="G48" s="40">
        <v>0</v>
      </c>
      <c r="H48" s="40">
        <v>0</v>
      </c>
      <c r="J48" s="40"/>
      <c r="K48" s="40">
        <v>0</v>
      </c>
    </row>
    <row r="49" spans="1:11" ht="11.25" hidden="1">
      <c r="A49" t="e">
        <v>#REF!</v>
      </c>
      <c r="B49" s="98"/>
      <c r="C49" s="40">
        <v>126</v>
      </c>
      <c r="D49" s="40">
        <v>126</v>
      </c>
      <c r="E49" s="40">
        <v>0</v>
      </c>
      <c r="F49" s="40">
        <v>0</v>
      </c>
      <c r="G49" s="40">
        <v>0</v>
      </c>
      <c r="H49" s="40">
        <v>0</v>
      </c>
      <c r="J49" s="40"/>
      <c r="K49" s="40">
        <v>0</v>
      </c>
    </row>
    <row r="50" spans="1:11" ht="11.25" hidden="1">
      <c r="A50" t="e">
        <v>#REF!</v>
      </c>
      <c r="B50" s="98"/>
      <c r="C50" s="40">
        <v>45</v>
      </c>
      <c r="D50" s="40">
        <v>45</v>
      </c>
      <c r="E50" s="40">
        <v>0</v>
      </c>
      <c r="F50" s="40">
        <v>0</v>
      </c>
      <c r="G50" s="40">
        <v>0</v>
      </c>
      <c r="H50" s="40">
        <v>0</v>
      </c>
      <c r="J50" s="40"/>
      <c r="K50" s="40">
        <v>0</v>
      </c>
    </row>
    <row r="51" spans="1:11" ht="11.25" hidden="1">
      <c r="A51" t="e">
        <v>#REF!</v>
      </c>
      <c r="B51" s="98"/>
      <c r="C51" s="40">
        <v>8</v>
      </c>
      <c r="D51" s="40">
        <v>8</v>
      </c>
      <c r="E51" s="40">
        <v>0</v>
      </c>
      <c r="F51" s="40">
        <v>0</v>
      </c>
      <c r="G51" s="40">
        <v>0</v>
      </c>
      <c r="H51" s="40">
        <v>0</v>
      </c>
      <c r="J51" s="40"/>
      <c r="K51" s="40">
        <v>0</v>
      </c>
    </row>
    <row r="52" spans="1:11" ht="11.25" hidden="1">
      <c r="A52" t="e">
        <v>#REF!</v>
      </c>
      <c r="B52" s="98"/>
      <c r="C52" s="40">
        <v>5</v>
      </c>
      <c r="D52" s="40">
        <v>5</v>
      </c>
      <c r="E52" s="40">
        <v>0</v>
      </c>
      <c r="F52" s="40">
        <v>0</v>
      </c>
      <c r="G52" s="40">
        <v>0</v>
      </c>
      <c r="H52" s="40">
        <v>0</v>
      </c>
      <c r="J52" s="40"/>
      <c r="K52" s="40">
        <v>0</v>
      </c>
    </row>
    <row r="53" spans="1:11" ht="11.25" hidden="1">
      <c r="A53" t="e">
        <v>#REF!</v>
      </c>
      <c r="B53" s="98"/>
      <c r="C53" s="40">
        <v>5</v>
      </c>
      <c r="D53" s="40">
        <v>5</v>
      </c>
      <c r="E53" s="40">
        <v>0</v>
      </c>
      <c r="F53" s="40">
        <v>0</v>
      </c>
      <c r="G53" s="40">
        <v>0</v>
      </c>
      <c r="H53" s="40">
        <v>0</v>
      </c>
      <c r="J53" s="40"/>
      <c r="K53" s="40">
        <v>0</v>
      </c>
    </row>
    <row r="54" spans="1:11" ht="11.25" hidden="1">
      <c r="A54" t="e">
        <v>#REF!</v>
      </c>
      <c r="B54" s="98"/>
      <c r="C54" s="40">
        <v>2</v>
      </c>
      <c r="D54" s="40">
        <v>2</v>
      </c>
      <c r="E54" s="40">
        <v>0</v>
      </c>
      <c r="F54" s="40">
        <v>0</v>
      </c>
      <c r="G54" s="40">
        <v>0</v>
      </c>
      <c r="H54" s="40">
        <v>0</v>
      </c>
      <c r="J54" s="40"/>
      <c r="K54" s="40">
        <v>0</v>
      </c>
    </row>
    <row r="55" spans="1:11" ht="11.25" hidden="1">
      <c r="A55" t="e">
        <v>#REF!</v>
      </c>
      <c r="B55" s="98"/>
      <c r="C55" s="40">
        <v>2</v>
      </c>
      <c r="D55" s="40">
        <v>2</v>
      </c>
      <c r="E55" s="40">
        <v>0</v>
      </c>
      <c r="F55" s="40">
        <v>0</v>
      </c>
      <c r="G55" s="40">
        <v>0</v>
      </c>
      <c r="H55" s="40">
        <v>0</v>
      </c>
      <c r="J55" s="40"/>
      <c r="K55" s="40">
        <v>0</v>
      </c>
    </row>
    <row r="56" spans="1:11" ht="11.25" hidden="1">
      <c r="A56" t="e">
        <v>#REF!</v>
      </c>
      <c r="B56" s="98"/>
      <c r="C56" s="40">
        <v>2</v>
      </c>
      <c r="D56" s="40">
        <v>2</v>
      </c>
      <c r="E56" s="40">
        <v>0</v>
      </c>
      <c r="F56" s="40">
        <v>0</v>
      </c>
      <c r="G56" s="40">
        <v>0</v>
      </c>
      <c r="H56" s="40">
        <v>0</v>
      </c>
      <c r="J56" s="40"/>
      <c r="K56" s="40">
        <v>0</v>
      </c>
    </row>
    <row r="57" spans="1:11" ht="11.25" hidden="1">
      <c r="A57" t="e">
        <v>#REF!</v>
      </c>
      <c r="B57" s="98"/>
      <c r="C57" s="40">
        <v>2</v>
      </c>
      <c r="D57" s="40">
        <v>2</v>
      </c>
      <c r="E57" s="40">
        <v>0</v>
      </c>
      <c r="F57" s="40">
        <v>0</v>
      </c>
      <c r="G57" s="40">
        <v>0</v>
      </c>
      <c r="H57" s="40">
        <v>0</v>
      </c>
      <c r="J57" s="40"/>
      <c r="K57" s="40">
        <v>0</v>
      </c>
    </row>
    <row r="58" spans="1:11" ht="11.25" hidden="1">
      <c r="A58" t="e">
        <v>#REF!</v>
      </c>
      <c r="B58" s="98"/>
      <c r="C58" s="40">
        <v>1</v>
      </c>
      <c r="D58" s="40">
        <v>1</v>
      </c>
      <c r="E58" s="40">
        <v>0</v>
      </c>
      <c r="F58" s="40">
        <v>0</v>
      </c>
      <c r="G58" s="40">
        <v>0</v>
      </c>
      <c r="H58" s="40">
        <v>0</v>
      </c>
      <c r="J58" s="40"/>
      <c r="K58" s="40">
        <v>0</v>
      </c>
    </row>
    <row r="59" spans="1:11" ht="11.25" hidden="1">
      <c r="A59" t="e">
        <v>#REF!</v>
      </c>
      <c r="B59" s="98"/>
      <c r="C59" s="40">
        <v>814</v>
      </c>
      <c r="D59" s="40">
        <v>814</v>
      </c>
      <c r="E59" s="40">
        <v>0</v>
      </c>
      <c r="F59" s="40">
        <v>0</v>
      </c>
      <c r="G59" s="40">
        <v>0</v>
      </c>
      <c r="H59" s="40">
        <v>0</v>
      </c>
      <c r="J59" s="40"/>
      <c r="K59" s="40">
        <v>0</v>
      </c>
    </row>
    <row r="60" spans="1:11" ht="11.25" hidden="1">
      <c r="A60" t="e">
        <v>#REF!</v>
      </c>
      <c r="B60" s="98"/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J60" s="40"/>
      <c r="K60" s="40">
        <v>0</v>
      </c>
    </row>
    <row r="61" spans="1:11" ht="14.25" customHeight="1">
      <c r="A61" s="181"/>
      <c r="B61" s="181"/>
      <c r="C61" s="204" t="s">
        <v>219</v>
      </c>
      <c r="D61" s="204"/>
      <c r="E61" s="204"/>
      <c r="F61" s="204"/>
      <c r="G61" s="204"/>
      <c r="H61" s="204"/>
      <c r="I61" s="204"/>
      <c r="J61" s="204"/>
      <c r="K61" s="204"/>
    </row>
    <row r="62" spans="1:11" ht="3.75" customHeight="1">
      <c r="A62" s="42"/>
      <c r="B62" s="42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" customHeight="1">
      <c r="A63" t="s">
        <v>291</v>
      </c>
      <c r="B63" s="98"/>
      <c r="C63" s="40">
        <v>2191</v>
      </c>
      <c r="D63" s="40">
        <v>4089</v>
      </c>
      <c r="E63" s="40">
        <v>1566</v>
      </c>
      <c r="F63" s="40">
        <v>567</v>
      </c>
      <c r="G63" s="40">
        <v>781</v>
      </c>
      <c r="H63" s="40">
        <v>200</v>
      </c>
      <c r="I63" s="40">
        <v>29</v>
      </c>
      <c r="J63" s="40">
        <v>24</v>
      </c>
      <c r="K63" s="40">
        <v>9447</v>
      </c>
    </row>
    <row r="64" spans="1:11" ht="11.25">
      <c r="A64" t="s">
        <v>293</v>
      </c>
      <c r="B64" s="98"/>
      <c r="C64" s="40">
        <v>2358</v>
      </c>
      <c r="D64" s="40">
        <v>1413</v>
      </c>
      <c r="E64" s="40">
        <v>1117</v>
      </c>
      <c r="F64" s="40">
        <v>767</v>
      </c>
      <c r="G64" s="40">
        <v>1017</v>
      </c>
      <c r="H64" s="40">
        <v>168</v>
      </c>
      <c r="I64" s="40">
        <v>31</v>
      </c>
      <c r="J64" s="40">
        <v>17</v>
      </c>
      <c r="K64" s="40">
        <v>6888</v>
      </c>
    </row>
    <row r="65" spans="1:11" ht="11.25">
      <c r="A65" t="s">
        <v>292</v>
      </c>
      <c r="B65" s="98"/>
      <c r="C65" s="40">
        <v>1979</v>
      </c>
      <c r="D65" s="40">
        <v>1423</v>
      </c>
      <c r="E65" s="40">
        <v>863</v>
      </c>
      <c r="F65" s="40">
        <v>1092</v>
      </c>
      <c r="G65" s="40">
        <v>1089</v>
      </c>
      <c r="H65" s="40">
        <v>204</v>
      </c>
      <c r="I65" s="40">
        <v>12</v>
      </c>
      <c r="J65" s="40">
        <v>18</v>
      </c>
      <c r="K65" s="40">
        <v>6680</v>
      </c>
    </row>
    <row r="66" spans="1:11" ht="11.25">
      <c r="A66" t="s">
        <v>295</v>
      </c>
      <c r="B66" s="98"/>
      <c r="C66" s="40">
        <v>1606</v>
      </c>
      <c r="D66" s="40">
        <v>1552</v>
      </c>
      <c r="E66" s="40">
        <v>620</v>
      </c>
      <c r="F66" s="40">
        <v>622</v>
      </c>
      <c r="G66" s="40">
        <v>849</v>
      </c>
      <c r="H66" s="40">
        <v>228</v>
      </c>
      <c r="I66" s="40">
        <v>4</v>
      </c>
      <c r="J66" s="40">
        <v>22</v>
      </c>
      <c r="K66" s="40">
        <v>5503</v>
      </c>
    </row>
    <row r="67" spans="1:11" ht="11.25">
      <c r="A67" t="s">
        <v>297</v>
      </c>
      <c r="B67" s="98"/>
      <c r="C67" s="40">
        <v>2159</v>
      </c>
      <c r="D67" s="40">
        <v>959</v>
      </c>
      <c r="E67" s="40">
        <v>1460</v>
      </c>
      <c r="F67" s="40">
        <v>414</v>
      </c>
      <c r="G67" s="40">
        <v>241</v>
      </c>
      <c r="H67" s="40">
        <v>86</v>
      </c>
      <c r="I67" s="40">
        <v>7</v>
      </c>
      <c r="J67" s="40">
        <v>2</v>
      </c>
      <c r="K67" s="40">
        <v>5328</v>
      </c>
    </row>
    <row r="68" spans="1:11" ht="11.25">
      <c r="A68" t="s">
        <v>294</v>
      </c>
      <c r="B68" s="98"/>
      <c r="C68" s="40">
        <v>1973</v>
      </c>
      <c r="D68" s="40">
        <v>1009</v>
      </c>
      <c r="E68" s="40">
        <v>790</v>
      </c>
      <c r="F68" s="40">
        <v>755</v>
      </c>
      <c r="G68" s="40">
        <v>409</v>
      </c>
      <c r="H68" s="40">
        <v>233</v>
      </c>
      <c r="I68" s="40">
        <v>38</v>
      </c>
      <c r="J68" s="40">
        <v>62</v>
      </c>
      <c r="K68" s="40">
        <v>5269</v>
      </c>
    </row>
    <row r="69" spans="1:11" ht="11.25">
      <c r="A69" t="s">
        <v>298</v>
      </c>
      <c r="B69" s="98"/>
      <c r="C69" s="40">
        <v>1304</v>
      </c>
      <c r="D69" s="40">
        <v>878</v>
      </c>
      <c r="E69" s="40">
        <v>582</v>
      </c>
      <c r="F69" s="40">
        <v>719</v>
      </c>
      <c r="G69" s="40">
        <v>1108</v>
      </c>
      <c r="H69" s="40">
        <v>212</v>
      </c>
      <c r="I69" s="40">
        <v>12</v>
      </c>
      <c r="J69" s="40">
        <v>13</v>
      </c>
      <c r="K69" s="40">
        <v>4828</v>
      </c>
    </row>
    <row r="70" spans="1:11" ht="11.25">
      <c r="A70" t="s">
        <v>299</v>
      </c>
      <c r="B70" s="98"/>
      <c r="C70" s="40">
        <v>737</v>
      </c>
      <c r="D70" s="40">
        <v>469</v>
      </c>
      <c r="E70" s="40">
        <v>257</v>
      </c>
      <c r="F70" s="40">
        <v>337</v>
      </c>
      <c r="G70" s="40">
        <v>554</v>
      </c>
      <c r="H70" s="40">
        <v>113</v>
      </c>
      <c r="I70" s="40">
        <v>10</v>
      </c>
      <c r="J70" s="40">
        <v>5</v>
      </c>
      <c r="K70" s="40">
        <v>2482</v>
      </c>
    </row>
    <row r="71" spans="1:11" ht="11.25">
      <c r="A71" t="s">
        <v>301</v>
      </c>
      <c r="B71" s="98"/>
      <c r="C71" s="40">
        <v>668</v>
      </c>
      <c r="D71" s="40">
        <v>283</v>
      </c>
      <c r="E71" s="40">
        <v>337</v>
      </c>
      <c r="F71" s="40">
        <v>208</v>
      </c>
      <c r="G71" s="40">
        <v>115</v>
      </c>
      <c r="H71" s="40">
        <v>45</v>
      </c>
      <c r="I71" s="40">
        <v>2</v>
      </c>
      <c r="J71" s="40">
        <v>2</v>
      </c>
      <c r="K71" s="40">
        <v>1660</v>
      </c>
    </row>
    <row r="72" spans="1:11" ht="11.25">
      <c r="A72" t="s">
        <v>300</v>
      </c>
      <c r="B72" s="98"/>
      <c r="C72" s="40">
        <v>557</v>
      </c>
      <c r="D72" s="40">
        <v>274</v>
      </c>
      <c r="E72" s="40">
        <v>271</v>
      </c>
      <c r="F72" s="40">
        <v>189</v>
      </c>
      <c r="G72" s="40">
        <v>193</v>
      </c>
      <c r="H72" s="40">
        <v>87</v>
      </c>
      <c r="I72" s="40">
        <v>8</v>
      </c>
      <c r="J72" s="40">
        <v>62</v>
      </c>
      <c r="K72" s="40">
        <v>1641</v>
      </c>
    </row>
    <row r="73" spans="1:11" ht="11.25">
      <c r="A73" t="s">
        <v>304</v>
      </c>
      <c r="B73" s="98"/>
      <c r="C73" s="40">
        <v>914</v>
      </c>
      <c r="D73" s="40">
        <v>169</v>
      </c>
      <c r="E73" s="40">
        <v>218</v>
      </c>
      <c r="F73" s="40">
        <v>96</v>
      </c>
      <c r="G73" s="40">
        <v>37</v>
      </c>
      <c r="H73" s="40">
        <v>61</v>
      </c>
      <c r="I73" s="40">
        <v>2</v>
      </c>
      <c r="J73" s="40">
        <v>2</v>
      </c>
      <c r="K73" s="40">
        <v>1499</v>
      </c>
    </row>
    <row r="74" spans="1:11" ht="11.25">
      <c r="A74" t="s">
        <v>302</v>
      </c>
      <c r="B74" s="98"/>
      <c r="C74" s="40">
        <v>553</v>
      </c>
      <c r="D74" s="40">
        <v>517</v>
      </c>
      <c r="E74" s="40">
        <v>137</v>
      </c>
      <c r="F74" s="40">
        <v>76</v>
      </c>
      <c r="G74" s="40">
        <v>95</v>
      </c>
      <c r="H74" s="40">
        <v>22</v>
      </c>
      <c r="I74" s="40">
        <v>13</v>
      </c>
      <c r="J74" s="40">
        <v>5</v>
      </c>
      <c r="K74" s="40">
        <v>1418</v>
      </c>
    </row>
    <row r="75" spans="1:11" ht="11.25">
      <c r="A75" t="s">
        <v>367</v>
      </c>
      <c r="B75" s="98"/>
      <c r="C75" s="40">
        <v>378</v>
      </c>
      <c r="D75" s="40">
        <v>391</v>
      </c>
      <c r="E75" s="40">
        <v>114</v>
      </c>
      <c r="F75" s="40">
        <v>172</v>
      </c>
      <c r="G75" s="40">
        <v>170</v>
      </c>
      <c r="H75" s="40">
        <v>23</v>
      </c>
      <c r="I75" s="40">
        <v>5</v>
      </c>
      <c r="J75" s="40">
        <v>8</v>
      </c>
      <c r="K75" s="40">
        <v>1261</v>
      </c>
    </row>
    <row r="76" spans="1:11" ht="11.25">
      <c r="A76" s="166" t="s">
        <v>137</v>
      </c>
      <c r="B76" s="98"/>
      <c r="C76" s="40">
        <v>362</v>
      </c>
      <c r="D76" s="40">
        <v>321</v>
      </c>
      <c r="E76" s="40">
        <v>211</v>
      </c>
      <c r="F76" s="40">
        <v>101</v>
      </c>
      <c r="G76" s="40">
        <v>212</v>
      </c>
      <c r="H76" s="40">
        <v>45</v>
      </c>
      <c r="I76" s="40">
        <v>3</v>
      </c>
      <c r="J76" s="40">
        <v>2</v>
      </c>
      <c r="K76" s="40">
        <v>1257</v>
      </c>
    </row>
    <row r="77" spans="1:11" ht="11.25">
      <c r="A77" t="s">
        <v>303</v>
      </c>
      <c r="B77" s="98"/>
      <c r="C77" s="40">
        <v>370</v>
      </c>
      <c r="D77" s="40">
        <v>203</v>
      </c>
      <c r="E77" s="40">
        <v>120</v>
      </c>
      <c r="F77" s="40">
        <v>205</v>
      </c>
      <c r="G77" s="40">
        <v>191</v>
      </c>
      <c r="H77" s="40">
        <v>75</v>
      </c>
      <c r="I77" s="40">
        <v>4</v>
      </c>
      <c r="J77" s="40">
        <v>17</v>
      </c>
      <c r="K77" s="40">
        <v>1185</v>
      </c>
    </row>
    <row r="78" spans="1:11" ht="3.75" customHeight="1">
      <c r="A78" s="44"/>
      <c r="B78" s="100"/>
      <c r="C78" s="44"/>
      <c r="D78" s="44"/>
      <c r="E78" s="44"/>
      <c r="F78" s="44"/>
      <c r="G78" s="44"/>
      <c r="H78" s="44"/>
      <c r="I78" s="44"/>
      <c r="J78" s="44"/>
      <c r="K78" s="45"/>
    </row>
    <row r="79" spans="1:11" ht="3.75" customHeight="1">
      <c r="A79" s="42"/>
      <c r="B79" s="101"/>
      <c r="C79" s="42"/>
      <c r="D79" s="42"/>
      <c r="E79" s="42"/>
      <c r="F79" s="42"/>
      <c r="G79" s="42"/>
      <c r="H79" s="42"/>
      <c r="I79" s="42"/>
      <c r="J79" s="42"/>
      <c r="K79" s="43"/>
    </row>
    <row r="80" ht="9" customHeight="1">
      <c r="A80" s="102" t="s">
        <v>319</v>
      </c>
    </row>
    <row r="81" ht="9" customHeight="1">
      <c r="A81" s="27" t="s">
        <v>320</v>
      </c>
    </row>
    <row r="82" ht="9" customHeight="1">
      <c r="A82" s="27" t="s">
        <v>327</v>
      </c>
    </row>
    <row r="83" ht="9" customHeight="1">
      <c r="A83" s="70" t="s">
        <v>422</v>
      </c>
    </row>
    <row r="84" ht="11.25">
      <c r="A84" s="67" t="s">
        <v>322</v>
      </c>
    </row>
  </sheetData>
  <mergeCells count="7">
    <mergeCell ref="A1:K1"/>
    <mergeCell ref="C4:K4"/>
    <mergeCell ref="C22:K22"/>
    <mergeCell ref="C61:K61"/>
    <mergeCell ref="C44:K44"/>
    <mergeCell ref="A41:K41"/>
    <mergeCell ref="J40:K40"/>
  </mergeCells>
  <printOptions/>
  <pageMargins left="0.9448818897637796" right="0.9448818897637796" top="0.984251968503937" bottom="0.984251968503937" header="0" footer="0"/>
  <pageSetup horizontalDpi="600" verticalDpi="600" orientation="landscape" paperSize="9" r:id="rId1"/>
  <rowBreaks count="1" manualBreakCount="1">
    <brk id="4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2"/>
  <dimension ref="A1:K74"/>
  <sheetViews>
    <sheetView view="pageBreakPreview" zoomScaleNormal="75" zoomScaleSheetLayoutView="100" workbookViewId="0" topLeftCell="A34">
      <selection activeCell="A46" sqref="A46:K74"/>
    </sheetView>
  </sheetViews>
  <sheetFormatPr defaultColWidth="9.33203125" defaultRowHeight="11.25"/>
  <cols>
    <col min="1" max="1" width="5.83203125" style="47" customWidth="1"/>
    <col min="2" max="2" width="69.5" style="47" customWidth="1"/>
    <col min="3" max="3" width="9" style="47" customWidth="1"/>
    <col min="4" max="4" width="9" style="74" customWidth="1"/>
    <col min="5" max="11" width="9" style="47" customWidth="1"/>
    <col min="12" max="16384" width="9.33203125" style="47" customWidth="1"/>
  </cols>
  <sheetData>
    <row r="1" spans="1:11" ht="35.25" customHeight="1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75"/>
    </row>
    <row r="2" spans="1:11" ht="4.5" customHeight="1">
      <c r="A2" s="48"/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ht="16.5" customHeight="1">
      <c r="A3" s="96" t="s">
        <v>139</v>
      </c>
      <c r="B3" s="50"/>
      <c r="C3" s="51" t="s">
        <v>142</v>
      </c>
      <c r="D3" s="51" t="s">
        <v>143</v>
      </c>
      <c r="E3" s="51" t="s">
        <v>236</v>
      </c>
      <c r="F3" s="51" t="s">
        <v>237</v>
      </c>
      <c r="G3" s="51" t="s">
        <v>146</v>
      </c>
      <c r="H3" s="51" t="s">
        <v>147</v>
      </c>
      <c r="I3" s="51" t="s">
        <v>148</v>
      </c>
      <c r="J3" s="51" t="s">
        <v>149</v>
      </c>
      <c r="K3" s="51" t="s">
        <v>150</v>
      </c>
    </row>
    <row r="4" spans="1:11" ht="15" customHeight="1">
      <c r="A4" s="53"/>
      <c r="B4" s="53"/>
      <c r="C4" s="209" t="s">
        <v>290</v>
      </c>
      <c r="D4" s="210"/>
      <c r="E4" s="210"/>
      <c r="F4" s="210"/>
      <c r="G4" s="210"/>
      <c r="H4" s="210"/>
      <c r="I4" s="210"/>
      <c r="J4" s="210"/>
      <c r="K4" s="210"/>
    </row>
    <row r="5" spans="1:11" ht="3" customHeight="1">
      <c r="A5" s="53"/>
      <c r="B5" s="53"/>
      <c r="C5" s="48"/>
      <c r="D5" s="49"/>
      <c r="E5" s="48"/>
      <c r="F5" s="48"/>
      <c r="G5" s="48"/>
      <c r="H5" s="48"/>
      <c r="I5" s="48"/>
      <c r="J5" s="48"/>
      <c r="K5" s="48"/>
    </row>
    <row r="6" spans="1:11" ht="11.25" customHeight="1">
      <c r="A6" s="47" t="s">
        <v>291</v>
      </c>
      <c r="C6" s="55">
        <v>3.9816194734</v>
      </c>
      <c r="D6" s="55">
        <v>3.1017683147</v>
      </c>
      <c r="E6" s="55">
        <v>3.3733552632</v>
      </c>
      <c r="F6" s="55">
        <v>4.1081677704</v>
      </c>
      <c r="G6" s="55">
        <v>3.3608903021</v>
      </c>
      <c r="H6" s="55">
        <v>4.7808219178</v>
      </c>
      <c r="I6" s="55">
        <v>8</v>
      </c>
      <c r="J6" s="55">
        <v>3.3529411765</v>
      </c>
      <c r="K6" s="55">
        <v>3.5156271704</v>
      </c>
    </row>
    <row r="7" spans="1:11" ht="11.25" customHeight="1">
      <c r="A7" s="47" t="s">
        <v>292</v>
      </c>
      <c r="C7" s="55">
        <v>4.6222826087</v>
      </c>
      <c r="D7" s="55">
        <v>4.441898527</v>
      </c>
      <c r="E7" s="55">
        <v>4.269681742</v>
      </c>
      <c r="F7" s="55">
        <v>5.6313993174</v>
      </c>
      <c r="G7" s="55">
        <v>5.3684759916</v>
      </c>
      <c r="H7" s="55">
        <v>7.265060241</v>
      </c>
      <c r="I7" s="55">
        <v>3.6363636364</v>
      </c>
      <c r="J7" s="55">
        <v>5.0714285714</v>
      </c>
      <c r="K7" s="55">
        <v>4.869557459</v>
      </c>
    </row>
    <row r="8" spans="1:11" ht="11.25" customHeight="1">
      <c r="A8" s="47" t="s">
        <v>293</v>
      </c>
      <c r="C8" s="55">
        <v>14.305995204</v>
      </c>
      <c r="D8" s="55">
        <v>14.77284827</v>
      </c>
      <c r="E8" s="55">
        <v>12.564174894</v>
      </c>
      <c r="F8" s="55">
        <v>14.946688207</v>
      </c>
      <c r="G8" s="55">
        <v>15.681318681</v>
      </c>
      <c r="H8" s="55">
        <v>16.904761905</v>
      </c>
      <c r="I8" s="55">
        <v>17.84</v>
      </c>
      <c r="J8" s="55">
        <v>10.428571429</v>
      </c>
      <c r="K8" s="55">
        <v>14.518826937</v>
      </c>
    </row>
    <row r="9" spans="1:11" ht="11.25" customHeight="1">
      <c r="A9" s="47" t="s">
        <v>294</v>
      </c>
      <c r="C9" s="55">
        <v>2.2009394572</v>
      </c>
      <c r="D9" s="55">
        <v>1.7674897119</v>
      </c>
      <c r="E9" s="55">
        <v>2.3133333333</v>
      </c>
      <c r="F9" s="55">
        <v>2.4193548387</v>
      </c>
      <c r="G9" s="55">
        <v>2.4962025316</v>
      </c>
      <c r="H9" s="55">
        <v>5.9953703704</v>
      </c>
      <c r="I9" s="55">
        <v>1.8378378378</v>
      </c>
      <c r="J9" s="55">
        <v>1.9830508475</v>
      </c>
      <c r="K9" s="55">
        <v>2.3449980229</v>
      </c>
    </row>
    <row r="10" spans="1:11" ht="11.25" customHeight="1">
      <c r="A10" s="47" t="s">
        <v>295</v>
      </c>
      <c r="C10" s="55">
        <v>3.7224669604</v>
      </c>
      <c r="D10" s="55">
        <v>2.8774509804</v>
      </c>
      <c r="E10" s="55">
        <v>3.2699530516</v>
      </c>
      <c r="F10" s="55">
        <v>2.8980322004</v>
      </c>
      <c r="G10" s="55">
        <v>3.2567237164</v>
      </c>
      <c r="H10" s="55">
        <v>3.6585365854</v>
      </c>
      <c r="I10" s="55" t="s">
        <v>296</v>
      </c>
      <c r="J10" s="55">
        <v>3.1052631579</v>
      </c>
      <c r="K10" s="55">
        <v>3.2189716312</v>
      </c>
    </row>
    <row r="11" spans="1:11" s="56" customFormat="1" ht="11.25" customHeight="1">
      <c r="A11" s="47" t="s">
        <v>297</v>
      </c>
      <c r="B11" s="47"/>
      <c r="C11" s="55">
        <v>5.393020595</v>
      </c>
      <c r="D11" s="55">
        <v>5.1461538462</v>
      </c>
      <c r="E11" s="55">
        <v>4.756302521</v>
      </c>
      <c r="F11" s="55">
        <v>5.7416879795</v>
      </c>
      <c r="G11" s="55">
        <v>7.2180851064</v>
      </c>
      <c r="H11" s="55">
        <v>6.4444444444</v>
      </c>
      <c r="I11" s="55" t="s">
        <v>296</v>
      </c>
      <c r="J11" s="55" t="s">
        <v>296</v>
      </c>
      <c r="K11" s="55">
        <v>5.3373836608</v>
      </c>
    </row>
    <row r="12" spans="1:11" s="56" customFormat="1" ht="11.25" customHeight="1">
      <c r="A12" s="47" t="s">
        <v>298</v>
      </c>
      <c r="B12" s="47"/>
      <c r="C12" s="55">
        <v>4.8234649123</v>
      </c>
      <c r="D12" s="55">
        <v>3.2020860495</v>
      </c>
      <c r="E12" s="55">
        <v>5.7669616519</v>
      </c>
      <c r="F12" s="55">
        <v>5.3276397516</v>
      </c>
      <c r="G12" s="55">
        <v>5.2828571429</v>
      </c>
      <c r="H12" s="55">
        <v>10.406779661</v>
      </c>
      <c r="I12" s="55">
        <v>3.5</v>
      </c>
      <c r="J12" s="55" t="s">
        <v>296</v>
      </c>
      <c r="K12" s="55">
        <v>4.8746040127</v>
      </c>
    </row>
    <row r="13" spans="1:11" ht="11.25" customHeight="1">
      <c r="A13" s="47" t="s">
        <v>299</v>
      </c>
      <c r="C13" s="55">
        <v>4.298245614</v>
      </c>
      <c r="D13" s="55">
        <v>2.6108695652</v>
      </c>
      <c r="E13" s="55">
        <v>4.5387931034</v>
      </c>
      <c r="F13" s="55">
        <v>4.2765957447</v>
      </c>
      <c r="G13" s="55">
        <v>4.2204007286</v>
      </c>
      <c r="H13" s="55">
        <v>11.824742268</v>
      </c>
      <c r="I13" s="55">
        <v>10.2</v>
      </c>
      <c r="J13" s="55" t="s">
        <v>296</v>
      </c>
      <c r="K13" s="55">
        <v>4.3066262451</v>
      </c>
    </row>
    <row r="14" spans="1:11" ht="11.25" customHeight="1">
      <c r="A14" s="47" t="s">
        <v>300</v>
      </c>
      <c r="C14" s="55">
        <v>4.6822429907</v>
      </c>
      <c r="D14" s="55">
        <v>4.7054263566</v>
      </c>
      <c r="E14" s="55">
        <v>4.0790513834</v>
      </c>
      <c r="F14" s="55">
        <v>4.2247191011</v>
      </c>
      <c r="G14" s="55">
        <v>4.6978021978</v>
      </c>
      <c r="H14" s="55">
        <v>6.5172413793</v>
      </c>
      <c r="I14" s="55" t="s">
        <v>296</v>
      </c>
      <c r="J14" s="55">
        <v>3</v>
      </c>
      <c r="K14" s="55">
        <v>4.5746316464</v>
      </c>
    </row>
    <row r="15" spans="1:11" ht="11.25" customHeight="1">
      <c r="A15" s="47" t="s">
        <v>301</v>
      </c>
      <c r="C15" s="55">
        <v>6.906557377</v>
      </c>
      <c r="D15" s="55">
        <v>3.8279569892</v>
      </c>
      <c r="E15" s="55">
        <v>4.2909836066</v>
      </c>
      <c r="F15" s="55">
        <v>3.8238341969</v>
      </c>
      <c r="G15" s="55">
        <v>3.2254901961</v>
      </c>
      <c r="H15" s="55">
        <v>3.7906976744</v>
      </c>
      <c r="I15" s="55" t="s">
        <v>296</v>
      </c>
      <c r="J15" s="55" t="s">
        <v>296</v>
      </c>
      <c r="K15" s="55">
        <v>5.2149059334</v>
      </c>
    </row>
    <row r="16" spans="1:11" ht="11.25" customHeight="1">
      <c r="A16" s="47" t="s">
        <v>367</v>
      </c>
      <c r="C16" s="55">
        <v>4</v>
      </c>
      <c r="D16" s="55">
        <v>2.6042216359</v>
      </c>
      <c r="E16" s="55">
        <v>3.3366336634</v>
      </c>
      <c r="F16" s="55">
        <v>3.4402515723</v>
      </c>
      <c r="G16" s="55">
        <v>5.2545454545</v>
      </c>
      <c r="H16" s="55">
        <v>8.2352941176</v>
      </c>
      <c r="I16" s="55" t="s">
        <v>296</v>
      </c>
      <c r="J16" s="55" t="s">
        <v>296</v>
      </c>
      <c r="K16" s="55">
        <v>3.6708754209</v>
      </c>
    </row>
    <row r="17" spans="1:11" ht="11.25" customHeight="1">
      <c r="A17" s="47" t="s">
        <v>302</v>
      </c>
      <c r="C17" s="55">
        <v>9.7804391218</v>
      </c>
      <c r="D17" s="55">
        <v>7.8759305211</v>
      </c>
      <c r="E17" s="55">
        <v>7.9450549451</v>
      </c>
      <c r="F17" s="55">
        <v>7.253968254</v>
      </c>
      <c r="G17" s="55">
        <v>8.4583333333</v>
      </c>
      <c r="H17" s="55">
        <v>8.8666666667</v>
      </c>
      <c r="I17" s="55">
        <v>9.9090909091</v>
      </c>
      <c r="J17" s="55" t="s">
        <v>296</v>
      </c>
      <c r="K17" s="55">
        <v>8.7260981912</v>
      </c>
    </row>
    <row r="18" spans="1:11" ht="11.25" customHeight="1">
      <c r="A18" s="47" t="s">
        <v>303</v>
      </c>
      <c r="C18" s="55">
        <v>3.0893371758</v>
      </c>
      <c r="D18" s="55">
        <v>3.2173913043</v>
      </c>
      <c r="E18" s="55">
        <v>2.3838383838</v>
      </c>
      <c r="F18" s="55">
        <v>2.4789473684</v>
      </c>
      <c r="G18" s="55">
        <v>3.2307692308</v>
      </c>
      <c r="H18" s="55">
        <v>4.8382352941</v>
      </c>
      <c r="I18" s="55" t="s">
        <v>296</v>
      </c>
      <c r="J18" s="55">
        <v>2.4705882353</v>
      </c>
      <c r="K18" s="55">
        <v>3.0596330275</v>
      </c>
    </row>
    <row r="19" spans="1:11" ht="11.25" customHeight="1">
      <c r="A19" s="47" t="s">
        <v>304</v>
      </c>
      <c r="C19" s="55">
        <v>6.5702054795</v>
      </c>
      <c r="D19" s="55">
        <v>4.0454545455</v>
      </c>
      <c r="E19" s="55">
        <v>5.6331360947</v>
      </c>
      <c r="F19" s="55">
        <v>5.9529411765</v>
      </c>
      <c r="G19" s="55">
        <v>5.8709677419</v>
      </c>
      <c r="H19" s="55">
        <v>7.5714285714</v>
      </c>
      <c r="I19" s="55" t="s">
        <v>296</v>
      </c>
      <c r="J19" s="55" t="s">
        <v>296</v>
      </c>
      <c r="K19" s="55">
        <v>6.1212704524</v>
      </c>
    </row>
    <row r="20" spans="1:11" ht="11.25" customHeight="1">
      <c r="A20" s="166" t="s">
        <v>137</v>
      </c>
      <c r="C20" s="55">
        <v>13.003875969</v>
      </c>
      <c r="D20" s="55">
        <v>7.4191176471</v>
      </c>
      <c r="E20" s="55">
        <v>12.712121212</v>
      </c>
      <c r="F20" s="55">
        <v>12.863013699</v>
      </c>
      <c r="G20" s="55">
        <v>12.308510638</v>
      </c>
      <c r="H20" s="55">
        <v>10.588235294</v>
      </c>
      <c r="I20" s="55" t="s">
        <v>296</v>
      </c>
      <c r="J20" s="55" t="s">
        <v>296</v>
      </c>
      <c r="K20" s="55">
        <v>11.071672355</v>
      </c>
    </row>
    <row r="21" spans="3:11" ht="3" customHeight="1">
      <c r="C21" s="55"/>
      <c r="D21" s="55"/>
      <c r="E21" s="55"/>
      <c r="F21" s="55"/>
      <c r="G21" s="55"/>
      <c r="H21" s="55"/>
      <c r="I21" s="55"/>
      <c r="J21" s="55"/>
      <c r="K21" s="76"/>
    </row>
    <row r="22" spans="1:11" ht="11.25">
      <c r="A22" s="57" t="s">
        <v>312</v>
      </c>
      <c r="C22" s="59">
        <v>6.2148865812</v>
      </c>
      <c r="D22" s="59">
        <v>5.124446591</v>
      </c>
      <c r="E22" s="59">
        <v>5.0383108402</v>
      </c>
      <c r="F22" s="59">
        <v>5.6040643522</v>
      </c>
      <c r="G22" s="59">
        <v>6.4606517717</v>
      </c>
      <c r="H22" s="59">
        <v>8.0008163265</v>
      </c>
      <c r="I22" s="59">
        <v>9.9658536585</v>
      </c>
      <c r="J22" s="59">
        <v>3.9128787879</v>
      </c>
      <c r="K22" s="59">
        <v>5.8009261973</v>
      </c>
    </row>
    <row r="23" spans="1:11" ht="3.75" customHeight="1">
      <c r="A23" s="53"/>
      <c r="B23" s="77"/>
      <c r="C23" s="78"/>
      <c r="D23" s="79"/>
      <c r="E23" s="80"/>
      <c r="F23" s="80"/>
      <c r="G23" s="78"/>
      <c r="H23" s="80"/>
      <c r="I23" s="80"/>
      <c r="J23" s="78"/>
      <c r="K23" s="80"/>
    </row>
    <row r="24" spans="1:11" ht="15" customHeight="1">
      <c r="A24" s="182"/>
      <c r="B24" s="183"/>
      <c r="C24" s="211" t="s">
        <v>314</v>
      </c>
      <c r="D24" s="204"/>
      <c r="E24" s="204"/>
      <c r="F24" s="204"/>
      <c r="G24" s="204"/>
      <c r="H24" s="204"/>
      <c r="I24" s="204"/>
      <c r="J24" s="204"/>
      <c r="K24" s="204"/>
    </row>
    <row r="25" spans="1:11" ht="3" customHeight="1">
      <c r="A25" s="53"/>
      <c r="B25" s="77"/>
      <c r="C25" s="78"/>
      <c r="D25" s="79"/>
      <c r="E25" s="80"/>
      <c r="F25" s="80"/>
      <c r="G25" s="78"/>
      <c r="H25" s="80"/>
      <c r="I25" s="80"/>
      <c r="J25" s="78"/>
      <c r="K25" s="80"/>
    </row>
    <row r="26" spans="1:11" ht="11.25" customHeight="1">
      <c r="A26" s="47" t="s">
        <v>291</v>
      </c>
      <c r="C26" s="55">
        <v>5.3483146067</v>
      </c>
      <c r="D26" s="55">
        <v>4.715477997</v>
      </c>
      <c r="E26" s="55">
        <v>5.5228571429</v>
      </c>
      <c r="F26" s="55">
        <v>3.9473684211</v>
      </c>
      <c r="G26" s="55">
        <v>4.3881578947</v>
      </c>
      <c r="H26" s="55" t="s">
        <v>296</v>
      </c>
      <c r="I26" s="55" t="s">
        <v>296</v>
      </c>
      <c r="J26" s="55" t="s">
        <v>296</v>
      </c>
      <c r="K26" s="55">
        <v>5.0698398577</v>
      </c>
    </row>
    <row r="27" spans="1:11" ht="11.25" customHeight="1">
      <c r="A27" s="47" t="s">
        <v>293</v>
      </c>
      <c r="C27" s="55">
        <v>18.227941176</v>
      </c>
      <c r="D27" s="55">
        <v>16.336842105</v>
      </c>
      <c r="E27" s="55">
        <v>16.154411765</v>
      </c>
      <c r="F27" s="55">
        <v>19.418918919</v>
      </c>
      <c r="G27" s="55">
        <v>12.732323232</v>
      </c>
      <c r="H27" s="55" t="s">
        <v>296</v>
      </c>
      <c r="I27" s="55" t="s">
        <v>296</v>
      </c>
      <c r="J27" s="55" t="s">
        <v>296</v>
      </c>
      <c r="K27" s="55">
        <v>16.521292217</v>
      </c>
    </row>
    <row r="28" spans="1:11" ht="11.25" customHeight="1">
      <c r="A28" s="47" t="s">
        <v>297</v>
      </c>
      <c r="C28" s="55">
        <v>15.791304348</v>
      </c>
      <c r="D28" s="55">
        <v>16.690205011</v>
      </c>
      <c r="E28" s="55">
        <v>13.287401575</v>
      </c>
      <c r="F28" s="55">
        <v>6.347826087</v>
      </c>
      <c r="G28" s="55">
        <v>10.188679245</v>
      </c>
      <c r="H28" s="55" t="s">
        <v>296</v>
      </c>
      <c r="I28" s="55" t="s">
        <v>296</v>
      </c>
      <c r="J28" s="55" t="s">
        <v>296</v>
      </c>
      <c r="K28" s="55">
        <v>14.465635739</v>
      </c>
    </row>
    <row r="29" spans="1:11" ht="11.25" customHeight="1">
      <c r="A29" s="47" t="s">
        <v>292</v>
      </c>
      <c r="C29" s="55">
        <v>11.496350365</v>
      </c>
      <c r="D29" s="55">
        <v>9.2935323383</v>
      </c>
      <c r="E29" s="55">
        <v>10.131578947</v>
      </c>
      <c r="F29" s="55">
        <v>8.779342723</v>
      </c>
      <c r="G29" s="55">
        <v>8.2290076336</v>
      </c>
      <c r="H29" s="55" t="s">
        <v>296</v>
      </c>
      <c r="I29" s="55" t="s">
        <v>296</v>
      </c>
      <c r="J29" s="55" t="s">
        <v>296</v>
      </c>
      <c r="K29" s="55">
        <v>9.938547486</v>
      </c>
    </row>
    <row r="30" spans="1:11" ht="11.25" customHeight="1">
      <c r="A30" s="47" t="s">
        <v>298</v>
      </c>
      <c r="C30" s="55">
        <v>16.234375</v>
      </c>
      <c r="D30" s="55">
        <v>11.009009009</v>
      </c>
      <c r="E30" s="55">
        <v>12.637860082</v>
      </c>
      <c r="F30" s="55">
        <v>7.6933333333</v>
      </c>
      <c r="G30" s="55">
        <v>6.8448275862</v>
      </c>
      <c r="H30" s="55" t="s">
        <v>296</v>
      </c>
      <c r="I30" s="55" t="s">
        <v>296</v>
      </c>
      <c r="J30" s="55" t="s">
        <v>296</v>
      </c>
      <c r="K30" s="55">
        <v>13.089147287</v>
      </c>
    </row>
    <row r="31" spans="1:11" ht="11.25" customHeight="1">
      <c r="A31" s="47" t="s">
        <v>295</v>
      </c>
      <c r="C31" s="55">
        <v>17.754797441</v>
      </c>
      <c r="D31" s="55">
        <v>9.7661290323</v>
      </c>
      <c r="E31" s="55">
        <v>13.494845361</v>
      </c>
      <c r="F31" s="55">
        <v>5.619047619</v>
      </c>
      <c r="G31" s="55">
        <v>5.6774193548</v>
      </c>
      <c r="H31" s="55" t="s">
        <v>296</v>
      </c>
      <c r="I31" s="55" t="s">
        <v>296</v>
      </c>
      <c r="J31" s="55" t="s">
        <v>296</v>
      </c>
      <c r="K31" s="55">
        <v>13.761375126</v>
      </c>
    </row>
    <row r="32" spans="1:11" ht="11.25" customHeight="1">
      <c r="A32" s="166" t="s">
        <v>137</v>
      </c>
      <c r="C32" s="55">
        <v>18.778846154</v>
      </c>
      <c r="D32" s="55">
        <v>15.489795918</v>
      </c>
      <c r="E32" s="55">
        <v>19.910344828</v>
      </c>
      <c r="F32" s="55">
        <v>22.535714286</v>
      </c>
      <c r="G32" s="55">
        <v>13.416666667</v>
      </c>
      <c r="H32" s="55" t="s">
        <v>296</v>
      </c>
      <c r="I32" s="55" t="s">
        <v>296</v>
      </c>
      <c r="J32" s="55" t="s">
        <v>296</v>
      </c>
      <c r="K32" s="55">
        <v>18.738095238</v>
      </c>
    </row>
    <row r="33" spans="1:11" ht="11.25" customHeight="1">
      <c r="A33" s="47" t="s">
        <v>302</v>
      </c>
      <c r="C33" s="55">
        <v>10.903846154</v>
      </c>
      <c r="D33" s="55">
        <v>10.175438596</v>
      </c>
      <c r="E33" s="55">
        <v>11.673913043</v>
      </c>
      <c r="F33" s="55">
        <v>12.384615385</v>
      </c>
      <c r="G33" s="55">
        <v>13.913043478</v>
      </c>
      <c r="H33" s="55" t="s">
        <v>296</v>
      </c>
      <c r="I33" s="55" t="s">
        <v>296</v>
      </c>
      <c r="J33" s="55" t="s">
        <v>296</v>
      </c>
      <c r="K33" s="55">
        <v>11.054474708</v>
      </c>
    </row>
    <row r="34" spans="1:11" ht="11.25" customHeight="1">
      <c r="A34" s="47" t="s">
        <v>301</v>
      </c>
      <c r="C34" s="55">
        <v>10.846153846</v>
      </c>
      <c r="D34" s="55">
        <v>18.319587629</v>
      </c>
      <c r="E34" s="55">
        <v>15.279569892</v>
      </c>
      <c r="F34" s="55">
        <v>3.8666666667</v>
      </c>
      <c r="G34" s="55">
        <v>11.615384615</v>
      </c>
      <c r="H34" s="55" t="s">
        <v>296</v>
      </c>
      <c r="I34" s="55" t="s">
        <v>296</v>
      </c>
      <c r="J34" s="55" t="s">
        <v>296</v>
      </c>
      <c r="K34" s="55">
        <v>15.270386266</v>
      </c>
    </row>
    <row r="35" spans="1:11" ht="11.25" customHeight="1">
      <c r="A35" s="47" t="s">
        <v>294</v>
      </c>
      <c r="C35" s="55">
        <v>6.9807692308</v>
      </c>
      <c r="D35" s="55">
        <v>15.864864865</v>
      </c>
      <c r="E35" s="55">
        <v>6.8</v>
      </c>
      <c r="F35" s="55">
        <v>2.1666666667</v>
      </c>
      <c r="G35" s="55">
        <v>2.7142857143</v>
      </c>
      <c r="H35" s="55" t="s">
        <v>296</v>
      </c>
      <c r="I35" s="55" t="s">
        <v>296</v>
      </c>
      <c r="J35" s="55" t="s">
        <v>296</v>
      </c>
      <c r="K35" s="55">
        <v>7.3980582524</v>
      </c>
    </row>
    <row r="36" spans="1:11" ht="11.25" customHeight="1">
      <c r="A36" s="47" t="s">
        <v>315</v>
      </c>
      <c r="C36" s="55">
        <v>5.9680851064</v>
      </c>
      <c r="D36" s="55" t="s">
        <v>296</v>
      </c>
      <c r="E36" s="55" t="s">
        <v>296</v>
      </c>
      <c r="F36" s="55" t="s">
        <v>296</v>
      </c>
      <c r="G36" s="55" t="s">
        <v>296</v>
      </c>
      <c r="H36" s="55" t="s">
        <v>296</v>
      </c>
      <c r="I36" s="55" t="s">
        <v>296</v>
      </c>
      <c r="J36" s="55" t="s">
        <v>296</v>
      </c>
      <c r="K36" s="55">
        <v>5.9343434343</v>
      </c>
    </row>
    <row r="37" spans="1:11" ht="11.25" customHeight="1">
      <c r="A37" s="47" t="s">
        <v>299</v>
      </c>
      <c r="C37" s="55">
        <v>19.240740741</v>
      </c>
      <c r="D37" s="55" t="s">
        <v>296</v>
      </c>
      <c r="E37" s="55">
        <v>16.16</v>
      </c>
      <c r="F37" s="55" t="s">
        <v>296</v>
      </c>
      <c r="G37" s="55" t="s">
        <v>296</v>
      </c>
      <c r="H37" s="55" t="s">
        <v>296</v>
      </c>
      <c r="I37" s="55" t="s">
        <v>296</v>
      </c>
      <c r="J37" s="55" t="s">
        <v>296</v>
      </c>
      <c r="K37" s="55">
        <v>16.467836257</v>
      </c>
    </row>
    <row r="38" spans="1:11" ht="11.25" customHeight="1">
      <c r="A38" s="47" t="s">
        <v>304</v>
      </c>
      <c r="C38" s="55">
        <v>12</v>
      </c>
      <c r="D38" s="55">
        <v>10.186440678</v>
      </c>
      <c r="E38" s="55">
        <v>12.673469388</v>
      </c>
      <c r="F38" s="55">
        <v>8.0909090909</v>
      </c>
      <c r="G38" s="55" t="s">
        <v>296</v>
      </c>
      <c r="H38" s="55" t="s">
        <v>296</v>
      </c>
      <c r="I38" s="55" t="s">
        <v>296</v>
      </c>
      <c r="J38" s="55" t="s">
        <v>296</v>
      </c>
      <c r="K38" s="55">
        <v>11.014285714</v>
      </c>
    </row>
    <row r="39" spans="1:11" ht="11.25" customHeight="1">
      <c r="A39" s="47" t="s">
        <v>316</v>
      </c>
      <c r="C39" s="55">
        <v>8</v>
      </c>
      <c r="D39" s="55">
        <v>6.0952380952</v>
      </c>
      <c r="E39" s="55">
        <v>4.6923076923</v>
      </c>
      <c r="F39" s="55">
        <v>4.5882352941</v>
      </c>
      <c r="G39" s="55" t="s">
        <v>296</v>
      </c>
      <c r="H39" s="55" t="s">
        <v>296</v>
      </c>
      <c r="I39" s="55" t="s">
        <v>296</v>
      </c>
      <c r="J39" s="55" t="s">
        <v>296</v>
      </c>
      <c r="K39" s="55">
        <v>6.6379310345</v>
      </c>
    </row>
    <row r="40" spans="1:11" ht="11.25" customHeight="1">
      <c r="A40" s="47" t="s">
        <v>368</v>
      </c>
      <c r="C40" s="55">
        <v>2.675</v>
      </c>
      <c r="D40" s="55">
        <v>2.3076923077</v>
      </c>
      <c r="E40" s="55">
        <v>2.0625</v>
      </c>
      <c r="F40" s="55">
        <v>2.4210526316</v>
      </c>
      <c r="G40" s="55" t="s">
        <v>296</v>
      </c>
      <c r="H40" s="55" t="s">
        <v>296</v>
      </c>
      <c r="I40" s="55" t="s">
        <v>296</v>
      </c>
      <c r="J40" s="55" t="s">
        <v>296</v>
      </c>
      <c r="K40" s="55">
        <v>2.4857142857</v>
      </c>
    </row>
    <row r="41" spans="3:11" ht="3" customHeight="1">
      <c r="C41" s="55"/>
      <c r="D41" s="55"/>
      <c r="E41" s="55"/>
      <c r="F41" s="55"/>
      <c r="G41" s="55"/>
      <c r="H41" s="55"/>
      <c r="I41" s="55"/>
      <c r="J41" s="74"/>
      <c r="K41" s="55"/>
    </row>
    <row r="42" spans="1:11" ht="11.25" customHeight="1">
      <c r="A42" s="58" t="s">
        <v>312</v>
      </c>
      <c r="B42" s="67"/>
      <c r="C42" s="59">
        <v>14.118659021</v>
      </c>
      <c r="D42" s="59">
        <v>9.8401585205</v>
      </c>
      <c r="E42" s="59">
        <v>12.411533935</v>
      </c>
      <c r="F42" s="59">
        <v>9.2764317181</v>
      </c>
      <c r="G42" s="59">
        <v>9.1941992434</v>
      </c>
      <c r="H42" s="62" t="s">
        <v>296</v>
      </c>
      <c r="I42" s="62" t="s">
        <v>296</v>
      </c>
      <c r="J42" s="62" t="s">
        <v>296</v>
      </c>
      <c r="K42" s="59">
        <v>11.445868531</v>
      </c>
    </row>
    <row r="43" spans="1:11" ht="3.75" customHeight="1">
      <c r="A43" s="81"/>
      <c r="B43" s="82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13.5" customHeight="1">
      <c r="A44" s="84"/>
      <c r="B44" s="85"/>
      <c r="C44" s="86"/>
      <c r="D44" s="86"/>
      <c r="E44" s="86"/>
      <c r="F44" s="86"/>
      <c r="G44" s="86"/>
      <c r="H44" s="86"/>
      <c r="I44" s="86"/>
      <c r="J44" s="86"/>
      <c r="K44" s="195" t="s">
        <v>323</v>
      </c>
    </row>
    <row r="45" spans="1:11" ht="35.25" customHeight="1">
      <c r="A45" s="207" t="s">
        <v>108</v>
      </c>
      <c r="B45" s="207"/>
      <c r="C45" s="207"/>
      <c r="D45" s="207"/>
      <c r="E45" s="207"/>
      <c r="F45" s="207"/>
      <c r="G45" s="207"/>
      <c r="H45" s="207"/>
      <c r="I45" s="207"/>
      <c r="J45" s="207"/>
      <c r="K45" s="87"/>
    </row>
    <row r="46" spans="1:11" ht="4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87"/>
    </row>
    <row r="47" spans="1:11" ht="15" customHeight="1">
      <c r="A47" s="96" t="s">
        <v>139</v>
      </c>
      <c r="B47" s="50"/>
      <c r="C47" s="51" t="s">
        <v>142</v>
      </c>
      <c r="D47" s="51" t="s">
        <v>143</v>
      </c>
      <c r="E47" s="51" t="s">
        <v>236</v>
      </c>
      <c r="F47" s="51" t="s">
        <v>237</v>
      </c>
      <c r="G47" s="51" t="s">
        <v>146</v>
      </c>
      <c r="H47" s="51" t="s">
        <v>147</v>
      </c>
      <c r="I47" s="51" t="s">
        <v>148</v>
      </c>
      <c r="J47" s="51" t="s">
        <v>149</v>
      </c>
      <c r="K47" s="51" t="s">
        <v>150</v>
      </c>
    </row>
    <row r="48" spans="1:11" ht="12" customHeight="1">
      <c r="A48" s="182"/>
      <c r="B48" s="183"/>
      <c r="C48" s="211" t="s">
        <v>318</v>
      </c>
      <c r="D48" s="204"/>
      <c r="E48" s="204"/>
      <c r="F48" s="204"/>
      <c r="G48" s="204"/>
      <c r="H48" s="204"/>
      <c r="I48" s="204"/>
      <c r="J48" s="204"/>
      <c r="K48" s="204"/>
    </row>
    <row r="49" spans="1:11" ht="3" customHeight="1">
      <c r="A49" s="53"/>
      <c r="B49" s="77"/>
      <c r="C49" s="88"/>
      <c r="D49" s="89"/>
      <c r="E49" s="89"/>
      <c r="F49" s="89"/>
      <c r="G49" s="89"/>
      <c r="H49" s="89"/>
      <c r="I49" s="89"/>
      <c r="J49" s="89"/>
      <c r="K49" s="89"/>
    </row>
    <row r="50" spans="1:11" ht="11.25" customHeight="1">
      <c r="A50" s="47" t="s">
        <v>291</v>
      </c>
      <c r="B50" s="77"/>
      <c r="C50" s="55">
        <v>4.0926517572</v>
      </c>
      <c r="D50" s="55">
        <v>3.621912448</v>
      </c>
      <c r="E50" s="55">
        <v>3.8537675607</v>
      </c>
      <c r="F50" s="55">
        <v>4.0758377425</v>
      </c>
      <c r="G50" s="55">
        <v>3.5608194622</v>
      </c>
      <c r="H50" s="55">
        <v>6.795</v>
      </c>
      <c r="I50" s="55">
        <v>10.689655172</v>
      </c>
      <c r="J50" s="55">
        <v>5.5416666667</v>
      </c>
      <c r="K50" s="55">
        <v>3.8854662856</v>
      </c>
    </row>
    <row r="51" spans="1:11" ht="11.25" customHeight="1">
      <c r="A51" s="47" t="s">
        <v>293</v>
      </c>
      <c r="C51" s="55">
        <v>14.75859143</v>
      </c>
      <c r="D51" s="55">
        <v>15.088526912</v>
      </c>
      <c r="E51" s="55">
        <v>13.875559534</v>
      </c>
      <c r="F51" s="55">
        <v>15.809647979</v>
      </c>
      <c r="G51" s="55">
        <v>15.107177974</v>
      </c>
      <c r="H51" s="55">
        <v>17.535714286</v>
      </c>
      <c r="I51" s="55">
        <v>16.322580645</v>
      </c>
      <c r="J51" s="55">
        <v>10.117647059</v>
      </c>
      <c r="K51" s="55">
        <v>14.914899797</v>
      </c>
    </row>
    <row r="52" spans="1:11" ht="11.25" customHeight="1">
      <c r="A52" s="47" t="s">
        <v>292</v>
      </c>
      <c r="C52" s="55">
        <v>5.0985346134</v>
      </c>
      <c r="D52" s="55">
        <v>5.1271960647</v>
      </c>
      <c r="E52" s="55">
        <v>6.0764774044</v>
      </c>
      <c r="F52" s="55">
        <v>6.2454212454</v>
      </c>
      <c r="G52" s="55">
        <v>5.7125803489</v>
      </c>
      <c r="H52" s="55">
        <v>10.549019608</v>
      </c>
      <c r="I52" s="55">
        <v>4</v>
      </c>
      <c r="J52" s="55">
        <v>5.6666666667</v>
      </c>
      <c r="K52" s="55">
        <v>5.6845808383</v>
      </c>
    </row>
    <row r="53" spans="1:11" ht="11.25" customHeight="1">
      <c r="A53" s="47" t="s">
        <v>295</v>
      </c>
      <c r="C53" s="55">
        <v>7.8175591532</v>
      </c>
      <c r="D53" s="55">
        <v>3.4278350515</v>
      </c>
      <c r="E53" s="55">
        <v>6.4693548387</v>
      </c>
      <c r="F53" s="55">
        <v>3.1736334405</v>
      </c>
      <c r="G53" s="55">
        <v>3.3451118963</v>
      </c>
      <c r="H53" s="55">
        <v>5.8903508772</v>
      </c>
      <c r="I53" s="55" t="s">
        <v>296</v>
      </c>
      <c r="J53" s="55">
        <v>4.0909090909</v>
      </c>
      <c r="K53" s="55">
        <v>5.1130292568</v>
      </c>
    </row>
    <row r="54" spans="1:11" ht="11.25" customHeight="1">
      <c r="A54" s="47" t="s">
        <v>297</v>
      </c>
      <c r="C54" s="55">
        <v>6.1861973136</v>
      </c>
      <c r="D54" s="55">
        <v>10.430656934</v>
      </c>
      <c r="E54" s="55">
        <v>7.7246575342</v>
      </c>
      <c r="F54" s="55">
        <v>5.7753623188</v>
      </c>
      <c r="G54" s="55">
        <v>7.8713692946</v>
      </c>
      <c r="H54" s="55">
        <v>7.6395348837</v>
      </c>
      <c r="I54" s="55" t="s">
        <v>296</v>
      </c>
      <c r="J54" s="55" t="s">
        <v>296</v>
      </c>
      <c r="K54" s="55">
        <v>7.4316816817</v>
      </c>
    </row>
    <row r="55" spans="1:11" ht="11.25" customHeight="1">
      <c r="A55" s="47" t="s">
        <v>294</v>
      </c>
      <c r="C55" s="55">
        <v>2.4191586417</v>
      </c>
      <c r="D55" s="55">
        <v>2.2844400396</v>
      </c>
      <c r="E55" s="55">
        <v>2.5405063291</v>
      </c>
      <c r="F55" s="55">
        <v>2.4052980132</v>
      </c>
      <c r="G55" s="55">
        <v>2.5036674817</v>
      </c>
      <c r="H55" s="55">
        <v>6.0343347639</v>
      </c>
      <c r="I55" s="55">
        <v>1.8947368421</v>
      </c>
      <c r="J55" s="55">
        <v>2.8225806452</v>
      </c>
      <c r="K55" s="55">
        <v>2.5769595749</v>
      </c>
    </row>
    <row r="56" spans="1:11" ht="11.25" customHeight="1">
      <c r="A56" s="47" t="s">
        <v>298</v>
      </c>
      <c r="C56" s="55">
        <v>8.1933998465</v>
      </c>
      <c r="D56" s="55">
        <v>4.1890660592</v>
      </c>
      <c r="E56" s="55">
        <v>8.6357388316</v>
      </c>
      <c r="F56" s="55">
        <v>5.5744089013</v>
      </c>
      <c r="G56" s="55">
        <v>5.3646209386</v>
      </c>
      <c r="H56" s="55">
        <v>11.981132075</v>
      </c>
      <c r="I56" s="55">
        <v>3.5</v>
      </c>
      <c r="J56" s="55">
        <v>7.8461538462</v>
      </c>
      <c r="K56" s="55">
        <v>6.6326911125</v>
      </c>
    </row>
    <row r="57" spans="1:11" ht="11.25" customHeight="1">
      <c r="A57" s="47" t="s">
        <v>299</v>
      </c>
      <c r="C57" s="55">
        <v>6.4864130435</v>
      </c>
      <c r="D57" s="55">
        <v>2.7249466951</v>
      </c>
      <c r="E57" s="55">
        <v>5.6692607004</v>
      </c>
      <c r="F57" s="55">
        <v>4.3323442136</v>
      </c>
      <c r="G57" s="55">
        <v>4.2653429603</v>
      </c>
      <c r="H57" s="55">
        <v>11.548672566</v>
      </c>
      <c r="I57" s="55">
        <v>10.2</v>
      </c>
      <c r="J57" s="55" t="s">
        <v>296</v>
      </c>
      <c r="K57" s="55">
        <v>5.143490528</v>
      </c>
    </row>
    <row r="58" spans="1:11" ht="11.25" customHeight="1">
      <c r="A58" s="47" t="s">
        <v>301</v>
      </c>
      <c r="C58" s="55">
        <v>6.9146706587</v>
      </c>
      <c r="D58" s="55">
        <v>8.7950530035</v>
      </c>
      <c r="E58" s="55">
        <v>7.3234421365</v>
      </c>
      <c r="F58" s="55">
        <v>3.8269230769</v>
      </c>
      <c r="G58" s="55">
        <v>4.1739130435</v>
      </c>
      <c r="H58" s="55">
        <v>3.8444444444</v>
      </c>
      <c r="I58" s="55" t="s">
        <v>296</v>
      </c>
      <c r="J58" s="55" t="s">
        <v>296</v>
      </c>
      <c r="K58" s="55">
        <v>6.6445783133</v>
      </c>
    </row>
    <row r="59" spans="1:11" ht="11.25" customHeight="1">
      <c r="A59" s="47" t="s">
        <v>300</v>
      </c>
      <c r="C59" s="55">
        <v>4.9982046679</v>
      </c>
      <c r="D59" s="55">
        <v>5.5547445255</v>
      </c>
      <c r="E59" s="55">
        <v>4.3911439114</v>
      </c>
      <c r="F59" s="55">
        <v>4.9100529101</v>
      </c>
      <c r="G59" s="55">
        <v>4.8756476684</v>
      </c>
      <c r="H59" s="55">
        <v>6.5172413793</v>
      </c>
      <c r="I59" s="55" t="s">
        <v>296</v>
      </c>
      <c r="J59" s="55">
        <v>3.1451612903</v>
      </c>
      <c r="K59" s="55">
        <v>4.9744058501</v>
      </c>
    </row>
    <row r="60" spans="1:11" ht="11.25" customHeight="1">
      <c r="A60" s="47" t="s">
        <v>304</v>
      </c>
      <c r="C60" s="55">
        <v>6.6280087527</v>
      </c>
      <c r="D60" s="55">
        <v>6.1893491124</v>
      </c>
      <c r="E60" s="55">
        <v>7.2155963303</v>
      </c>
      <c r="F60" s="55">
        <v>6.1979166667</v>
      </c>
      <c r="G60" s="55">
        <v>6.2702702703</v>
      </c>
      <c r="H60" s="55">
        <v>7.9508196721</v>
      </c>
      <c r="I60" s="55" t="s">
        <v>296</v>
      </c>
      <c r="J60" s="55" t="s">
        <v>296</v>
      </c>
      <c r="K60" s="55">
        <v>6.6731154103</v>
      </c>
    </row>
    <row r="61" spans="1:11" ht="11.25" customHeight="1">
      <c r="A61" s="47" t="s">
        <v>302</v>
      </c>
      <c r="C61" s="55">
        <v>9.8860759494</v>
      </c>
      <c r="D61" s="55">
        <v>8.3829787234</v>
      </c>
      <c r="E61" s="55">
        <v>9.197080292</v>
      </c>
      <c r="F61" s="55">
        <v>8.1315789474</v>
      </c>
      <c r="G61" s="55">
        <v>9.7789473684</v>
      </c>
      <c r="H61" s="55">
        <v>9.8181818182</v>
      </c>
      <c r="I61" s="55">
        <v>9.3846153846</v>
      </c>
      <c r="J61" s="55" t="s">
        <v>296</v>
      </c>
      <c r="K61" s="55">
        <v>9.1480959097</v>
      </c>
    </row>
    <row r="62" spans="1:11" ht="11.25" customHeight="1">
      <c r="A62" s="47" t="s">
        <v>367</v>
      </c>
      <c r="C62" s="55">
        <v>4.6084656085</v>
      </c>
      <c r="D62" s="55">
        <v>2.7902813299</v>
      </c>
      <c r="E62" s="55">
        <v>5.0789473684</v>
      </c>
      <c r="F62" s="55">
        <v>3.6279069767</v>
      </c>
      <c r="G62" s="55">
        <v>5.3529411765</v>
      </c>
      <c r="H62" s="55">
        <v>12.826086957</v>
      </c>
      <c r="I62" s="55" t="s">
        <v>296</v>
      </c>
      <c r="J62" s="55" t="s">
        <v>296</v>
      </c>
      <c r="K62" s="55">
        <v>4.2109436955</v>
      </c>
    </row>
    <row r="63" spans="1:11" ht="11.25" customHeight="1">
      <c r="A63" s="166" t="s">
        <v>137</v>
      </c>
      <c r="C63" s="55">
        <v>14.662983425</v>
      </c>
      <c r="D63" s="55">
        <v>8.6510903427</v>
      </c>
      <c r="E63" s="55">
        <v>17.658767773</v>
      </c>
      <c r="F63" s="55">
        <v>15.544554455</v>
      </c>
      <c r="G63" s="55">
        <v>12.433962264</v>
      </c>
      <c r="H63" s="55">
        <v>15.8</v>
      </c>
      <c r="I63" s="55" t="s">
        <v>296</v>
      </c>
      <c r="J63" s="55" t="s">
        <v>296</v>
      </c>
      <c r="K63" s="55">
        <v>13.377088305</v>
      </c>
    </row>
    <row r="64" spans="1:11" ht="11.25" customHeight="1">
      <c r="A64" s="47" t="s">
        <v>303</v>
      </c>
      <c r="C64" s="55">
        <v>3.427027027</v>
      </c>
      <c r="D64" s="55">
        <v>4.5665024631</v>
      </c>
      <c r="E64" s="55">
        <v>3.375</v>
      </c>
      <c r="F64" s="55">
        <v>2.5951219512</v>
      </c>
      <c r="G64" s="55">
        <v>3.4502617801</v>
      </c>
      <c r="H64" s="55">
        <v>5.24</v>
      </c>
      <c r="I64" s="55" t="s">
        <v>296</v>
      </c>
      <c r="J64" s="55">
        <v>2.4705882353</v>
      </c>
      <c r="K64" s="55">
        <v>3.5729957806</v>
      </c>
    </row>
    <row r="65" ht="3" customHeight="1">
      <c r="D65" s="47"/>
    </row>
    <row r="66" spans="1:11" ht="11.25" customHeight="1">
      <c r="A66" s="58" t="s">
        <v>312</v>
      </c>
      <c r="C66" s="90">
        <v>7.1033175822</v>
      </c>
      <c r="D66" s="90">
        <v>6.0486052683</v>
      </c>
      <c r="E66" s="90">
        <v>7.0292372881</v>
      </c>
      <c r="F66" s="90">
        <v>6.0934977249</v>
      </c>
      <c r="G66" s="90">
        <v>6.7378516624</v>
      </c>
      <c r="H66" s="90">
        <v>9.3517457009</v>
      </c>
      <c r="I66" s="90">
        <v>10.004444444</v>
      </c>
      <c r="J66" s="90">
        <v>4.6282894737</v>
      </c>
      <c r="K66" s="90">
        <v>6.7417961726</v>
      </c>
    </row>
    <row r="67" spans="1:11" ht="3.75" customHeight="1">
      <c r="A67" s="81"/>
      <c r="B67" s="82"/>
      <c r="C67" s="83"/>
      <c r="D67" s="83"/>
      <c r="E67" s="83"/>
      <c r="F67" s="83"/>
      <c r="G67" s="83"/>
      <c r="H67" s="83"/>
      <c r="I67" s="83"/>
      <c r="J67" s="83"/>
      <c r="K67" s="83"/>
    </row>
    <row r="68" spans="1:11" ht="9.75" customHeight="1">
      <c r="A68" s="73"/>
      <c r="B68" s="48"/>
      <c r="C68" s="87"/>
      <c r="D68" s="91"/>
      <c r="E68" s="87"/>
      <c r="F68" s="87"/>
      <c r="G68" s="87"/>
      <c r="H68" s="87"/>
      <c r="I68" s="87"/>
      <c r="J68" s="87"/>
      <c r="K68" s="87"/>
    </row>
    <row r="69" spans="1:11" ht="9.75" customHeight="1">
      <c r="A69" s="67" t="s">
        <v>140</v>
      </c>
      <c r="B69" s="48"/>
      <c r="C69" s="48"/>
      <c r="D69" s="49"/>
      <c r="E69" s="48"/>
      <c r="F69" s="48"/>
      <c r="G69" s="48"/>
      <c r="H69" s="48"/>
      <c r="I69" s="48"/>
      <c r="J69" s="48"/>
      <c r="K69" s="48"/>
    </row>
    <row r="70" spans="1:11" ht="9.75" customHeight="1">
      <c r="A70" s="27" t="s">
        <v>320</v>
      </c>
      <c r="B70" s="48"/>
      <c r="C70" s="48"/>
      <c r="D70" s="49"/>
      <c r="E70" s="48"/>
      <c r="F70" s="48"/>
      <c r="G70" s="48"/>
      <c r="H70" s="48"/>
      <c r="I70" s="48"/>
      <c r="J70" s="48"/>
      <c r="K70" s="48"/>
    </row>
    <row r="71" spans="1:11" ht="9.75" customHeight="1">
      <c r="A71" s="27" t="s">
        <v>135</v>
      </c>
      <c r="B71" s="48"/>
      <c r="C71" s="48"/>
      <c r="D71" s="49"/>
      <c r="E71" s="48"/>
      <c r="F71" s="48"/>
      <c r="G71" s="48"/>
      <c r="H71" s="48"/>
      <c r="I71" s="48"/>
      <c r="J71" s="48"/>
      <c r="K71" s="48"/>
    </row>
    <row r="72" spans="1:11" ht="9.75" customHeight="1">
      <c r="A72" s="70" t="s">
        <v>422</v>
      </c>
      <c r="B72" s="48"/>
      <c r="C72" s="48"/>
      <c r="D72" s="49"/>
      <c r="E72" s="48"/>
      <c r="F72" s="48"/>
      <c r="G72" s="48"/>
      <c r="H72" s="48"/>
      <c r="I72" s="48"/>
      <c r="J72" s="48"/>
      <c r="K72" s="48"/>
    </row>
    <row r="73" spans="1:11" s="95" customFormat="1" ht="9.75" customHeight="1">
      <c r="A73" s="92" t="s">
        <v>324</v>
      </c>
      <c r="B73" s="93"/>
      <c r="C73" s="93"/>
      <c r="D73" s="94"/>
      <c r="E73" s="93"/>
      <c r="F73" s="93"/>
      <c r="G73" s="93"/>
      <c r="H73" s="93"/>
      <c r="I73" s="93"/>
      <c r="J73" s="93"/>
      <c r="K73" s="93"/>
    </row>
    <row r="74" spans="1:11" ht="11.25">
      <c r="A74" s="67" t="s">
        <v>325</v>
      </c>
      <c r="B74" s="48"/>
      <c r="C74" s="48"/>
      <c r="D74" s="49"/>
      <c r="E74" s="48"/>
      <c r="F74" s="48"/>
      <c r="G74" s="48"/>
      <c r="H74" s="48"/>
      <c r="I74" s="48"/>
      <c r="J74" s="48"/>
      <c r="K74" s="48"/>
    </row>
  </sheetData>
  <mergeCells count="5">
    <mergeCell ref="A1:J1"/>
    <mergeCell ref="C4:K4"/>
    <mergeCell ref="C48:K48"/>
    <mergeCell ref="C24:K24"/>
    <mergeCell ref="A45:J45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  <rowBreaks count="1" manualBreakCount="1">
    <brk id="44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23"/>
  <dimension ref="A1:K121"/>
  <sheetViews>
    <sheetView view="pageBreakPreview" zoomScaleNormal="75" zoomScaleSheetLayoutView="100" workbookViewId="0" topLeftCell="A55">
      <selection activeCell="D84" sqref="D84"/>
    </sheetView>
  </sheetViews>
  <sheetFormatPr defaultColWidth="9.33203125" defaultRowHeight="11.25"/>
  <cols>
    <col min="1" max="1" width="8.66015625" style="47" customWidth="1"/>
    <col min="2" max="2" width="67.83203125" style="47" customWidth="1"/>
    <col min="3" max="3" width="9" style="47" customWidth="1"/>
    <col min="4" max="4" width="9" style="74" customWidth="1"/>
    <col min="5" max="11" width="9" style="47" customWidth="1"/>
    <col min="12" max="16384" width="9.33203125" style="47" customWidth="1"/>
  </cols>
  <sheetData>
    <row r="1" spans="1:11" ht="33" customHeight="1">
      <c r="A1" s="207" t="s">
        <v>109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.75" customHeight="1">
      <c r="A2" s="48"/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ht="15" customHeight="1">
      <c r="A3" s="96" t="s">
        <v>139</v>
      </c>
      <c r="B3" s="50"/>
      <c r="C3" s="51" t="s">
        <v>142</v>
      </c>
      <c r="D3" s="51" t="s">
        <v>143</v>
      </c>
      <c r="E3" s="51" t="s">
        <v>236</v>
      </c>
      <c r="F3" s="51" t="s">
        <v>237</v>
      </c>
      <c r="G3" s="51" t="s">
        <v>146</v>
      </c>
      <c r="H3" s="51" t="s">
        <v>147</v>
      </c>
      <c r="I3" s="51" t="s">
        <v>148</v>
      </c>
      <c r="J3" s="51" t="s">
        <v>149</v>
      </c>
      <c r="K3" s="51" t="s">
        <v>150</v>
      </c>
    </row>
    <row r="4" spans="1:11" ht="15" customHeight="1">
      <c r="A4" s="53"/>
      <c r="B4" s="53"/>
      <c r="C4" s="209" t="s">
        <v>290</v>
      </c>
      <c r="D4" s="210"/>
      <c r="E4" s="210"/>
      <c r="F4" s="210"/>
      <c r="G4" s="210"/>
      <c r="H4" s="210"/>
      <c r="I4" s="210"/>
      <c r="J4" s="210"/>
      <c r="K4" s="210"/>
    </row>
    <row r="5" spans="1:11" ht="3.75" customHeight="1">
      <c r="A5" s="53"/>
      <c r="B5" s="53"/>
      <c r="C5" s="53"/>
      <c r="D5" s="54"/>
      <c r="E5" s="53"/>
      <c r="F5" s="53"/>
      <c r="G5" s="53"/>
      <c r="H5" s="53"/>
      <c r="I5" s="53"/>
      <c r="J5" s="53"/>
      <c r="K5" s="53"/>
    </row>
    <row r="6" spans="1:11" ht="10.5" customHeight="1">
      <c r="A6" s="47" t="s">
        <v>291</v>
      </c>
      <c r="C6" s="55">
        <v>4</v>
      </c>
      <c r="D6" s="55">
        <v>3</v>
      </c>
      <c r="E6" s="55">
        <v>3</v>
      </c>
      <c r="F6" s="55">
        <v>2</v>
      </c>
      <c r="G6" s="55">
        <v>3</v>
      </c>
      <c r="H6" s="55">
        <v>3</v>
      </c>
      <c r="I6" s="55">
        <v>1</v>
      </c>
      <c r="J6" s="55">
        <v>3</v>
      </c>
      <c r="K6" s="55">
        <v>3</v>
      </c>
    </row>
    <row r="7" spans="1:11" ht="10.5" customHeight="1">
      <c r="A7" s="47" t="s">
        <v>292</v>
      </c>
      <c r="C7" s="55">
        <v>3</v>
      </c>
      <c r="D7" s="55">
        <v>3</v>
      </c>
      <c r="E7" s="55">
        <v>3</v>
      </c>
      <c r="F7" s="55">
        <v>4</v>
      </c>
      <c r="G7" s="55">
        <v>4</v>
      </c>
      <c r="H7" s="55">
        <v>4</v>
      </c>
      <c r="I7" s="55">
        <v>1</v>
      </c>
      <c r="J7" s="55">
        <v>2.5</v>
      </c>
      <c r="K7" s="55">
        <v>3</v>
      </c>
    </row>
    <row r="8" spans="1:11" ht="10.5" customHeight="1">
      <c r="A8" s="47" t="s">
        <v>293</v>
      </c>
      <c r="C8" s="55">
        <v>10</v>
      </c>
      <c r="D8" s="55">
        <v>10</v>
      </c>
      <c r="E8" s="55">
        <v>9</v>
      </c>
      <c r="F8" s="55">
        <v>10</v>
      </c>
      <c r="G8" s="55">
        <v>10</v>
      </c>
      <c r="H8" s="55">
        <v>13</v>
      </c>
      <c r="I8" s="55">
        <v>17</v>
      </c>
      <c r="J8" s="55">
        <v>5.5</v>
      </c>
      <c r="K8" s="55">
        <v>10</v>
      </c>
    </row>
    <row r="9" spans="1:11" ht="10.5" customHeight="1">
      <c r="A9" s="47" t="s">
        <v>294</v>
      </c>
      <c r="C9" s="55">
        <v>1</v>
      </c>
      <c r="D9" s="55">
        <v>1</v>
      </c>
      <c r="E9" s="55">
        <v>1</v>
      </c>
      <c r="F9" s="55">
        <v>1</v>
      </c>
      <c r="G9" s="55">
        <v>1</v>
      </c>
      <c r="H9" s="55">
        <v>5</v>
      </c>
      <c r="I9" s="55">
        <v>1</v>
      </c>
      <c r="J9" s="55">
        <v>1</v>
      </c>
      <c r="K9" s="55">
        <v>1</v>
      </c>
    </row>
    <row r="10" spans="1:11" ht="10.5" customHeight="1">
      <c r="A10" s="47" t="s">
        <v>295</v>
      </c>
      <c r="C10" s="55">
        <v>2</v>
      </c>
      <c r="D10" s="55">
        <v>2</v>
      </c>
      <c r="E10" s="55">
        <v>2</v>
      </c>
      <c r="F10" s="55">
        <v>2</v>
      </c>
      <c r="G10" s="55">
        <v>1.5</v>
      </c>
      <c r="H10" s="55">
        <v>2</v>
      </c>
      <c r="I10" s="55" t="s">
        <v>296</v>
      </c>
      <c r="J10" s="55">
        <v>2</v>
      </c>
      <c r="K10" s="55">
        <v>2</v>
      </c>
    </row>
    <row r="11" spans="1:11" ht="10.5" customHeight="1">
      <c r="A11" s="47" t="s">
        <v>297</v>
      </c>
      <c r="C11" s="55">
        <v>5</v>
      </c>
      <c r="D11" s="55">
        <v>4</v>
      </c>
      <c r="E11" s="55">
        <v>4</v>
      </c>
      <c r="F11" s="55">
        <v>5</v>
      </c>
      <c r="G11" s="55">
        <v>4</v>
      </c>
      <c r="H11" s="55">
        <v>5</v>
      </c>
      <c r="I11" s="55" t="s">
        <v>296</v>
      </c>
      <c r="J11" s="55" t="s">
        <v>296</v>
      </c>
      <c r="K11" s="55">
        <v>5</v>
      </c>
    </row>
    <row r="12" spans="1:11" s="56" customFormat="1" ht="10.5" customHeight="1">
      <c r="A12" s="47" t="s">
        <v>298</v>
      </c>
      <c r="B12" s="47"/>
      <c r="C12" s="55">
        <v>3</v>
      </c>
      <c r="D12" s="55">
        <v>1</v>
      </c>
      <c r="E12" s="55">
        <v>3</v>
      </c>
      <c r="F12" s="55">
        <v>3.5</v>
      </c>
      <c r="G12" s="55">
        <v>3</v>
      </c>
      <c r="H12" s="55">
        <v>8</v>
      </c>
      <c r="I12" s="55">
        <v>1</v>
      </c>
      <c r="J12" s="55" t="s">
        <v>296</v>
      </c>
      <c r="K12" s="55">
        <v>3</v>
      </c>
    </row>
    <row r="13" spans="1:11" s="56" customFormat="1" ht="10.5" customHeight="1">
      <c r="A13" s="47" t="s">
        <v>299</v>
      </c>
      <c r="B13" s="47"/>
      <c r="C13" s="55">
        <v>2</v>
      </c>
      <c r="D13" s="55">
        <v>1</v>
      </c>
      <c r="E13" s="55">
        <v>2</v>
      </c>
      <c r="F13" s="55">
        <v>3</v>
      </c>
      <c r="G13" s="55">
        <v>2</v>
      </c>
      <c r="H13" s="55">
        <v>7</v>
      </c>
      <c r="I13" s="55">
        <v>1</v>
      </c>
      <c r="J13" s="55" t="s">
        <v>296</v>
      </c>
      <c r="K13" s="55">
        <v>2</v>
      </c>
    </row>
    <row r="14" spans="1:11" s="56" customFormat="1" ht="10.5" customHeight="1">
      <c r="A14" s="47" t="s">
        <v>300</v>
      </c>
      <c r="B14" s="47"/>
      <c r="C14" s="55">
        <v>2</v>
      </c>
      <c r="D14" s="55">
        <v>2</v>
      </c>
      <c r="E14" s="55">
        <v>3</v>
      </c>
      <c r="F14" s="55">
        <v>2</v>
      </c>
      <c r="G14" s="55">
        <v>2</v>
      </c>
      <c r="H14" s="55">
        <v>5</v>
      </c>
      <c r="I14" s="55" t="s">
        <v>296</v>
      </c>
      <c r="J14" s="55">
        <v>2</v>
      </c>
      <c r="K14" s="55">
        <v>2</v>
      </c>
    </row>
    <row r="15" spans="1:11" ht="10.5" customHeight="1">
      <c r="A15" s="47" t="s">
        <v>301</v>
      </c>
      <c r="C15" s="55">
        <v>5</v>
      </c>
      <c r="D15" s="55">
        <v>3</v>
      </c>
      <c r="E15" s="55">
        <v>4</v>
      </c>
      <c r="F15" s="55">
        <v>3</v>
      </c>
      <c r="G15" s="55">
        <v>1.5</v>
      </c>
      <c r="H15" s="55">
        <v>2</v>
      </c>
      <c r="I15" s="55" t="s">
        <v>296</v>
      </c>
      <c r="J15" s="55" t="s">
        <v>296</v>
      </c>
      <c r="K15" s="55">
        <v>4</v>
      </c>
    </row>
    <row r="16" spans="1:11" ht="10.5" customHeight="1">
      <c r="A16" s="47" t="s">
        <v>367</v>
      </c>
      <c r="C16" s="55">
        <v>1</v>
      </c>
      <c r="D16" s="55">
        <v>1</v>
      </c>
      <c r="E16" s="55">
        <v>1</v>
      </c>
      <c r="F16" s="55">
        <v>2</v>
      </c>
      <c r="G16" s="55">
        <v>2</v>
      </c>
      <c r="H16" s="55">
        <v>7</v>
      </c>
      <c r="I16" s="55" t="s">
        <v>296</v>
      </c>
      <c r="J16" s="55" t="s">
        <v>296</v>
      </c>
      <c r="K16" s="55">
        <v>1</v>
      </c>
    </row>
    <row r="17" spans="1:11" ht="10.5" customHeight="1">
      <c r="A17" s="47" t="s">
        <v>302</v>
      </c>
      <c r="C17" s="55">
        <v>7</v>
      </c>
      <c r="D17" s="55">
        <v>6</v>
      </c>
      <c r="E17" s="55">
        <v>5</v>
      </c>
      <c r="F17" s="55">
        <v>6</v>
      </c>
      <c r="G17" s="55">
        <v>7</v>
      </c>
      <c r="H17" s="55">
        <v>7</v>
      </c>
      <c r="I17" s="55">
        <v>6</v>
      </c>
      <c r="J17" s="55" t="s">
        <v>296</v>
      </c>
      <c r="K17" s="55">
        <v>6</v>
      </c>
    </row>
    <row r="18" spans="1:11" ht="10.5" customHeight="1">
      <c r="A18" s="47" t="s">
        <v>303</v>
      </c>
      <c r="C18" s="55">
        <v>1</v>
      </c>
      <c r="D18" s="55">
        <v>1</v>
      </c>
      <c r="E18" s="55">
        <v>1</v>
      </c>
      <c r="F18" s="55">
        <v>1</v>
      </c>
      <c r="G18" s="55">
        <v>2</v>
      </c>
      <c r="H18" s="55">
        <v>4</v>
      </c>
      <c r="I18" s="55" t="s">
        <v>296</v>
      </c>
      <c r="J18" s="55">
        <v>2</v>
      </c>
      <c r="K18" s="55">
        <v>2</v>
      </c>
    </row>
    <row r="19" spans="1:11" ht="10.5" customHeight="1">
      <c r="A19" s="47" t="s">
        <v>304</v>
      </c>
      <c r="C19" s="55">
        <v>5</v>
      </c>
      <c r="D19" s="55">
        <v>3</v>
      </c>
      <c r="E19" s="55">
        <v>6</v>
      </c>
      <c r="F19" s="55">
        <v>6</v>
      </c>
      <c r="G19" s="55">
        <v>5</v>
      </c>
      <c r="H19" s="55">
        <v>6.5</v>
      </c>
      <c r="I19" s="55" t="s">
        <v>296</v>
      </c>
      <c r="J19" s="55" t="s">
        <v>296</v>
      </c>
      <c r="K19" s="55">
        <v>5</v>
      </c>
    </row>
    <row r="20" spans="1:11" ht="10.5" customHeight="1">
      <c r="A20" s="166" t="s">
        <v>137</v>
      </c>
      <c r="C20" s="55">
        <v>9</v>
      </c>
      <c r="D20" s="55">
        <v>1</v>
      </c>
      <c r="E20" s="55">
        <v>7</v>
      </c>
      <c r="F20" s="55">
        <v>9</v>
      </c>
      <c r="G20" s="55">
        <v>7.5</v>
      </c>
      <c r="H20" s="55">
        <v>7</v>
      </c>
      <c r="I20" s="55" t="s">
        <v>296</v>
      </c>
      <c r="J20" s="55" t="s">
        <v>296</v>
      </c>
      <c r="K20" s="55">
        <v>7</v>
      </c>
    </row>
    <row r="21" spans="1:11" ht="11.25" hidden="1">
      <c r="A21" s="47" t="e">
        <v>#REF!</v>
      </c>
      <c r="B21" s="48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1.25" hidden="1">
      <c r="A22" s="47" t="e">
        <v>#REF!</v>
      </c>
      <c r="B22" s="48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1.25" hidden="1">
      <c r="A23" s="47" t="e">
        <v>#REF!</v>
      </c>
      <c r="B23" s="48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1.25" hidden="1">
      <c r="A24" s="47" t="s">
        <v>291</v>
      </c>
      <c r="B24" s="48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1.25" hidden="1">
      <c r="A25" s="47" t="s">
        <v>305</v>
      </c>
      <c r="B25" s="48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1.25" hidden="1">
      <c r="A26" s="47" t="s">
        <v>292</v>
      </c>
      <c r="B26" s="48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1.25" hidden="1">
      <c r="A27" s="47" t="s">
        <v>295</v>
      </c>
      <c r="B27" s="48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1.25" hidden="1">
      <c r="A28" s="47" t="s">
        <v>306</v>
      </c>
      <c r="B28" s="48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1.25" hidden="1">
      <c r="A29" s="47" t="s">
        <v>297</v>
      </c>
      <c r="B29" s="48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1.25" hidden="1">
      <c r="A30" s="47" t="s">
        <v>307</v>
      </c>
      <c r="B30" s="48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1.25" hidden="1">
      <c r="A31" s="47" t="s">
        <v>308</v>
      </c>
      <c r="B31" s="48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1.25" hidden="1">
      <c r="A32" s="47" t="s">
        <v>309</v>
      </c>
      <c r="B32" s="48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1.25" hidden="1">
      <c r="A33" s="47" t="s">
        <v>310</v>
      </c>
      <c r="B33" s="48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57" customFormat="1" ht="11.25" hidden="1">
      <c r="A34" s="47" t="s">
        <v>311</v>
      </c>
      <c r="B34" s="48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57" customFormat="1" ht="11.25" hidden="1">
      <c r="A35" s="47" t="s">
        <v>301</v>
      </c>
      <c r="B35" s="48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57" customFormat="1" ht="3.75" customHeight="1">
      <c r="A36" s="47"/>
      <c r="B36" s="48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57" customFormat="1" ht="11.25">
      <c r="A37" s="58" t="s">
        <v>312</v>
      </c>
      <c r="B37" s="48"/>
      <c r="C37" s="59">
        <v>4</v>
      </c>
      <c r="D37" s="59">
        <v>3</v>
      </c>
      <c r="E37" s="59">
        <v>3</v>
      </c>
      <c r="F37" s="59">
        <v>3</v>
      </c>
      <c r="G37" s="59">
        <v>3</v>
      </c>
      <c r="H37" s="59">
        <v>5</v>
      </c>
      <c r="I37" s="59">
        <v>3</v>
      </c>
      <c r="J37" s="59">
        <v>2</v>
      </c>
      <c r="K37" s="59">
        <v>3</v>
      </c>
    </row>
    <row r="38" spans="2:11" ht="3.75" customHeight="1">
      <c r="B38" s="48" t="s">
        <v>313</v>
      </c>
      <c r="C38" s="60"/>
      <c r="D38" s="61"/>
      <c r="E38" s="60"/>
      <c r="F38" s="60"/>
      <c r="G38" s="60"/>
      <c r="H38" s="60"/>
      <c r="I38" s="60"/>
      <c r="J38" s="60"/>
      <c r="K38" s="60"/>
    </row>
    <row r="39" spans="1:11" ht="15" customHeight="1">
      <c r="A39" s="184"/>
      <c r="B39" s="182"/>
      <c r="C39" s="214" t="s">
        <v>314</v>
      </c>
      <c r="D39" s="215"/>
      <c r="E39" s="215"/>
      <c r="F39" s="215"/>
      <c r="G39" s="215"/>
      <c r="H39" s="215"/>
      <c r="I39" s="215"/>
      <c r="J39" s="215"/>
      <c r="K39" s="215"/>
    </row>
    <row r="40" spans="1:11" ht="3.75" customHeight="1">
      <c r="A40" s="185"/>
      <c r="B40" s="53"/>
      <c r="C40" s="60"/>
      <c r="D40" s="61"/>
      <c r="E40" s="60"/>
      <c r="F40" s="60"/>
      <c r="G40" s="60"/>
      <c r="H40" s="60"/>
      <c r="I40" s="60"/>
      <c r="J40" s="60"/>
      <c r="K40" s="60"/>
    </row>
    <row r="41" spans="1:11" ht="11.25">
      <c r="A41" s="47" t="s">
        <v>291</v>
      </c>
      <c r="C41" s="55">
        <v>1</v>
      </c>
      <c r="D41" s="55">
        <v>5</v>
      </c>
      <c r="E41" s="55">
        <v>3</v>
      </c>
      <c r="F41" s="55">
        <v>3</v>
      </c>
      <c r="G41" s="55">
        <v>2</v>
      </c>
      <c r="H41" s="55" t="s">
        <v>296</v>
      </c>
      <c r="I41" s="55" t="s">
        <v>296</v>
      </c>
      <c r="J41" s="55" t="s">
        <v>296</v>
      </c>
      <c r="K41" s="55">
        <v>5</v>
      </c>
    </row>
    <row r="42" spans="1:11" ht="11.25">
      <c r="A42" s="47" t="s">
        <v>293</v>
      </c>
      <c r="C42" s="55">
        <v>13</v>
      </c>
      <c r="D42" s="55">
        <v>12</v>
      </c>
      <c r="E42" s="55">
        <v>11</v>
      </c>
      <c r="F42" s="55">
        <v>14.5</v>
      </c>
      <c r="G42" s="55">
        <v>10</v>
      </c>
      <c r="H42" s="55" t="s">
        <v>296</v>
      </c>
      <c r="I42" s="55" t="s">
        <v>296</v>
      </c>
      <c r="J42" s="55" t="s">
        <v>296</v>
      </c>
      <c r="K42" s="55">
        <v>12</v>
      </c>
    </row>
    <row r="43" spans="1:11" ht="11.25">
      <c r="A43" s="47" t="s">
        <v>297</v>
      </c>
      <c r="C43" s="55">
        <v>19</v>
      </c>
      <c r="D43" s="55">
        <v>14</v>
      </c>
      <c r="E43" s="55">
        <v>11</v>
      </c>
      <c r="F43" s="55">
        <v>5</v>
      </c>
      <c r="G43" s="55">
        <v>9</v>
      </c>
      <c r="H43" s="55" t="s">
        <v>296</v>
      </c>
      <c r="I43" s="55" t="s">
        <v>296</v>
      </c>
      <c r="J43" s="55" t="s">
        <v>296</v>
      </c>
      <c r="K43" s="55">
        <v>12</v>
      </c>
    </row>
    <row r="44" spans="1:11" ht="11.25">
      <c r="A44" s="47" t="s">
        <v>292</v>
      </c>
      <c r="C44" s="55">
        <v>8</v>
      </c>
      <c r="D44" s="55">
        <v>7</v>
      </c>
      <c r="E44" s="55">
        <v>7</v>
      </c>
      <c r="F44" s="55">
        <v>6</v>
      </c>
      <c r="G44" s="55">
        <v>6</v>
      </c>
      <c r="H44" s="55" t="s">
        <v>296</v>
      </c>
      <c r="I44" s="55" t="s">
        <v>296</v>
      </c>
      <c r="J44" s="55" t="s">
        <v>296</v>
      </c>
      <c r="K44" s="55">
        <v>7</v>
      </c>
    </row>
    <row r="45" spans="1:11" ht="11.25">
      <c r="A45" s="47" t="s">
        <v>298</v>
      </c>
      <c r="C45" s="55">
        <v>15</v>
      </c>
      <c r="D45" s="55">
        <v>8</v>
      </c>
      <c r="E45" s="55">
        <v>8</v>
      </c>
      <c r="F45" s="55">
        <v>6</v>
      </c>
      <c r="G45" s="55">
        <v>5</v>
      </c>
      <c r="H45" s="55" t="s">
        <v>296</v>
      </c>
      <c r="I45" s="55" t="s">
        <v>296</v>
      </c>
      <c r="J45" s="55" t="s">
        <v>296</v>
      </c>
      <c r="K45" s="55">
        <v>9</v>
      </c>
    </row>
    <row r="46" spans="1:11" ht="11.25">
      <c r="A46" s="47" t="s">
        <v>295</v>
      </c>
      <c r="C46" s="55">
        <v>18</v>
      </c>
      <c r="D46" s="55">
        <v>6</v>
      </c>
      <c r="E46" s="55">
        <v>7</v>
      </c>
      <c r="F46" s="55">
        <v>3</v>
      </c>
      <c r="G46" s="55">
        <v>4</v>
      </c>
      <c r="H46" s="55" t="s">
        <v>296</v>
      </c>
      <c r="I46" s="55" t="s">
        <v>296</v>
      </c>
      <c r="J46" s="55" t="s">
        <v>296</v>
      </c>
      <c r="K46" s="55">
        <v>11</v>
      </c>
    </row>
    <row r="47" spans="1:11" ht="11.25">
      <c r="A47" s="166" t="s">
        <v>137</v>
      </c>
      <c r="C47" s="55">
        <v>17</v>
      </c>
      <c r="D47" s="55">
        <v>13</v>
      </c>
      <c r="E47" s="55">
        <v>15</v>
      </c>
      <c r="F47" s="55">
        <v>17.5</v>
      </c>
      <c r="G47" s="55">
        <v>9</v>
      </c>
      <c r="H47" s="55" t="s">
        <v>296</v>
      </c>
      <c r="I47" s="55" t="s">
        <v>296</v>
      </c>
      <c r="J47" s="55" t="s">
        <v>296</v>
      </c>
      <c r="K47" s="55">
        <v>15</v>
      </c>
    </row>
    <row r="48" spans="1:11" ht="11.25">
      <c r="A48" s="47" t="s">
        <v>302</v>
      </c>
      <c r="C48" s="55">
        <v>9</v>
      </c>
      <c r="D48" s="55">
        <v>7</v>
      </c>
      <c r="E48" s="55">
        <v>6.5</v>
      </c>
      <c r="F48" s="55">
        <v>11</v>
      </c>
      <c r="G48" s="55">
        <v>10</v>
      </c>
      <c r="H48" s="55" t="s">
        <v>296</v>
      </c>
      <c r="I48" s="55" t="s">
        <v>296</v>
      </c>
      <c r="J48" s="55" t="s">
        <v>296</v>
      </c>
      <c r="K48" s="55">
        <v>8</v>
      </c>
    </row>
    <row r="49" spans="1:11" ht="11.25">
      <c r="A49" s="47" t="s">
        <v>301</v>
      </c>
      <c r="C49" s="55">
        <v>9</v>
      </c>
      <c r="D49" s="55">
        <v>22</v>
      </c>
      <c r="E49" s="55">
        <v>14</v>
      </c>
      <c r="F49" s="55">
        <v>2</v>
      </c>
      <c r="G49" s="55">
        <v>12</v>
      </c>
      <c r="H49" s="55" t="s">
        <v>296</v>
      </c>
      <c r="I49" s="55" t="s">
        <v>296</v>
      </c>
      <c r="J49" s="55" t="s">
        <v>296</v>
      </c>
      <c r="K49" s="55">
        <v>13</v>
      </c>
    </row>
    <row r="50" spans="1:11" ht="11.25">
      <c r="A50" s="47" t="s">
        <v>294</v>
      </c>
      <c r="C50" s="55">
        <v>3</v>
      </c>
      <c r="D50" s="55">
        <v>16</v>
      </c>
      <c r="E50" s="55">
        <v>3</v>
      </c>
      <c r="F50" s="55">
        <v>1</v>
      </c>
      <c r="G50" s="55">
        <v>2.5</v>
      </c>
      <c r="H50" s="55" t="s">
        <v>296</v>
      </c>
      <c r="I50" s="55" t="s">
        <v>296</v>
      </c>
      <c r="J50" s="55" t="s">
        <v>296</v>
      </c>
      <c r="K50" s="55">
        <v>3</v>
      </c>
    </row>
    <row r="51" spans="1:11" ht="11.25">
      <c r="A51" s="47" t="s">
        <v>315</v>
      </c>
      <c r="C51" s="55">
        <v>1</v>
      </c>
      <c r="D51" s="55" t="s">
        <v>296</v>
      </c>
      <c r="E51" s="55" t="s">
        <v>296</v>
      </c>
      <c r="F51" s="55" t="s">
        <v>296</v>
      </c>
      <c r="G51" s="55" t="s">
        <v>296</v>
      </c>
      <c r="H51" s="55" t="s">
        <v>296</v>
      </c>
      <c r="I51" s="55" t="s">
        <v>296</v>
      </c>
      <c r="J51" s="55" t="s">
        <v>296</v>
      </c>
      <c r="K51" s="55">
        <v>1</v>
      </c>
    </row>
    <row r="52" spans="1:11" ht="11.25">
      <c r="A52" s="47" t="s">
        <v>299</v>
      </c>
      <c r="C52" s="55">
        <v>18.5</v>
      </c>
      <c r="D52" s="55" t="s">
        <v>296</v>
      </c>
      <c r="E52" s="55">
        <v>13</v>
      </c>
      <c r="F52" s="55" t="s">
        <v>296</v>
      </c>
      <c r="G52" s="55" t="s">
        <v>296</v>
      </c>
      <c r="H52" s="55" t="s">
        <v>296</v>
      </c>
      <c r="I52" s="55" t="s">
        <v>296</v>
      </c>
      <c r="J52" s="55" t="s">
        <v>296</v>
      </c>
      <c r="K52" s="55">
        <v>14</v>
      </c>
    </row>
    <row r="53" spans="1:11" ht="11.25">
      <c r="A53" s="47" t="s">
        <v>304</v>
      </c>
      <c r="C53" s="55">
        <v>9.5</v>
      </c>
      <c r="D53" s="55">
        <v>7</v>
      </c>
      <c r="E53" s="55">
        <v>10</v>
      </c>
      <c r="F53" s="55">
        <v>5</v>
      </c>
      <c r="G53" s="55" t="s">
        <v>296</v>
      </c>
      <c r="H53" s="55" t="s">
        <v>296</v>
      </c>
      <c r="I53" s="55" t="s">
        <v>296</v>
      </c>
      <c r="J53" s="55" t="s">
        <v>296</v>
      </c>
      <c r="K53" s="55">
        <v>8</v>
      </c>
    </row>
    <row r="54" spans="1:11" ht="11.25">
      <c r="A54" s="47" t="s">
        <v>316</v>
      </c>
      <c r="C54" s="55">
        <v>5.5</v>
      </c>
      <c r="D54" s="55">
        <v>5</v>
      </c>
      <c r="E54" s="55">
        <v>4</v>
      </c>
      <c r="F54" s="55">
        <v>4</v>
      </c>
      <c r="G54" s="55" t="s">
        <v>296</v>
      </c>
      <c r="H54" s="55" t="s">
        <v>296</v>
      </c>
      <c r="I54" s="55" t="s">
        <v>296</v>
      </c>
      <c r="J54" s="55" t="s">
        <v>296</v>
      </c>
      <c r="K54" s="55">
        <v>4</v>
      </c>
    </row>
    <row r="55" spans="1:11" ht="11.25">
      <c r="A55" s="47" t="s">
        <v>368</v>
      </c>
      <c r="C55" s="55">
        <v>2</v>
      </c>
      <c r="D55" s="55">
        <v>2</v>
      </c>
      <c r="E55" s="55">
        <v>1.5</v>
      </c>
      <c r="F55" s="55">
        <v>2</v>
      </c>
      <c r="G55" s="55" t="s">
        <v>296</v>
      </c>
      <c r="H55" s="55" t="s">
        <v>296</v>
      </c>
      <c r="I55" s="55" t="s">
        <v>296</v>
      </c>
      <c r="J55" s="55" t="s">
        <v>296</v>
      </c>
      <c r="K55" s="55">
        <v>2</v>
      </c>
    </row>
    <row r="56" spans="1:11" ht="11.25" hidden="1">
      <c r="A56" s="48"/>
      <c r="C56" s="55"/>
      <c r="D56" s="55"/>
      <c r="E56" s="55"/>
      <c r="F56" s="55"/>
      <c r="G56" s="55"/>
      <c r="H56" s="55"/>
      <c r="I56" s="55"/>
      <c r="J56" s="55" t="s">
        <v>317</v>
      </c>
      <c r="K56" s="55"/>
    </row>
    <row r="57" spans="1:11" ht="11.25" hidden="1">
      <c r="A57" s="48"/>
      <c r="C57" s="55"/>
      <c r="D57" s="55"/>
      <c r="E57" s="55"/>
      <c r="F57" s="55"/>
      <c r="G57" s="55"/>
      <c r="H57" s="55"/>
      <c r="I57" s="55"/>
      <c r="J57" s="55" t="s">
        <v>317</v>
      </c>
      <c r="K57" s="55"/>
    </row>
    <row r="58" spans="1:11" ht="11.25" hidden="1">
      <c r="A58" s="48"/>
      <c r="C58" s="55"/>
      <c r="D58" s="55"/>
      <c r="E58" s="55"/>
      <c r="F58" s="55"/>
      <c r="G58" s="55"/>
      <c r="H58" s="55"/>
      <c r="I58" s="55"/>
      <c r="J58" s="55" t="s">
        <v>317</v>
      </c>
      <c r="K58" s="55"/>
    </row>
    <row r="59" spans="1:11" ht="11.25" hidden="1">
      <c r="A59" s="48"/>
      <c r="C59" s="55"/>
      <c r="D59" s="55"/>
      <c r="E59" s="55"/>
      <c r="F59" s="55"/>
      <c r="G59" s="55"/>
      <c r="H59" s="55"/>
      <c r="I59" s="55"/>
      <c r="J59" s="55" t="s">
        <v>317</v>
      </c>
      <c r="K59" s="55"/>
    </row>
    <row r="60" spans="1:11" ht="11.25" hidden="1">
      <c r="A60" s="48"/>
      <c r="C60" s="55"/>
      <c r="D60" s="55"/>
      <c r="E60" s="55"/>
      <c r="F60" s="55"/>
      <c r="G60" s="55"/>
      <c r="H60" s="55"/>
      <c r="I60" s="55"/>
      <c r="J60" s="55" t="s">
        <v>317</v>
      </c>
      <c r="K60" s="55"/>
    </row>
    <row r="61" spans="1:11" ht="11.25" hidden="1">
      <c r="A61" s="48"/>
      <c r="C61" s="55"/>
      <c r="D61" s="55"/>
      <c r="E61" s="55"/>
      <c r="F61" s="55"/>
      <c r="G61" s="55"/>
      <c r="H61" s="55"/>
      <c r="I61" s="55"/>
      <c r="J61" s="55" t="s">
        <v>317</v>
      </c>
      <c r="K61" s="55"/>
    </row>
    <row r="62" spans="1:11" ht="11.25" hidden="1">
      <c r="A62" s="48"/>
      <c r="C62" s="55"/>
      <c r="D62" s="55"/>
      <c r="E62" s="55"/>
      <c r="F62" s="55"/>
      <c r="G62" s="55"/>
      <c r="H62" s="55"/>
      <c r="I62" s="55"/>
      <c r="J62" s="55" t="s">
        <v>317</v>
      </c>
      <c r="K62" s="55"/>
    </row>
    <row r="63" spans="1:11" ht="11.25" hidden="1">
      <c r="A63" s="48"/>
      <c r="C63" s="55"/>
      <c r="D63" s="55"/>
      <c r="E63" s="55"/>
      <c r="F63" s="55"/>
      <c r="G63" s="55"/>
      <c r="H63" s="55"/>
      <c r="I63" s="55"/>
      <c r="J63" s="55" t="s">
        <v>317</v>
      </c>
      <c r="K63" s="55"/>
    </row>
    <row r="64" spans="1:11" ht="11.25" hidden="1">
      <c r="A64" s="48"/>
      <c r="C64" s="55"/>
      <c r="D64" s="55"/>
      <c r="E64" s="55"/>
      <c r="F64" s="55"/>
      <c r="G64" s="55"/>
      <c r="H64" s="55"/>
      <c r="I64" s="55"/>
      <c r="J64" s="55" t="s">
        <v>317</v>
      </c>
      <c r="K64" s="55"/>
    </row>
    <row r="65" spans="1:11" ht="11.25" hidden="1">
      <c r="A65" s="48"/>
      <c r="C65" s="55"/>
      <c r="D65" s="55"/>
      <c r="E65" s="55"/>
      <c r="F65" s="55"/>
      <c r="G65" s="55"/>
      <c r="H65" s="55"/>
      <c r="I65" s="55"/>
      <c r="J65" s="55" t="s">
        <v>317</v>
      </c>
      <c r="K65" s="55"/>
    </row>
    <row r="66" spans="1:11" ht="11.25" hidden="1">
      <c r="A66" s="48"/>
      <c r="C66" s="55"/>
      <c r="D66" s="55"/>
      <c r="E66" s="55"/>
      <c r="F66" s="55"/>
      <c r="G66" s="55"/>
      <c r="H66" s="55"/>
      <c r="I66" s="55"/>
      <c r="J66" s="55" t="s">
        <v>317</v>
      </c>
      <c r="K66" s="55"/>
    </row>
    <row r="67" spans="1:11" ht="11.25" hidden="1">
      <c r="A67" s="48"/>
      <c r="C67" s="55"/>
      <c r="D67" s="55"/>
      <c r="E67" s="55"/>
      <c r="F67" s="55"/>
      <c r="G67" s="55"/>
      <c r="H67" s="55"/>
      <c r="I67" s="55"/>
      <c r="J67" s="55" t="s">
        <v>317</v>
      </c>
      <c r="K67" s="55"/>
    </row>
    <row r="68" spans="1:11" ht="11.25" hidden="1">
      <c r="A68" s="48"/>
      <c r="C68" s="55"/>
      <c r="D68" s="55"/>
      <c r="E68" s="55"/>
      <c r="F68" s="55"/>
      <c r="G68" s="55"/>
      <c r="H68" s="55"/>
      <c r="I68" s="55"/>
      <c r="J68" s="55" t="s">
        <v>317</v>
      </c>
      <c r="K68" s="55"/>
    </row>
    <row r="69" spans="1:11" ht="11.25" hidden="1">
      <c r="A69" s="48"/>
      <c r="C69" s="55"/>
      <c r="D69" s="55"/>
      <c r="E69" s="55"/>
      <c r="F69" s="55"/>
      <c r="G69" s="55"/>
      <c r="H69" s="55"/>
      <c r="I69" s="55"/>
      <c r="J69" s="55" t="s">
        <v>317</v>
      </c>
      <c r="K69" s="55"/>
    </row>
    <row r="70" spans="1:11" ht="11.25" hidden="1">
      <c r="A70" s="48"/>
      <c r="C70" s="55"/>
      <c r="D70" s="55"/>
      <c r="E70" s="55"/>
      <c r="F70" s="55"/>
      <c r="G70" s="55"/>
      <c r="H70" s="55"/>
      <c r="I70" s="55"/>
      <c r="J70" s="55" t="s">
        <v>317</v>
      </c>
      <c r="K70" s="55"/>
    </row>
    <row r="71" spans="1:11" ht="3.75" customHeight="1">
      <c r="A71" s="48"/>
      <c r="B71" s="48"/>
      <c r="C71" s="55"/>
      <c r="D71" s="55"/>
      <c r="E71" s="55"/>
      <c r="F71" s="55"/>
      <c r="G71" s="55"/>
      <c r="H71" s="55"/>
      <c r="I71" s="55"/>
      <c r="J71" s="55"/>
      <c r="K71" s="55"/>
    </row>
    <row r="72" spans="1:11" s="57" customFormat="1" ht="11.25">
      <c r="A72" s="58" t="s">
        <v>312</v>
      </c>
      <c r="B72" s="48"/>
      <c r="C72" s="59">
        <v>11</v>
      </c>
      <c r="D72" s="59">
        <v>5</v>
      </c>
      <c r="E72" s="59">
        <v>8</v>
      </c>
      <c r="F72" s="59">
        <v>5</v>
      </c>
      <c r="G72" s="59">
        <v>7</v>
      </c>
      <c r="H72" s="62" t="s">
        <v>296</v>
      </c>
      <c r="I72" s="62" t="s">
        <v>296</v>
      </c>
      <c r="J72" s="62" t="s">
        <v>296</v>
      </c>
      <c r="K72" s="59">
        <v>7</v>
      </c>
    </row>
    <row r="73" spans="1:11" ht="3.75" customHeight="1">
      <c r="A73" s="52"/>
      <c r="B73" s="52"/>
      <c r="C73" s="63"/>
      <c r="D73" s="64"/>
      <c r="E73" s="63"/>
      <c r="F73" s="63"/>
      <c r="G73" s="63"/>
      <c r="H73" s="63"/>
      <c r="I73" s="63"/>
      <c r="J73" s="63"/>
      <c r="K73" s="63"/>
    </row>
    <row r="74" spans="1:11" ht="12" customHeight="1">
      <c r="A74" s="53"/>
      <c r="B74" s="53"/>
      <c r="C74" s="170"/>
      <c r="D74" s="150"/>
      <c r="E74" s="170"/>
      <c r="F74" s="170"/>
      <c r="G74" s="170"/>
      <c r="H74" s="170"/>
      <c r="I74" s="170"/>
      <c r="J74" s="170"/>
      <c r="K74" s="196" t="s">
        <v>323</v>
      </c>
    </row>
    <row r="75" spans="1:11" ht="3.75" customHeight="1">
      <c r="A75" s="48"/>
      <c r="B75" s="48"/>
      <c r="C75" s="60"/>
      <c r="D75" s="61"/>
      <c r="E75" s="60"/>
      <c r="F75" s="60"/>
      <c r="G75" s="60"/>
      <c r="H75" s="60"/>
      <c r="I75" s="60"/>
      <c r="J75" s="60"/>
      <c r="K75" s="60"/>
    </row>
    <row r="76" spans="1:11" ht="33" customHeight="1">
      <c r="A76" s="207" t="s">
        <v>110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</row>
    <row r="77" spans="1:11" ht="3.75" customHeight="1">
      <c r="A77" s="48"/>
      <c r="B77" s="48"/>
      <c r="C77" s="48"/>
      <c r="D77" s="49"/>
      <c r="E77" s="48"/>
      <c r="F77" s="48"/>
      <c r="G77" s="48"/>
      <c r="H77" s="48"/>
      <c r="I77" s="48"/>
      <c r="J77" s="48"/>
      <c r="K77" s="48"/>
    </row>
    <row r="78" spans="1:11" ht="15" customHeight="1">
      <c r="A78" s="96" t="s">
        <v>139</v>
      </c>
      <c r="B78" s="50"/>
      <c r="C78" s="51" t="s">
        <v>142</v>
      </c>
      <c r="D78" s="51" t="s">
        <v>143</v>
      </c>
      <c r="E78" s="51" t="s">
        <v>236</v>
      </c>
      <c r="F78" s="51" t="s">
        <v>237</v>
      </c>
      <c r="G78" s="51" t="s">
        <v>146</v>
      </c>
      <c r="H78" s="51" t="s">
        <v>147</v>
      </c>
      <c r="I78" s="51" t="s">
        <v>148</v>
      </c>
      <c r="J78" s="51" t="s">
        <v>149</v>
      </c>
      <c r="K78" s="51" t="s">
        <v>150</v>
      </c>
    </row>
    <row r="79" spans="1:11" ht="15" customHeight="1">
      <c r="A79" s="53"/>
      <c r="B79" s="53"/>
      <c r="C79" s="209" t="s">
        <v>318</v>
      </c>
      <c r="D79" s="210"/>
      <c r="E79" s="210"/>
      <c r="F79" s="210"/>
      <c r="G79" s="210"/>
      <c r="H79" s="210"/>
      <c r="I79" s="210"/>
      <c r="J79" s="210"/>
      <c r="K79" s="210"/>
    </row>
    <row r="80" spans="1:11" ht="3.75" customHeight="1">
      <c r="A80" s="53"/>
      <c r="B80" s="53"/>
      <c r="C80" s="53"/>
      <c r="D80" s="54"/>
      <c r="E80" s="53"/>
      <c r="F80" s="53"/>
      <c r="G80" s="53"/>
      <c r="H80" s="53"/>
      <c r="I80" s="53"/>
      <c r="J80" s="53"/>
      <c r="K80" s="53"/>
    </row>
    <row r="81" spans="1:11" ht="10.5" customHeight="1">
      <c r="A81" s="47" t="s">
        <v>291</v>
      </c>
      <c r="C81" s="55">
        <v>4</v>
      </c>
      <c r="D81" s="55">
        <v>4</v>
      </c>
      <c r="E81" s="55">
        <v>3</v>
      </c>
      <c r="F81" s="55">
        <v>2</v>
      </c>
      <c r="G81" s="55">
        <v>3</v>
      </c>
      <c r="H81" s="55">
        <v>5</v>
      </c>
      <c r="I81" s="55">
        <v>1</v>
      </c>
      <c r="J81" s="55">
        <v>4</v>
      </c>
      <c r="K81" s="55">
        <v>3</v>
      </c>
    </row>
    <row r="82" spans="1:11" ht="10.5" customHeight="1">
      <c r="A82" s="47" t="s">
        <v>293</v>
      </c>
      <c r="C82" s="55">
        <v>10</v>
      </c>
      <c r="D82" s="55">
        <v>10</v>
      </c>
      <c r="E82" s="55">
        <v>10</v>
      </c>
      <c r="F82" s="55">
        <v>11</v>
      </c>
      <c r="G82" s="55">
        <v>10</v>
      </c>
      <c r="H82" s="55">
        <v>14</v>
      </c>
      <c r="I82" s="55">
        <v>13</v>
      </c>
      <c r="J82" s="55">
        <v>6</v>
      </c>
      <c r="K82" s="55">
        <v>10</v>
      </c>
    </row>
    <row r="83" spans="1:11" ht="10.5" customHeight="1">
      <c r="A83" s="47" t="s">
        <v>292</v>
      </c>
      <c r="C83" s="55">
        <v>3</v>
      </c>
      <c r="D83" s="55">
        <v>3</v>
      </c>
      <c r="E83" s="55">
        <v>4</v>
      </c>
      <c r="F83" s="55">
        <v>4</v>
      </c>
      <c r="G83" s="55">
        <v>4</v>
      </c>
      <c r="H83" s="55">
        <v>6</v>
      </c>
      <c r="I83" s="55">
        <v>1.5</v>
      </c>
      <c r="J83" s="55">
        <v>3</v>
      </c>
      <c r="K83" s="55">
        <v>4</v>
      </c>
    </row>
    <row r="84" spans="1:11" ht="10.5" customHeight="1">
      <c r="A84" s="47" t="s">
        <v>295</v>
      </c>
      <c r="C84" s="55">
        <v>4</v>
      </c>
      <c r="D84" s="55">
        <v>2</v>
      </c>
      <c r="E84" s="55">
        <v>2</v>
      </c>
      <c r="F84" s="55">
        <v>2</v>
      </c>
      <c r="G84" s="55">
        <v>2</v>
      </c>
      <c r="H84" s="55">
        <v>3</v>
      </c>
      <c r="I84" s="55" t="s">
        <v>296</v>
      </c>
      <c r="J84" s="55">
        <v>2</v>
      </c>
      <c r="K84" s="55">
        <v>2</v>
      </c>
    </row>
    <row r="85" spans="1:11" ht="10.5" customHeight="1">
      <c r="A85" s="47" t="s">
        <v>297</v>
      </c>
      <c r="C85" s="55">
        <v>5</v>
      </c>
      <c r="D85" s="55">
        <v>7</v>
      </c>
      <c r="E85" s="55">
        <v>5</v>
      </c>
      <c r="F85" s="55">
        <v>5</v>
      </c>
      <c r="G85" s="55">
        <v>5</v>
      </c>
      <c r="H85" s="55">
        <v>5</v>
      </c>
      <c r="I85" s="55" t="s">
        <v>296</v>
      </c>
      <c r="J85" s="55" t="s">
        <v>296</v>
      </c>
      <c r="K85" s="55">
        <v>5</v>
      </c>
    </row>
    <row r="86" spans="1:11" ht="10.5" customHeight="1">
      <c r="A86" s="47" t="s">
        <v>294</v>
      </c>
      <c r="C86" s="55">
        <v>1</v>
      </c>
      <c r="D86" s="55">
        <v>1</v>
      </c>
      <c r="E86" s="55">
        <v>1</v>
      </c>
      <c r="F86" s="55">
        <v>1</v>
      </c>
      <c r="G86" s="55">
        <v>1</v>
      </c>
      <c r="H86" s="55">
        <v>5</v>
      </c>
      <c r="I86" s="55">
        <v>1</v>
      </c>
      <c r="J86" s="55">
        <v>1</v>
      </c>
      <c r="K86" s="55">
        <v>1</v>
      </c>
    </row>
    <row r="87" spans="1:11" s="56" customFormat="1" ht="10.5" customHeight="1">
      <c r="A87" s="47" t="s">
        <v>298</v>
      </c>
      <c r="B87" s="47"/>
      <c r="C87" s="55">
        <v>4</v>
      </c>
      <c r="D87" s="55">
        <v>1</v>
      </c>
      <c r="E87" s="55">
        <v>4</v>
      </c>
      <c r="F87" s="55">
        <v>4</v>
      </c>
      <c r="G87" s="55">
        <v>3</v>
      </c>
      <c r="H87" s="55">
        <v>8</v>
      </c>
      <c r="I87" s="55">
        <v>1</v>
      </c>
      <c r="J87" s="55">
        <v>7</v>
      </c>
      <c r="K87" s="55">
        <v>3</v>
      </c>
    </row>
    <row r="88" spans="1:11" s="56" customFormat="1" ht="10.5" customHeight="1">
      <c r="A88" s="47" t="s">
        <v>299</v>
      </c>
      <c r="B88" s="47"/>
      <c r="C88" s="55">
        <v>2</v>
      </c>
      <c r="D88" s="55">
        <v>1</v>
      </c>
      <c r="E88" s="55">
        <v>2</v>
      </c>
      <c r="F88" s="55">
        <v>3</v>
      </c>
      <c r="G88" s="55">
        <v>2</v>
      </c>
      <c r="H88" s="55">
        <v>7</v>
      </c>
      <c r="I88" s="55">
        <v>1</v>
      </c>
      <c r="J88" s="55" t="s">
        <v>296</v>
      </c>
      <c r="K88" s="55">
        <v>2</v>
      </c>
    </row>
    <row r="89" spans="1:11" s="56" customFormat="1" ht="10.5" customHeight="1">
      <c r="A89" s="47" t="s">
        <v>301</v>
      </c>
      <c r="B89" s="47"/>
      <c r="C89" s="55">
        <v>5</v>
      </c>
      <c r="D89" s="55">
        <v>4</v>
      </c>
      <c r="E89" s="55">
        <v>5</v>
      </c>
      <c r="F89" s="55">
        <v>3</v>
      </c>
      <c r="G89" s="55">
        <v>2</v>
      </c>
      <c r="H89" s="55">
        <v>2</v>
      </c>
      <c r="I89" s="55" t="s">
        <v>296</v>
      </c>
      <c r="J89" s="55" t="s">
        <v>296</v>
      </c>
      <c r="K89" s="55">
        <v>4</v>
      </c>
    </row>
    <row r="90" spans="1:11" ht="10.5" customHeight="1">
      <c r="A90" s="47" t="s">
        <v>300</v>
      </c>
      <c r="C90" s="55">
        <v>3</v>
      </c>
      <c r="D90" s="55">
        <v>3</v>
      </c>
      <c r="E90" s="55">
        <v>3</v>
      </c>
      <c r="F90" s="55">
        <v>2</v>
      </c>
      <c r="G90" s="55">
        <v>2</v>
      </c>
      <c r="H90" s="55">
        <v>5</v>
      </c>
      <c r="I90" s="55" t="s">
        <v>296</v>
      </c>
      <c r="J90" s="55">
        <v>2</v>
      </c>
      <c r="K90" s="55">
        <v>3</v>
      </c>
    </row>
    <row r="91" spans="1:11" ht="10.5" customHeight="1">
      <c r="A91" s="47" t="s">
        <v>304</v>
      </c>
      <c r="C91" s="55">
        <v>6</v>
      </c>
      <c r="D91" s="55">
        <v>4</v>
      </c>
      <c r="E91" s="55">
        <v>6</v>
      </c>
      <c r="F91" s="55">
        <v>6</v>
      </c>
      <c r="G91" s="55">
        <v>5</v>
      </c>
      <c r="H91" s="55">
        <v>7</v>
      </c>
      <c r="I91" s="55" t="s">
        <v>296</v>
      </c>
      <c r="J91" s="55" t="s">
        <v>296</v>
      </c>
      <c r="K91" s="55">
        <v>6</v>
      </c>
    </row>
    <row r="92" spans="1:11" ht="10.5" customHeight="1">
      <c r="A92" s="47" t="s">
        <v>302</v>
      </c>
      <c r="C92" s="55">
        <v>7</v>
      </c>
      <c r="D92" s="55">
        <v>6</v>
      </c>
      <c r="E92" s="55">
        <v>5</v>
      </c>
      <c r="F92" s="55">
        <v>6</v>
      </c>
      <c r="G92" s="55">
        <v>7</v>
      </c>
      <c r="H92" s="55">
        <v>7</v>
      </c>
      <c r="I92" s="55">
        <v>6</v>
      </c>
      <c r="J92" s="55" t="s">
        <v>296</v>
      </c>
      <c r="K92" s="55">
        <v>7</v>
      </c>
    </row>
    <row r="93" spans="1:11" ht="10.5" customHeight="1">
      <c r="A93" s="47" t="s">
        <v>367</v>
      </c>
      <c r="C93" s="55">
        <v>2</v>
      </c>
      <c r="D93" s="55">
        <v>1</v>
      </c>
      <c r="E93" s="55">
        <v>1.5</v>
      </c>
      <c r="F93" s="55">
        <v>2</v>
      </c>
      <c r="G93" s="55">
        <v>2</v>
      </c>
      <c r="H93" s="55">
        <v>8</v>
      </c>
      <c r="I93" s="55" t="s">
        <v>296</v>
      </c>
      <c r="J93" s="55" t="s">
        <v>296</v>
      </c>
      <c r="K93" s="55">
        <v>1</v>
      </c>
    </row>
    <row r="94" spans="1:11" ht="10.5" customHeight="1">
      <c r="A94" s="166" t="s">
        <v>137</v>
      </c>
      <c r="C94" s="55">
        <v>11</v>
      </c>
      <c r="D94" s="55">
        <v>4</v>
      </c>
      <c r="E94" s="55">
        <v>13</v>
      </c>
      <c r="F94" s="55">
        <v>12</v>
      </c>
      <c r="G94" s="55">
        <v>8</v>
      </c>
      <c r="H94" s="55">
        <v>10</v>
      </c>
      <c r="I94" s="55" t="s">
        <v>296</v>
      </c>
      <c r="J94" s="55" t="s">
        <v>296</v>
      </c>
      <c r="K94" s="55">
        <v>9</v>
      </c>
    </row>
    <row r="95" spans="1:11" ht="10.5" customHeight="1">
      <c r="A95" s="47" t="s">
        <v>303</v>
      </c>
      <c r="C95" s="55">
        <v>1</v>
      </c>
      <c r="D95" s="55">
        <v>2</v>
      </c>
      <c r="E95" s="55">
        <v>2</v>
      </c>
      <c r="F95" s="55">
        <v>1</v>
      </c>
      <c r="G95" s="55">
        <v>2</v>
      </c>
      <c r="H95" s="55">
        <v>4</v>
      </c>
      <c r="I95" s="55" t="s">
        <v>296</v>
      </c>
      <c r="J95" s="55">
        <v>2</v>
      </c>
      <c r="K95" s="55">
        <v>2</v>
      </c>
    </row>
    <row r="96" spans="1:11" ht="11.25" hidden="1">
      <c r="A96" s="47" t="e">
        <v>#REF!</v>
      </c>
      <c r="B96" s="48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hidden="1">
      <c r="A97" s="47" t="e">
        <v>#REF!</v>
      </c>
      <c r="B97" s="48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hidden="1">
      <c r="A98" s="47" t="e">
        <v>#REF!</v>
      </c>
      <c r="B98" s="48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hidden="1">
      <c r="A99" s="47" t="e">
        <v>#REF!</v>
      </c>
      <c r="B99" s="48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hidden="1">
      <c r="A100" s="47" t="e">
        <v>#REF!</v>
      </c>
      <c r="B100" s="48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hidden="1">
      <c r="A101" s="47" t="e">
        <v>#REF!</v>
      </c>
      <c r="B101" s="48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hidden="1">
      <c r="A102" s="47" t="e">
        <v>#REF!</v>
      </c>
      <c r="B102" s="48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hidden="1">
      <c r="A103" s="47" t="e">
        <v>#REF!</v>
      </c>
      <c r="B103" s="48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hidden="1">
      <c r="A104" s="47" t="e">
        <v>#REF!</v>
      </c>
      <c r="B104" s="48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hidden="1">
      <c r="A105" s="47" t="e">
        <v>#REF!</v>
      </c>
      <c r="B105" s="48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hidden="1">
      <c r="A106" s="47" t="e">
        <v>#REF!</v>
      </c>
      <c r="B106" s="48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hidden="1">
      <c r="A107" s="47" t="e">
        <v>#REF!</v>
      </c>
      <c r="B107" s="48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hidden="1">
      <c r="A108" s="47" t="e">
        <v>#REF!</v>
      </c>
      <c r="B108" s="48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s="57" customFormat="1" ht="11.25" hidden="1">
      <c r="A109" s="47" t="e">
        <v>#REF!</v>
      </c>
      <c r="B109" s="48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s="57" customFormat="1" ht="11.25" hidden="1">
      <c r="A110" s="47" t="e">
        <v>#REF!</v>
      </c>
      <c r="B110" s="48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s="57" customFormat="1" ht="3.75" customHeight="1">
      <c r="A111" s="47"/>
      <c r="B111" s="48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s="57" customFormat="1" ht="11.25">
      <c r="A112" s="65" t="s">
        <v>312</v>
      </c>
      <c r="B112" s="52"/>
      <c r="C112" s="66">
        <v>4</v>
      </c>
      <c r="D112" s="66">
        <v>4</v>
      </c>
      <c r="E112" s="66">
        <v>4</v>
      </c>
      <c r="F112" s="66">
        <v>3</v>
      </c>
      <c r="G112" s="66">
        <v>3</v>
      </c>
      <c r="H112" s="66">
        <v>5</v>
      </c>
      <c r="I112" s="66">
        <v>3</v>
      </c>
      <c r="J112" s="66">
        <v>2</v>
      </c>
      <c r="K112" s="66">
        <v>4</v>
      </c>
    </row>
    <row r="113" spans="2:11" ht="3.75" customHeight="1">
      <c r="B113" s="48" t="s">
        <v>313</v>
      </c>
      <c r="C113" s="60"/>
      <c r="D113" s="61"/>
      <c r="E113" s="60"/>
      <c r="F113" s="60"/>
      <c r="G113" s="60"/>
      <c r="H113" s="60"/>
      <c r="I113" s="60"/>
      <c r="J113" s="60"/>
      <c r="K113" s="60"/>
    </row>
    <row r="114" spans="1:11" ht="9" customHeight="1">
      <c r="A114" s="67" t="s">
        <v>319</v>
      </c>
      <c r="B114" s="48"/>
      <c r="C114" s="68"/>
      <c r="D114" s="69"/>
      <c r="E114" s="68"/>
      <c r="F114" s="68"/>
      <c r="G114" s="68"/>
      <c r="H114" s="68"/>
      <c r="I114" s="68"/>
      <c r="J114" s="68"/>
      <c r="K114" s="68"/>
    </row>
    <row r="115" spans="1:11" ht="9" customHeight="1">
      <c r="A115" s="27" t="s">
        <v>320</v>
      </c>
      <c r="B115" s="48"/>
      <c r="C115" s="68"/>
      <c r="D115" s="69"/>
      <c r="E115" s="68"/>
      <c r="F115" s="68"/>
      <c r="G115" s="68"/>
      <c r="H115" s="68"/>
      <c r="I115" s="68"/>
      <c r="J115" s="68"/>
      <c r="K115" s="68"/>
    </row>
    <row r="116" spans="1:11" ht="9" customHeight="1">
      <c r="A116" s="27" t="s">
        <v>226</v>
      </c>
      <c r="B116" s="48"/>
      <c r="C116" s="68"/>
      <c r="D116" s="69"/>
      <c r="E116" s="68"/>
      <c r="F116" s="68"/>
      <c r="G116" s="68"/>
      <c r="H116" s="68"/>
      <c r="I116" s="68"/>
      <c r="J116" s="68"/>
      <c r="K116" s="68"/>
    </row>
    <row r="117" spans="1:11" ht="9" customHeight="1">
      <c r="A117" s="70" t="s">
        <v>422</v>
      </c>
      <c r="B117" s="48"/>
      <c r="C117" s="68"/>
      <c r="D117" s="69"/>
      <c r="E117" s="68"/>
      <c r="F117" s="68"/>
      <c r="G117" s="68"/>
      <c r="H117" s="68"/>
      <c r="I117" s="68"/>
      <c r="J117" s="68"/>
      <c r="K117" s="68"/>
    </row>
    <row r="118" spans="1:11" ht="9" customHeight="1">
      <c r="A118" s="67" t="s">
        <v>321</v>
      </c>
      <c r="B118" s="67"/>
      <c r="C118" s="71"/>
      <c r="D118" s="72"/>
      <c r="E118" s="71"/>
      <c r="F118" s="71"/>
      <c r="G118" s="71"/>
      <c r="H118" s="71"/>
      <c r="I118" s="71"/>
      <c r="J118" s="71"/>
      <c r="K118" s="71"/>
    </row>
    <row r="119" spans="1:11" ht="9" customHeight="1">
      <c r="A119" s="67" t="s">
        <v>322</v>
      </c>
      <c r="B119" s="48"/>
      <c r="C119" s="48"/>
      <c r="D119" s="49"/>
      <c r="E119" s="48"/>
      <c r="F119" s="48"/>
      <c r="G119" s="48"/>
      <c r="H119" s="48"/>
      <c r="I119" s="48"/>
      <c r="J119" s="48"/>
      <c r="K119" s="48"/>
    </row>
    <row r="120" spans="2:11" ht="9" customHeight="1">
      <c r="B120" s="67"/>
      <c r="C120" s="60"/>
      <c r="D120" s="61"/>
      <c r="E120" s="60"/>
      <c r="F120" s="60"/>
      <c r="G120" s="60"/>
      <c r="H120" s="60"/>
      <c r="I120" s="60"/>
      <c r="J120" s="60"/>
      <c r="K120" s="60"/>
    </row>
    <row r="121" spans="1:11" ht="9" customHeight="1">
      <c r="A121" s="73"/>
      <c r="B121" s="48"/>
      <c r="C121" s="60"/>
      <c r="D121" s="61"/>
      <c r="E121" s="60"/>
      <c r="F121" s="60"/>
      <c r="G121" s="60"/>
      <c r="H121" s="60"/>
      <c r="I121" s="60"/>
      <c r="J121" s="60"/>
      <c r="K121" s="60"/>
    </row>
  </sheetData>
  <mergeCells count="5">
    <mergeCell ref="C79:K79"/>
    <mergeCell ref="A1:K1"/>
    <mergeCell ref="C4:K4"/>
    <mergeCell ref="C39:K39"/>
    <mergeCell ref="A76:K76"/>
  </mergeCells>
  <printOptions/>
  <pageMargins left="0.9448818897637796" right="0.9448818897637796" top="0.7480314960629921" bottom="0.7480314960629921" header="0.1968503937007874" footer="0.1968503937007874"/>
  <pageSetup horizontalDpi="600" verticalDpi="600" orientation="landscape" paperSize="9" r:id="rId1"/>
  <rowBreaks count="1" manualBreakCount="1">
    <brk id="75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A2" sqref="A2:K23"/>
    </sheetView>
  </sheetViews>
  <sheetFormatPr defaultColWidth="9.33203125" defaultRowHeight="11.25"/>
  <cols>
    <col min="1" max="1" width="10.5" style="0" customWidth="1"/>
    <col min="2" max="2" width="56.33203125" style="0" customWidth="1"/>
    <col min="3" max="11" width="10" style="0" customWidth="1"/>
    <col min="12" max="12" width="9.5" style="0" customWidth="1"/>
  </cols>
  <sheetData>
    <row r="1" spans="1:11" ht="30" customHeight="1">
      <c r="A1" s="216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4:7" ht="3.75" customHeight="1">
      <c r="D2" s="35"/>
      <c r="E2" s="35"/>
      <c r="F2" s="36"/>
      <c r="G2" s="35"/>
    </row>
    <row r="3" spans="1:11" ht="15" customHeight="1">
      <c r="A3" s="37" t="s">
        <v>271</v>
      </c>
      <c r="B3" s="38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4:7" ht="3.75" customHeight="1">
      <c r="D4" s="40"/>
      <c r="E4" s="40"/>
      <c r="F4" s="41"/>
      <c r="G4" s="40"/>
    </row>
    <row r="5" spans="1:11" ht="10.5" customHeight="1">
      <c r="A5" t="s">
        <v>272</v>
      </c>
      <c r="B5" t="s">
        <v>273</v>
      </c>
      <c r="C5" s="40">
        <v>420</v>
      </c>
      <c r="D5" s="40">
        <v>5011</v>
      </c>
      <c r="E5" s="40">
        <v>25</v>
      </c>
      <c r="F5" s="40">
        <v>156</v>
      </c>
      <c r="G5" s="40">
        <v>77</v>
      </c>
      <c r="H5" s="40">
        <v>74</v>
      </c>
      <c r="I5" s="40">
        <v>0</v>
      </c>
      <c r="J5" s="40">
        <v>0</v>
      </c>
      <c r="K5" s="40">
        <v>5763</v>
      </c>
    </row>
    <row r="6" spans="1:12" ht="10.5" customHeight="1">
      <c r="A6" t="s">
        <v>269</v>
      </c>
      <c r="B6" t="s">
        <v>270</v>
      </c>
      <c r="C6" s="40">
        <v>471</v>
      </c>
      <c r="D6" s="40">
        <v>4329</v>
      </c>
      <c r="E6" s="40">
        <v>17</v>
      </c>
      <c r="F6" s="40">
        <v>14</v>
      </c>
      <c r="G6" s="40">
        <v>91</v>
      </c>
      <c r="H6" s="40">
        <v>55</v>
      </c>
      <c r="I6" s="40">
        <v>2</v>
      </c>
      <c r="J6" s="40">
        <v>1</v>
      </c>
      <c r="K6" s="40">
        <v>4980</v>
      </c>
      <c r="L6" s="40"/>
    </row>
    <row r="7" spans="1:11" ht="10.5" customHeight="1">
      <c r="A7" t="s">
        <v>274</v>
      </c>
      <c r="B7" t="s">
        <v>275</v>
      </c>
      <c r="C7" s="40">
        <v>1</v>
      </c>
      <c r="D7" s="40">
        <v>549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550</v>
      </c>
    </row>
    <row r="8" spans="1:11" ht="10.5" customHeight="1">
      <c r="A8" t="s">
        <v>276</v>
      </c>
      <c r="B8" t="s">
        <v>277</v>
      </c>
      <c r="C8" s="40">
        <v>0</v>
      </c>
      <c r="D8" s="40">
        <v>540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540</v>
      </c>
    </row>
    <row r="9" spans="1:11" ht="10.5" customHeight="1">
      <c r="A9" t="s">
        <v>278</v>
      </c>
      <c r="B9" t="s">
        <v>279</v>
      </c>
      <c r="C9" s="40">
        <v>0</v>
      </c>
      <c r="D9" s="40">
        <v>537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537</v>
      </c>
    </row>
    <row r="10" spans="1:12" ht="10.5" customHeight="1">
      <c r="A10" t="s">
        <v>247</v>
      </c>
      <c r="B10" t="s">
        <v>248</v>
      </c>
      <c r="C10" s="40">
        <v>167</v>
      </c>
      <c r="D10" s="40">
        <v>186</v>
      </c>
      <c r="E10" s="40">
        <v>90</v>
      </c>
      <c r="F10" s="40">
        <v>26</v>
      </c>
      <c r="G10" s="40">
        <v>19</v>
      </c>
      <c r="H10" s="40">
        <v>12</v>
      </c>
      <c r="I10" s="40">
        <v>0</v>
      </c>
      <c r="J10" s="40">
        <v>3</v>
      </c>
      <c r="K10" s="40">
        <v>503</v>
      </c>
      <c r="L10" s="40"/>
    </row>
    <row r="11" spans="1:12" ht="10.5" customHeight="1">
      <c r="A11" t="s">
        <v>265</v>
      </c>
      <c r="B11" t="s">
        <v>266</v>
      </c>
      <c r="C11" s="40">
        <v>83</v>
      </c>
      <c r="D11" s="40">
        <v>251</v>
      </c>
      <c r="E11" s="40">
        <v>23</v>
      </c>
      <c r="F11" s="40">
        <v>23</v>
      </c>
      <c r="G11" s="40">
        <v>11</v>
      </c>
      <c r="H11" s="40">
        <v>15</v>
      </c>
      <c r="I11" s="40">
        <v>0</v>
      </c>
      <c r="J11" s="40">
        <v>0</v>
      </c>
      <c r="K11" s="40">
        <v>406</v>
      </c>
      <c r="L11" s="40"/>
    </row>
    <row r="12" spans="1:11" ht="10.5" customHeight="1">
      <c r="A12" t="s">
        <v>280</v>
      </c>
      <c r="B12" t="s">
        <v>281</v>
      </c>
      <c r="C12" s="40">
        <v>47</v>
      </c>
      <c r="D12" s="40">
        <v>138</v>
      </c>
      <c r="E12" s="40">
        <v>24</v>
      </c>
      <c r="F12" s="40">
        <v>79</v>
      </c>
      <c r="G12" s="40">
        <v>22</v>
      </c>
      <c r="H12" s="40">
        <v>8</v>
      </c>
      <c r="I12" s="40">
        <v>0</v>
      </c>
      <c r="J12" s="40">
        <v>1</v>
      </c>
      <c r="K12" s="40">
        <v>319</v>
      </c>
    </row>
    <row r="13" spans="1:12" ht="10.5" customHeight="1">
      <c r="A13" t="s">
        <v>257</v>
      </c>
      <c r="B13" t="s">
        <v>258</v>
      </c>
      <c r="C13" s="40">
        <v>7</v>
      </c>
      <c r="D13" s="40">
        <v>31</v>
      </c>
      <c r="E13" s="40">
        <v>1</v>
      </c>
      <c r="F13" s="40">
        <v>37</v>
      </c>
      <c r="G13" s="40">
        <v>231</v>
      </c>
      <c r="H13" s="40">
        <v>0</v>
      </c>
      <c r="I13" s="40">
        <v>0</v>
      </c>
      <c r="J13" s="40">
        <v>0</v>
      </c>
      <c r="K13" s="40">
        <v>307</v>
      </c>
      <c r="L13" s="40"/>
    </row>
    <row r="14" spans="1:11" ht="10.5" customHeight="1">
      <c r="A14" t="s">
        <v>282</v>
      </c>
      <c r="B14" t="s">
        <v>283</v>
      </c>
      <c r="C14" s="40">
        <v>31</v>
      </c>
      <c r="D14" s="40">
        <v>134</v>
      </c>
      <c r="E14" s="40">
        <v>32</v>
      </c>
      <c r="F14" s="40">
        <v>7</v>
      </c>
      <c r="G14" s="40">
        <v>14</v>
      </c>
      <c r="H14" s="40">
        <v>14</v>
      </c>
      <c r="I14" s="40">
        <v>1</v>
      </c>
      <c r="J14" s="40">
        <v>0</v>
      </c>
      <c r="K14" s="40">
        <v>233</v>
      </c>
    </row>
    <row r="15" spans="1:11" ht="10.5" customHeight="1">
      <c r="A15" t="s">
        <v>284</v>
      </c>
      <c r="B15" t="s">
        <v>285</v>
      </c>
      <c r="C15" s="40">
        <v>96</v>
      </c>
      <c r="D15" s="40">
        <v>24</v>
      </c>
      <c r="E15" s="40">
        <v>28</v>
      </c>
      <c r="F15" s="40">
        <v>4</v>
      </c>
      <c r="G15" s="40">
        <v>33</v>
      </c>
      <c r="H15" s="40">
        <v>12</v>
      </c>
      <c r="I15" s="40">
        <v>4</v>
      </c>
      <c r="J15" s="40">
        <v>0</v>
      </c>
      <c r="K15" s="40">
        <v>201</v>
      </c>
    </row>
    <row r="16" spans="1:11" ht="10.5" customHeight="1">
      <c r="A16" t="s">
        <v>286</v>
      </c>
      <c r="B16" t="s">
        <v>287</v>
      </c>
      <c r="C16" s="40">
        <v>14</v>
      </c>
      <c r="D16" s="40">
        <v>61</v>
      </c>
      <c r="E16" s="40">
        <v>7</v>
      </c>
      <c r="F16" s="40">
        <v>71</v>
      </c>
      <c r="G16" s="40">
        <v>1</v>
      </c>
      <c r="H16" s="40">
        <v>3</v>
      </c>
      <c r="I16" s="40">
        <v>0</v>
      </c>
      <c r="J16" s="40">
        <v>0</v>
      </c>
      <c r="K16" s="40">
        <v>157</v>
      </c>
    </row>
    <row r="17" spans="1:12" ht="10.5" customHeight="1">
      <c r="A17" t="s">
        <v>241</v>
      </c>
      <c r="B17" t="s">
        <v>242</v>
      </c>
      <c r="C17" s="40">
        <v>51</v>
      </c>
      <c r="D17" s="40">
        <v>20</v>
      </c>
      <c r="E17" s="40">
        <v>16</v>
      </c>
      <c r="F17" s="40">
        <v>19</v>
      </c>
      <c r="G17" s="40">
        <v>7</v>
      </c>
      <c r="H17" s="40">
        <v>6</v>
      </c>
      <c r="I17" s="40">
        <v>1</v>
      </c>
      <c r="J17" s="40">
        <v>2</v>
      </c>
      <c r="K17" s="40">
        <v>122</v>
      </c>
      <c r="L17" s="40"/>
    </row>
    <row r="18" spans="1:11" ht="10.5" customHeight="1">
      <c r="A18" t="s">
        <v>288</v>
      </c>
      <c r="B18" t="s">
        <v>289</v>
      </c>
      <c r="C18" s="40">
        <v>28</v>
      </c>
      <c r="D18" s="40">
        <v>23</v>
      </c>
      <c r="E18" s="40">
        <v>24</v>
      </c>
      <c r="F18" s="40">
        <v>11</v>
      </c>
      <c r="G18" s="40">
        <v>6</v>
      </c>
      <c r="H18" s="40">
        <v>0</v>
      </c>
      <c r="I18" s="40">
        <v>0</v>
      </c>
      <c r="J18" s="40">
        <v>0</v>
      </c>
      <c r="K18" s="40">
        <v>92</v>
      </c>
    </row>
    <row r="19" spans="1:12" ht="10.5" customHeight="1">
      <c r="A19" s="42" t="s">
        <v>243</v>
      </c>
      <c r="B19" t="s">
        <v>244</v>
      </c>
      <c r="C19" s="43">
        <v>56</v>
      </c>
      <c r="D19" s="43">
        <v>25</v>
      </c>
      <c r="E19" s="43">
        <v>4</v>
      </c>
      <c r="F19" s="43">
        <v>4</v>
      </c>
      <c r="G19" s="43">
        <v>1</v>
      </c>
      <c r="H19" s="43">
        <v>0</v>
      </c>
      <c r="I19" s="43">
        <v>0</v>
      </c>
      <c r="J19" s="43">
        <v>0</v>
      </c>
      <c r="K19" s="43">
        <v>90</v>
      </c>
      <c r="L19" s="40"/>
    </row>
    <row r="20" spans="1:11" ht="3" customHeigh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3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ht="9.75" customHeight="1">
      <c r="A22" s="27" t="s">
        <v>225</v>
      </c>
    </row>
    <row r="23" ht="9.75" customHeight="1">
      <c r="A23" s="27" t="s">
        <v>226</v>
      </c>
    </row>
    <row r="24" ht="8.25" customHeight="1">
      <c r="A24" s="27"/>
    </row>
  </sheetData>
  <mergeCells count="1">
    <mergeCell ref="A1:K1"/>
  </mergeCells>
  <printOptions/>
  <pageMargins left="0.9448818897637796" right="0.9448818897637796" top="0.984251968503937" bottom="0.984251968503937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B14" sqref="B14"/>
    </sheetView>
  </sheetViews>
  <sheetFormatPr defaultColWidth="9.33203125" defaultRowHeight="11.25"/>
  <cols>
    <col min="1" max="1" width="10.5" style="0" customWidth="1"/>
    <col min="2" max="2" width="56.33203125" style="0" customWidth="1"/>
    <col min="3" max="11" width="10" style="0" customWidth="1"/>
    <col min="12" max="12" width="9.5" style="0" customWidth="1"/>
  </cols>
  <sheetData>
    <row r="1" spans="1:11" ht="30" customHeight="1">
      <c r="A1" s="216" t="s">
        <v>112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4:7" ht="3" customHeight="1">
      <c r="D2" s="35"/>
      <c r="E2" s="35"/>
      <c r="F2" s="36"/>
      <c r="G2" s="35"/>
    </row>
    <row r="3" spans="1:11" ht="15" customHeight="1">
      <c r="A3" s="37" t="s">
        <v>234</v>
      </c>
      <c r="B3" s="38"/>
      <c r="C3" s="39" t="s">
        <v>235</v>
      </c>
      <c r="D3" s="39" t="s">
        <v>143</v>
      </c>
      <c r="E3" s="39" t="s">
        <v>236</v>
      </c>
      <c r="F3" s="39" t="s">
        <v>237</v>
      </c>
      <c r="G3" s="39" t="s">
        <v>238</v>
      </c>
      <c r="H3" s="39" t="s">
        <v>147</v>
      </c>
      <c r="I3" s="39" t="s">
        <v>239</v>
      </c>
      <c r="J3" s="39" t="s">
        <v>240</v>
      </c>
      <c r="K3" s="39" t="s">
        <v>150</v>
      </c>
    </row>
    <row r="4" spans="4:7" ht="3" customHeight="1">
      <c r="D4" s="40"/>
      <c r="E4" s="40"/>
      <c r="F4" s="41"/>
      <c r="G4" s="40"/>
    </row>
    <row r="5" spans="1:11" ht="10.5" customHeight="1">
      <c r="A5" t="s">
        <v>241</v>
      </c>
      <c r="B5" t="s">
        <v>242</v>
      </c>
      <c r="C5" s="40">
        <v>3414</v>
      </c>
      <c r="D5" s="40">
        <v>2562</v>
      </c>
      <c r="E5" s="40">
        <v>1242</v>
      </c>
      <c r="F5" s="40">
        <v>1096</v>
      </c>
      <c r="G5" s="40">
        <v>1269</v>
      </c>
      <c r="H5" s="40">
        <v>103</v>
      </c>
      <c r="I5" s="40">
        <v>73</v>
      </c>
      <c r="J5" s="40">
        <v>29</v>
      </c>
      <c r="K5" s="40">
        <v>9788</v>
      </c>
    </row>
    <row r="6" spans="1:11" ht="10.5" customHeight="1">
      <c r="A6" t="s">
        <v>243</v>
      </c>
      <c r="B6" t="s">
        <v>244</v>
      </c>
      <c r="C6" s="40">
        <v>2541</v>
      </c>
      <c r="D6" s="40">
        <v>2474</v>
      </c>
      <c r="E6" s="40">
        <v>849</v>
      </c>
      <c r="F6" s="40">
        <v>767</v>
      </c>
      <c r="G6" s="40">
        <v>843</v>
      </c>
      <c r="H6" s="40">
        <v>134</v>
      </c>
      <c r="I6" s="40">
        <v>45</v>
      </c>
      <c r="J6" s="40">
        <v>20</v>
      </c>
      <c r="K6" s="40">
        <v>7673</v>
      </c>
    </row>
    <row r="7" spans="1:11" ht="10.5" customHeight="1">
      <c r="A7" t="s">
        <v>245</v>
      </c>
      <c r="B7" t="s">
        <v>246</v>
      </c>
      <c r="C7" s="40">
        <v>1626</v>
      </c>
      <c r="D7" s="40">
        <v>1657</v>
      </c>
      <c r="E7" s="40">
        <v>462</v>
      </c>
      <c r="F7" s="40">
        <v>503</v>
      </c>
      <c r="G7" s="40">
        <v>426</v>
      </c>
      <c r="H7" s="40">
        <v>73</v>
      </c>
      <c r="I7" s="40">
        <v>18</v>
      </c>
      <c r="J7" s="40">
        <v>13</v>
      </c>
      <c r="K7" s="40">
        <v>4778</v>
      </c>
    </row>
    <row r="8" spans="1:11" ht="10.5" customHeight="1">
      <c r="A8" t="s">
        <v>247</v>
      </c>
      <c r="B8" t="s">
        <v>248</v>
      </c>
      <c r="C8" s="40">
        <v>1481</v>
      </c>
      <c r="D8" s="40">
        <v>1319</v>
      </c>
      <c r="E8" s="40">
        <v>576</v>
      </c>
      <c r="F8" s="40">
        <v>366</v>
      </c>
      <c r="G8" s="40">
        <v>537</v>
      </c>
      <c r="H8" s="40">
        <v>126</v>
      </c>
      <c r="I8" s="40">
        <v>31</v>
      </c>
      <c r="J8" s="40">
        <v>37</v>
      </c>
      <c r="K8" s="40">
        <v>4473</v>
      </c>
    </row>
    <row r="9" spans="1:11" ht="10.5" customHeight="1">
      <c r="A9" t="s">
        <v>249</v>
      </c>
      <c r="B9" t="s">
        <v>250</v>
      </c>
      <c r="C9" s="40">
        <v>1461</v>
      </c>
      <c r="D9" s="40">
        <v>451</v>
      </c>
      <c r="E9" s="40">
        <v>863</v>
      </c>
      <c r="F9" s="40">
        <v>386</v>
      </c>
      <c r="G9" s="40">
        <v>139</v>
      </c>
      <c r="H9" s="40">
        <v>225</v>
      </c>
      <c r="I9" s="40">
        <v>1</v>
      </c>
      <c r="J9" s="40">
        <v>1</v>
      </c>
      <c r="K9" s="40">
        <v>3527</v>
      </c>
    </row>
    <row r="10" spans="1:11" ht="10.5" customHeight="1">
      <c r="A10" t="s">
        <v>251</v>
      </c>
      <c r="B10" t="s">
        <v>252</v>
      </c>
      <c r="C10" s="40">
        <v>1139</v>
      </c>
      <c r="D10" s="40">
        <v>1311</v>
      </c>
      <c r="E10" s="40">
        <v>370</v>
      </c>
      <c r="F10" s="40">
        <v>203</v>
      </c>
      <c r="G10" s="40">
        <v>254</v>
      </c>
      <c r="H10" s="40">
        <v>46</v>
      </c>
      <c r="I10" s="40">
        <v>24</v>
      </c>
      <c r="J10" s="40">
        <v>12</v>
      </c>
      <c r="K10" s="40">
        <v>3359</v>
      </c>
    </row>
    <row r="11" spans="1:11" ht="10.5" customHeight="1">
      <c r="A11" t="s">
        <v>253</v>
      </c>
      <c r="B11" t="s">
        <v>254</v>
      </c>
      <c r="C11" s="40">
        <v>1354</v>
      </c>
      <c r="D11" s="40">
        <v>200</v>
      </c>
      <c r="E11" s="40">
        <v>427</v>
      </c>
      <c r="F11" s="40">
        <v>147</v>
      </c>
      <c r="G11" s="40">
        <v>54</v>
      </c>
      <c r="H11" s="40">
        <v>117</v>
      </c>
      <c r="I11" s="40">
        <v>0</v>
      </c>
      <c r="J11" s="40">
        <v>0</v>
      </c>
      <c r="K11" s="40">
        <v>2299</v>
      </c>
    </row>
    <row r="12" spans="1:11" ht="10.5" customHeight="1">
      <c r="A12" t="s">
        <v>255</v>
      </c>
      <c r="B12" t="s">
        <v>256</v>
      </c>
      <c r="C12" s="40">
        <v>535</v>
      </c>
      <c r="D12" s="40">
        <v>651</v>
      </c>
      <c r="E12" s="40">
        <v>259</v>
      </c>
      <c r="F12" s="40">
        <v>109</v>
      </c>
      <c r="G12" s="40">
        <v>130</v>
      </c>
      <c r="H12" s="40">
        <v>20</v>
      </c>
      <c r="I12" s="40">
        <v>15</v>
      </c>
      <c r="J12" s="40">
        <v>3</v>
      </c>
      <c r="K12" s="40">
        <v>1722</v>
      </c>
    </row>
    <row r="13" spans="1:11" ht="10.5" customHeight="1">
      <c r="A13" t="s">
        <v>257</v>
      </c>
      <c r="B13" t="s">
        <v>258</v>
      </c>
      <c r="C13" s="40">
        <v>210</v>
      </c>
      <c r="D13" s="40">
        <v>157</v>
      </c>
      <c r="E13" s="40">
        <v>106</v>
      </c>
      <c r="F13" s="40">
        <v>336</v>
      </c>
      <c r="G13" s="40">
        <v>815</v>
      </c>
      <c r="H13" s="40">
        <v>0</v>
      </c>
      <c r="I13" s="40">
        <v>0</v>
      </c>
      <c r="J13" s="40">
        <v>0</v>
      </c>
      <c r="K13" s="40">
        <v>1624</v>
      </c>
    </row>
    <row r="14" spans="1:11" ht="10.5" customHeight="1">
      <c r="A14" t="s">
        <v>259</v>
      </c>
      <c r="B14" t="s">
        <v>260</v>
      </c>
      <c r="C14" s="40">
        <v>488</v>
      </c>
      <c r="D14" s="40">
        <v>342</v>
      </c>
      <c r="E14" s="40">
        <v>244</v>
      </c>
      <c r="F14" s="40">
        <v>50</v>
      </c>
      <c r="G14" s="40">
        <v>163</v>
      </c>
      <c r="H14" s="40">
        <v>161</v>
      </c>
      <c r="I14" s="40">
        <v>22</v>
      </c>
      <c r="J14" s="40">
        <v>1</v>
      </c>
      <c r="K14" s="40">
        <v>1471</v>
      </c>
    </row>
    <row r="15" spans="1:11" ht="10.5" customHeight="1">
      <c r="A15" t="s">
        <v>261</v>
      </c>
      <c r="B15" t="s">
        <v>262</v>
      </c>
      <c r="C15" s="40">
        <v>830</v>
      </c>
      <c r="D15" s="40">
        <v>135</v>
      </c>
      <c r="E15" s="40">
        <v>88</v>
      </c>
      <c r="F15" s="40">
        <v>68</v>
      </c>
      <c r="G15" s="40">
        <v>73</v>
      </c>
      <c r="H15" s="40">
        <v>4</v>
      </c>
      <c r="I15" s="40">
        <v>5</v>
      </c>
      <c r="J15" s="40">
        <v>8</v>
      </c>
      <c r="K15" s="40">
        <v>1211</v>
      </c>
    </row>
    <row r="16" spans="1:11" ht="10.5" customHeight="1">
      <c r="A16" t="s">
        <v>263</v>
      </c>
      <c r="B16" t="s">
        <v>264</v>
      </c>
      <c r="C16" s="40">
        <v>488</v>
      </c>
      <c r="D16" s="40">
        <v>312</v>
      </c>
      <c r="E16" s="40">
        <v>355</v>
      </c>
      <c r="F16" s="40">
        <v>8</v>
      </c>
      <c r="G16" s="40">
        <v>19</v>
      </c>
      <c r="H16" s="40">
        <v>0</v>
      </c>
      <c r="I16" s="40">
        <v>0</v>
      </c>
      <c r="J16" s="40">
        <v>0</v>
      </c>
      <c r="K16" s="40">
        <v>1182</v>
      </c>
    </row>
    <row r="17" spans="1:11" ht="10.5" customHeight="1">
      <c r="A17" t="s">
        <v>265</v>
      </c>
      <c r="B17" t="s">
        <v>266</v>
      </c>
      <c r="C17" s="40">
        <v>461</v>
      </c>
      <c r="D17" s="40">
        <v>128</v>
      </c>
      <c r="E17" s="40">
        <v>125</v>
      </c>
      <c r="F17" s="40">
        <v>58</v>
      </c>
      <c r="G17" s="40">
        <v>72</v>
      </c>
      <c r="H17" s="40">
        <v>270</v>
      </c>
      <c r="I17" s="40">
        <v>4</v>
      </c>
      <c r="J17" s="40">
        <v>0</v>
      </c>
      <c r="K17" s="40">
        <v>1118</v>
      </c>
    </row>
    <row r="18" spans="1:11" ht="10.5" customHeight="1">
      <c r="A18" t="s">
        <v>267</v>
      </c>
      <c r="B18" t="s">
        <v>268</v>
      </c>
      <c r="C18" s="40">
        <v>251</v>
      </c>
      <c r="D18" s="40">
        <v>268</v>
      </c>
      <c r="E18" s="40">
        <v>26</v>
      </c>
      <c r="F18" s="40">
        <v>139</v>
      </c>
      <c r="G18" s="40">
        <v>189</v>
      </c>
      <c r="H18" s="40">
        <v>51</v>
      </c>
      <c r="I18" s="40">
        <v>1</v>
      </c>
      <c r="J18" s="40">
        <v>3</v>
      </c>
      <c r="K18" s="40">
        <v>928</v>
      </c>
    </row>
    <row r="19" spans="1:11" ht="10.5" customHeight="1">
      <c r="A19" s="42" t="s">
        <v>269</v>
      </c>
      <c r="B19" t="s">
        <v>270</v>
      </c>
      <c r="C19" s="43">
        <v>199</v>
      </c>
      <c r="D19" s="43">
        <v>290</v>
      </c>
      <c r="E19" s="43">
        <v>210</v>
      </c>
      <c r="F19" s="43">
        <v>22</v>
      </c>
      <c r="G19" s="43">
        <v>44</v>
      </c>
      <c r="H19" s="43">
        <v>97</v>
      </c>
      <c r="I19" s="43">
        <v>12</v>
      </c>
      <c r="J19" s="43">
        <v>0</v>
      </c>
      <c r="K19" s="43">
        <v>874</v>
      </c>
    </row>
    <row r="20" spans="1:11" ht="3" customHeigh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ht="3" customHeight="1"/>
    <row r="22" ht="9.75" customHeight="1">
      <c r="A22" s="27" t="s">
        <v>225</v>
      </c>
    </row>
    <row r="23" ht="9.75" customHeight="1">
      <c r="A23" s="27" t="s">
        <v>226</v>
      </c>
    </row>
    <row r="24" ht="8.25" customHeight="1">
      <c r="A24" s="27"/>
    </row>
  </sheetData>
  <mergeCells count="1">
    <mergeCell ref="A1:K1"/>
  </mergeCells>
  <printOptions/>
  <pageMargins left="0.9448818897637796" right="0.9448818897637796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A59"/>
  <sheetViews>
    <sheetView view="pageBreakPreview" zoomScaleNormal="75" zoomScaleSheetLayoutView="100" workbookViewId="0" topLeftCell="B18">
      <selection activeCell="M30" sqref="M30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2" ht="30.75" customHeight="1">
      <c r="A1" s="197" t="s">
        <v>383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"/>
    </row>
    <row r="2" spans="1:12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5" customHeight="1">
      <c r="A3" s="5" t="s">
        <v>141</v>
      </c>
      <c r="B3" s="4"/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1"/>
    </row>
    <row r="4" spans="1:11" ht="3.75" customHeight="1">
      <c r="A4" s="7"/>
      <c r="B4" s="1"/>
      <c r="C4" s="8"/>
      <c r="D4" s="8"/>
      <c r="E4" s="8"/>
      <c r="F4" s="8"/>
      <c r="G4" s="8"/>
      <c r="H4" s="8"/>
      <c r="I4" s="8"/>
      <c r="J4" s="8"/>
      <c r="K4" s="8"/>
    </row>
    <row r="5" spans="1:27" s="11" customFormat="1" ht="10.5" customHeight="1">
      <c r="A5" s="9" t="s">
        <v>151</v>
      </c>
      <c r="B5" s="9" t="s">
        <v>152</v>
      </c>
      <c r="C5" s="10">
        <v>49</v>
      </c>
      <c r="D5" s="10">
        <v>37</v>
      </c>
      <c r="E5" s="10">
        <v>14</v>
      </c>
      <c r="F5" s="10">
        <v>3</v>
      </c>
      <c r="G5" s="10">
        <v>8</v>
      </c>
      <c r="H5" s="10">
        <v>4</v>
      </c>
      <c r="I5" s="10">
        <v>0</v>
      </c>
      <c r="J5" s="10">
        <v>0</v>
      </c>
      <c r="K5" s="10">
        <v>115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3" customFormat="1" ht="10.5" customHeight="1">
      <c r="A6" s="9" t="s">
        <v>153</v>
      </c>
      <c r="B6" s="9" t="s">
        <v>154</v>
      </c>
      <c r="C6" s="10">
        <v>24</v>
      </c>
      <c r="D6" s="10">
        <v>35</v>
      </c>
      <c r="E6" s="10">
        <v>8</v>
      </c>
      <c r="F6" s="10">
        <v>7</v>
      </c>
      <c r="G6" s="10">
        <v>6</v>
      </c>
      <c r="H6" s="10">
        <v>1</v>
      </c>
      <c r="I6" s="10">
        <v>0</v>
      </c>
      <c r="J6" s="10">
        <v>1</v>
      </c>
      <c r="K6" s="10">
        <v>82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1" customFormat="1" ht="10.5" customHeight="1">
      <c r="A7" s="9" t="s">
        <v>155</v>
      </c>
      <c r="B7" s="9" t="s">
        <v>156</v>
      </c>
      <c r="C7" s="10">
        <v>1310</v>
      </c>
      <c r="D7" s="10">
        <v>989</v>
      </c>
      <c r="E7" s="10">
        <v>494</v>
      </c>
      <c r="F7" s="10">
        <v>445</v>
      </c>
      <c r="G7" s="10">
        <v>293</v>
      </c>
      <c r="H7" s="10">
        <v>63</v>
      </c>
      <c r="I7" s="10">
        <v>17</v>
      </c>
      <c r="J7" s="10">
        <v>49</v>
      </c>
      <c r="K7" s="10">
        <v>3660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1" customFormat="1" ht="10.5" customHeight="1">
      <c r="A8" s="9" t="s">
        <v>157</v>
      </c>
      <c r="B8" s="9" t="s">
        <v>158</v>
      </c>
      <c r="C8" s="10">
        <v>328</v>
      </c>
      <c r="D8" s="10">
        <v>169</v>
      </c>
      <c r="E8" s="10">
        <v>66</v>
      </c>
      <c r="F8" s="10">
        <v>102</v>
      </c>
      <c r="G8" s="10">
        <v>59</v>
      </c>
      <c r="H8" s="10">
        <v>13</v>
      </c>
      <c r="I8" s="10">
        <v>1</v>
      </c>
      <c r="J8" s="10">
        <v>4</v>
      </c>
      <c r="K8" s="10">
        <v>742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1" customFormat="1" ht="10.5" customHeight="1">
      <c r="A9" s="9" t="s">
        <v>159</v>
      </c>
      <c r="B9" s="9" t="s">
        <v>160</v>
      </c>
      <c r="C9" s="10">
        <v>150</v>
      </c>
      <c r="D9" s="10">
        <v>133</v>
      </c>
      <c r="E9" s="10">
        <v>39</v>
      </c>
      <c r="F9" s="10">
        <v>18</v>
      </c>
      <c r="G9" s="10">
        <v>59</v>
      </c>
      <c r="H9" s="10">
        <v>6</v>
      </c>
      <c r="I9" s="10">
        <v>3</v>
      </c>
      <c r="J9" s="10">
        <v>5</v>
      </c>
      <c r="K9" s="10">
        <v>413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1" customFormat="1" ht="10.5" customHeight="1">
      <c r="A10" s="9" t="s">
        <v>163</v>
      </c>
      <c r="B10" s="9" t="s">
        <v>164</v>
      </c>
      <c r="C10" s="10">
        <v>31</v>
      </c>
      <c r="D10" s="10">
        <v>39</v>
      </c>
      <c r="E10" s="10">
        <v>3</v>
      </c>
      <c r="F10" s="10">
        <v>4</v>
      </c>
      <c r="G10" s="10">
        <v>3</v>
      </c>
      <c r="H10" s="10">
        <v>4</v>
      </c>
      <c r="I10" s="10">
        <v>1</v>
      </c>
      <c r="J10" s="10">
        <v>2</v>
      </c>
      <c r="K10" s="10">
        <v>87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1" customFormat="1" ht="10.5" customHeight="1">
      <c r="A11" s="9" t="s">
        <v>165</v>
      </c>
      <c r="B11" s="9" t="s">
        <v>166</v>
      </c>
      <c r="C11" s="10">
        <v>43</v>
      </c>
      <c r="D11" s="10">
        <v>44</v>
      </c>
      <c r="E11" s="10">
        <v>12</v>
      </c>
      <c r="F11" s="10">
        <v>6</v>
      </c>
      <c r="G11" s="10">
        <v>10</v>
      </c>
      <c r="H11" s="10">
        <v>2</v>
      </c>
      <c r="I11" s="10">
        <v>0</v>
      </c>
      <c r="J11" s="10">
        <v>0</v>
      </c>
      <c r="K11" s="10">
        <v>117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1" customFormat="1" ht="10.5" customHeight="1">
      <c r="A12" s="9" t="s">
        <v>167</v>
      </c>
      <c r="B12" s="9" t="s">
        <v>168</v>
      </c>
      <c r="C12" s="10">
        <v>19</v>
      </c>
      <c r="D12" s="10">
        <v>18</v>
      </c>
      <c r="E12" s="10">
        <v>4</v>
      </c>
      <c r="F12" s="10">
        <v>0</v>
      </c>
      <c r="G12" s="10">
        <v>14</v>
      </c>
      <c r="H12" s="10">
        <v>0</v>
      </c>
      <c r="I12" s="10">
        <v>0</v>
      </c>
      <c r="J12" s="10">
        <v>1</v>
      </c>
      <c r="K12" s="10">
        <v>56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1" customFormat="1" ht="10.5" customHeight="1">
      <c r="A13" s="9" t="s">
        <v>161</v>
      </c>
      <c r="B13" s="9" t="s">
        <v>162</v>
      </c>
      <c r="C13" s="10">
        <v>45</v>
      </c>
      <c r="D13" s="10">
        <v>57</v>
      </c>
      <c r="E13" s="10">
        <v>7</v>
      </c>
      <c r="F13" s="10">
        <v>5</v>
      </c>
      <c r="G13" s="10">
        <v>4</v>
      </c>
      <c r="H13" s="10">
        <v>1</v>
      </c>
      <c r="I13" s="10">
        <v>1</v>
      </c>
      <c r="J13" s="10">
        <v>0</v>
      </c>
      <c r="K13" s="10">
        <v>120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1" customFormat="1" ht="10.5" customHeight="1">
      <c r="A14" s="9" t="s">
        <v>169</v>
      </c>
      <c r="B14" s="9" t="s">
        <v>170</v>
      </c>
      <c r="C14" s="10">
        <v>12</v>
      </c>
      <c r="D14" s="10">
        <v>13</v>
      </c>
      <c r="E14" s="10">
        <v>4</v>
      </c>
      <c r="F14" s="10">
        <v>1</v>
      </c>
      <c r="G14" s="10">
        <v>2</v>
      </c>
      <c r="H14" s="10">
        <v>1</v>
      </c>
      <c r="I14" s="10">
        <v>0</v>
      </c>
      <c r="J14" s="10">
        <v>0</v>
      </c>
      <c r="K14" s="10">
        <v>33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10.5" customHeight="1">
      <c r="A15" s="9" t="s">
        <v>171</v>
      </c>
      <c r="B15" s="9" t="s">
        <v>172</v>
      </c>
      <c r="C15" s="10">
        <v>60</v>
      </c>
      <c r="D15" s="10">
        <v>39</v>
      </c>
      <c r="E15" s="10">
        <v>14</v>
      </c>
      <c r="F15" s="10">
        <v>8</v>
      </c>
      <c r="G15" s="10">
        <v>27</v>
      </c>
      <c r="H15" s="10">
        <v>1</v>
      </c>
      <c r="I15" s="10">
        <v>0</v>
      </c>
      <c r="J15" s="10">
        <v>0</v>
      </c>
      <c r="K15" s="10">
        <v>149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0.5" customHeight="1">
      <c r="A16" s="9" t="s">
        <v>173</v>
      </c>
      <c r="B16" s="9" t="s">
        <v>174</v>
      </c>
      <c r="C16" s="10">
        <v>368</v>
      </c>
      <c r="D16" s="10">
        <v>336</v>
      </c>
      <c r="E16" s="10">
        <v>94</v>
      </c>
      <c r="F16" s="10">
        <v>44</v>
      </c>
      <c r="G16" s="10">
        <v>93</v>
      </c>
      <c r="H16" s="10">
        <v>13</v>
      </c>
      <c r="I16" s="10">
        <v>5</v>
      </c>
      <c r="J16" s="10">
        <v>7</v>
      </c>
      <c r="K16" s="10">
        <v>960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10.5" customHeight="1">
      <c r="A17" s="9" t="s">
        <v>175</v>
      </c>
      <c r="B17" s="9" t="s">
        <v>176</v>
      </c>
      <c r="C17" s="10">
        <v>35</v>
      </c>
      <c r="D17" s="10">
        <v>12</v>
      </c>
      <c r="E17" s="10">
        <v>7</v>
      </c>
      <c r="F17" s="10">
        <v>9</v>
      </c>
      <c r="G17" s="10">
        <v>39</v>
      </c>
      <c r="H17" s="10">
        <v>3</v>
      </c>
      <c r="I17" s="10">
        <v>1</v>
      </c>
      <c r="J17" s="10">
        <v>0</v>
      </c>
      <c r="K17" s="10">
        <v>106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10.5" customHeight="1">
      <c r="A18" s="9" t="s">
        <v>177</v>
      </c>
      <c r="B18" s="9" t="s">
        <v>178</v>
      </c>
      <c r="C18" s="10">
        <v>20</v>
      </c>
      <c r="D18" s="10">
        <v>13</v>
      </c>
      <c r="E18" s="10">
        <v>8</v>
      </c>
      <c r="F18" s="10">
        <v>0</v>
      </c>
      <c r="G18" s="10">
        <v>3</v>
      </c>
      <c r="H18" s="10">
        <v>0</v>
      </c>
      <c r="I18" s="10">
        <v>0</v>
      </c>
      <c r="J18" s="10">
        <v>0</v>
      </c>
      <c r="K18" s="10">
        <v>44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1" customFormat="1" ht="10.5" customHeight="1">
      <c r="A19" s="9" t="s">
        <v>179</v>
      </c>
      <c r="B19" s="9" t="s">
        <v>180</v>
      </c>
      <c r="C19" s="10">
        <v>8</v>
      </c>
      <c r="D19" s="10">
        <v>6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16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1" customFormat="1" ht="10.5" customHeight="1">
      <c r="A20" s="9" t="s">
        <v>181</v>
      </c>
      <c r="B20" s="9" t="s">
        <v>182</v>
      </c>
      <c r="C20" s="10">
        <v>3</v>
      </c>
      <c r="D20" s="10">
        <v>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7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1" customFormat="1" ht="10.5" customHeight="1">
      <c r="A21" s="9" t="s">
        <v>183</v>
      </c>
      <c r="B21" s="9" t="s">
        <v>184</v>
      </c>
      <c r="C21" s="10">
        <v>579</v>
      </c>
      <c r="D21" s="10">
        <v>638</v>
      </c>
      <c r="E21" s="10">
        <v>138</v>
      </c>
      <c r="F21" s="10">
        <v>71</v>
      </c>
      <c r="G21" s="10">
        <v>90</v>
      </c>
      <c r="H21" s="10">
        <v>14</v>
      </c>
      <c r="I21" s="10">
        <v>5</v>
      </c>
      <c r="J21" s="10">
        <v>5</v>
      </c>
      <c r="K21" s="10">
        <v>1540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1" customFormat="1" ht="10.5" customHeight="1">
      <c r="A22" s="9" t="s">
        <v>185</v>
      </c>
      <c r="B22" s="9" t="s">
        <v>372</v>
      </c>
      <c r="C22" s="10">
        <v>7</v>
      </c>
      <c r="D22" s="10">
        <v>3</v>
      </c>
      <c r="E22" s="10">
        <v>3</v>
      </c>
      <c r="F22" s="10">
        <v>2</v>
      </c>
      <c r="G22" s="10">
        <v>5</v>
      </c>
      <c r="H22" s="10">
        <v>1</v>
      </c>
      <c r="I22" s="10">
        <v>0</v>
      </c>
      <c r="J22" s="10">
        <v>1</v>
      </c>
      <c r="K22" s="10">
        <v>22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" customFormat="1" ht="10.5" customHeight="1">
      <c r="A23" s="9" t="s">
        <v>186</v>
      </c>
      <c r="B23" s="9" t="s">
        <v>187</v>
      </c>
      <c r="C23" s="10">
        <v>189</v>
      </c>
      <c r="D23" s="10">
        <v>410</v>
      </c>
      <c r="E23" s="10">
        <v>91</v>
      </c>
      <c r="F23" s="10">
        <v>97</v>
      </c>
      <c r="G23" s="10">
        <v>129</v>
      </c>
      <c r="H23" s="10">
        <v>23</v>
      </c>
      <c r="I23" s="10">
        <v>1</v>
      </c>
      <c r="J23" s="10">
        <v>1</v>
      </c>
      <c r="K23" s="10">
        <v>941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1" customFormat="1" ht="10.5" customHeight="1">
      <c r="A24" s="9" t="s">
        <v>188</v>
      </c>
      <c r="B24" s="9" t="s">
        <v>189</v>
      </c>
      <c r="C24" s="10">
        <v>35</v>
      </c>
      <c r="D24" s="10">
        <v>42</v>
      </c>
      <c r="E24" s="10">
        <v>27</v>
      </c>
      <c r="F24" s="10">
        <v>11</v>
      </c>
      <c r="G24" s="10">
        <v>5</v>
      </c>
      <c r="H24" s="10">
        <v>2</v>
      </c>
      <c r="I24" s="10">
        <v>0</v>
      </c>
      <c r="J24" s="10">
        <v>2</v>
      </c>
      <c r="K24" s="10">
        <v>124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1" customFormat="1" ht="10.5" customHeight="1">
      <c r="A25" s="9" t="s">
        <v>190</v>
      </c>
      <c r="B25" s="9" t="s">
        <v>191</v>
      </c>
      <c r="C25" s="10">
        <v>41</v>
      </c>
      <c r="D25" s="10">
        <v>20</v>
      </c>
      <c r="E25" s="10">
        <v>10</v>
      </c>
      <c r="F25" s="10">
        <v>4</v>
      </c>
      <c r="G25" s="10">
        <v>6</v>
      </c>
      <c r="H25" s="10">
        <v>3</v>
      </c>
      <c r="I25" s="10">
        <v>0</v>
      </c>
      <c r="J25" s="10">
        <v>1</v>
      </c>
      <c r="K25" s="10">
        <v>85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1" customFormat="1" ht="10.5" customHeight="1">
      <c r="A26" s="9" t="s">
        <v>192</v>
      </c>
      <c r="B26" s="9" t="s">
        <v>193</v>
      </c>
      <c r="C26" s="10">
        <v>14</v>
      </c>
      <c r="D26" s="10">
        <v>37</v>
      </c>
      <c r="E26" s="10">
        <v>3</v>
      </c>
      <c r="F26" s="10">
        <v>3</v>
      </c>
      <c r="G26" s="10">
        <v>2</v>
      </c>
      <c r="H26" s="10">
        <v>1</v>
      </c>
      <c r="I26" s="10">
        <v>0</v>
      </c>
      <c r="J26" s="10">
        <v>1</v>
      </c>
      <c r="K26" s="10">
        <v>61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1" customFormat="1" ht="10.5" customHeight="1">
      <c r="A27" s="9" t="s">
        <v>194</v>
      </c>
      <c r="B27" s="9" t="s">
        <v>379</v>
      </c>
      <c r="C27" s="10">
        <v>30</v>
      </c>
      <c r="D27" s="10">
        <v>57</v>
      </c>
      <c r="E27" s="10">
        <v>3</v>
      </c>
      <c r="F27" s="10">
        <v>3</v>
      </c>
      <c r="G27" s="10">
        <v>4</v>
      </c>
      <c r="H27" s="10">
        <v>0</v>
      </c>
      <c r="I27" s="10">
        <v>1</v>
      </c>
      <c r="J27" s="10">
        <v>0</v>
      </c>
      <c r="K27" s="10">
        <v>98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0.5" customHeight="1">
      <c r="A28" s="9" t="s">
        <v>195</v>
      </c>
      <c r="B28" s="9" t="s">
        <v>196</v>
      </c>
      <c r="C28" s="10">
        <v>89</v>
      </c>
      <c r="D28" s="10">
        <v>71</v>
      </c>
      <c r="E28" s="10">
        <v>18</v>
      </c>
      <c r="F28" s="10">
        <v>14</v>
      </c>
      <c r="G28" s="10">
        <v>34</v>
      </c>
      <c r="H28" s="10">
        <v>7</v>
      </c>
      <c r="I28" s="10">
        <v>1</v>
      </c>
      <c r="J28" s="10">
        <v>0</v>
      </c>
      <c r="K28" s="10">
        <v>234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1" customFormat="1" ht="10.5" customHeight="1">
      <c r="A29" s="9" t="s">
        <v>197</v>
      </c>
      <c r="B29" s="9" t="s">
        <v>198</v>
      </c>
      <c r="C29" s="10">
        <v>7</v>
      </c>
      <c r="D29" s="10">
        <v>5</v>
      </c>
      <c r="E29" s="10">
        <v>4</v>
      </c>
      <c r="F29" s="10">
        <v>1</v>
      </c>
      <c r="G29" s="10">
        <v>3</v>
      </c>
      <c r="H29" s="10">
        <v>0</v>
      </c>
      <c r="I29" s="10">
        <v>0</v>
      </c>
      <c r="J29" s="10">
        <v>1</v>
      </c>
      <c r="K29" s="10">
        <v>21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1" customFormat="1" ht="10.5" customHeight="1">
      <c r="A30" s="9" t="s">
        <v>199</v>
      </c>
      <c r="B30" s="9" t="s">
        <v>200</v>
      </c>
      <c r="C30" s="10">
        <v>10</v>
      </c>
      <c r="D30" s="10">
        <v>5</v>
      </c>
      <c r="E30" s="10">
        <v>3</v>
      </c>
      <c r="F30" s="10">
        <v>3</v>
      </c>
      <c r="G30" s="10">
        <v>1</v>
      </c>
      <c r="H30" s="10">
        <v>0</v>
      </c>
      <c r="I30" s="10">
        <v>0</v>
      </c>
      <c r="J30" s="10">
        <v>0</v>
      </c>
      <c r="K30" s="10">
        <v>22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0.5" customHeight="1">
      <c r="A31" s="9" t="s">
        <v>201</v>
      </c>
      <c r="B31" s="9" t="s">
        <v>373</v>
      </c>
      <c r="C31" s="10">
        <v>8</v>
      </c>
      <c r="D31" s="10">
        <v>4</v>
      </c>
      <c r="E31" s="10">
        <v>6</v>
      </c>
      <c r="F31" s="10">
        <v>0</v>
      </c>
      <c r="G31" s="10">
        <v>2</v>
      </c>
      <c r="H31" s="10">
        <v>0</v>
      </c>
      <c r="I31" s="10">
        <v>0</v>
      </c>
      <c r="J31" s="10">
        <v>0</v>
      </c>
      <c r="K31" s="10">
        <v>20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0.5" customHeight="1">
      <c r="A32" s="9" t="s">
        <v>202</v>
      </c>
      <c r="B32" s="9" t="s">
        <v>203</v>
      </c>
      <c r="C32" s="10">
        <v>2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5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0.5" customHeight="1">
      <c r="A33" s="9" t="s">
        <v>204</v>
      </c>
      <c r="B33" s="9" t="s">
        <v>205</v>
      </c>
      <c r="C33" s="10">
        <v>23</v>
      </c>
      <c r="D33" s="10">
        <v>58</v>
      </c>
      <c r="E33" s="10">
        <v>4</v>
      </c>
      <c r="F33" s="10">
        <v>0</v>
      </c>
      <c r="G33" s="10">
        <v>2</v>
      </c>
      <c r="H33" s="10">
        <v>2</v>
      </c>
      <c r="I33" s="10">
        <v>0</v>
      </c>
      <c r="J33" s="10">
        <v>0</v>
      </c>
      <c r="K33" s="10">
        <v>89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0.5" customHeight="1">
      <c r="A34" s="9" t="s">
        <v>206</v>
      </c>
      <c r="B34" s="9" t="s">
        <v>207</v>
      </c>
      <c r="C34" s="10">
        <v>16</v>
      </c>
      <c r="D34" s="10">
        <v>41</v>
      </c>
      <c r="E34" s="10">
        <v>2</v>
      </c>
      <c r="F34" s="10">
        <v>1</v>
      </c>
      <c r="G34" s="10">
        <v>1</v>
      </c>
      <c r="H34" s="10">
        <v>0</v>
      </c>
      <c r="I34" s="10">
        <v>0</v>
      </c>
      <c r="J34" s="10">
        <v>0</v>
      </c>
      <c r="K34" s="10">
        <v>61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0.5" customHeight="1">
      <c r="A35" s="9" t="s">
        <v>208</v>
      </c>
      <c r="B35" s="9" t="s">
        <v>209</v>
      </c>
      <c r="C35" s="10">
        <v>22</v>
      </c>
      <c r="D35" s="10">
        <v>12</v>
      </c>
      <c r="E35" s="10">
        <v>3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38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0.5" customHeight="1">
      <c r="A36" s="9" t="s">
        <v>210</v>
      </c>
      <c r="B36" s="9" t="s">
        <v>374</v>
      </c>
      <c r="C36" s="10">
        <v>15</v>
      </c>
      <c r="D36" s="10">
        <v>6</v>
      </c>
      <c r="E36" s="10">
        <v>6</v>
      </c>
      <c r="F36" s="10">
        <v>1</v>
      </c>
      <c r="G36" s="10">
        <v>5</v>
      </c>
      <c r="H36" s="10">
        <v>0</v>
      </c>
      <c r="I36" s="10">
        <v>0</v>
      </c>
      <c r="J36" s="10">
        <v>0</v>
      </c>
      <c r="K36" s="10">
        <v>33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0.5" customHeight="1">
      <c r="A37" s="9" t="s">
        <v>211</v>
      </c>
      <c r="B37" s="9" t="s">
        <v>212</v>
      </c>
      <c r="C37" s="10">
        <v>11</v>
      </c>
      <c r="D37" s="10">
        <v>1578</v>
      </c>
      <c r="E37" s="10">
        <v>22</v>
      </c>
      <c r="F37" s="10">
        <v>2</v>
      </c>
      <c r="G37" s="10">
        <v>1</v>
      </c>
      <c r="H37" s="10">
        <v>0</v>
      </c>
      <c r="I37" s="10">
        <v>0</v>
      </c>
      <c r="J37" s="10">
        <v>0</v>
      </c>
      <c r="K37" s="10">
        <v>1614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0.5" customHeight="1">
      <c r="A38" s="9" t="s">
        <v>213</v>
      </c>
      <c r="B38" s="9" t="s">
        <v>214</v>
      </c>
      <c r="C38" s="10">
        <v>83</v>
      </c>
      <c r="D38" s="10">
        <v>79</v>
      </c>
      <c r="E38" s="10">
        <v>34</v>
      </c>
      <c r="F38" s="10">
        <v>11</v>
      </c>
      <c r="G38" s="10">
        <v>17</v>
      </c>
      <c r="H38" s="10">
        <v>3</v>
      </c>
      <c r="I38" s="10">
        <v>2</v>
      </c>
      <c r="J38" s="10">
        <v>6</v>
      </c>
      <c r="K38" s="10">
        <v>235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0.5" customHeight="1">
      <c r="A39" s="9" t="s">
        <v>215</v>
      </c>
      <c r="B39" s="9" t="s">
        <v>216</v>
      </c>
      <c r="C39" s="10">
        <v>23</v>
      </c>
      <c r="D39" s="10">
        <v>30</v>
      </c>
      <c r="E39" s="10">
        <v>4</v>
      </c>
      <c r="F39" s="10">
        <v>3</v>
      </c>
      <c r="G39" s="10">
        <v>3</v>
      </c>
      <c r="H39" s="10">
        <v>0</v>
      </c>
      <c r="I39" s="10">
        <v>0</v>
      </c>
      <c r="J39" s="10">
        <v>0</v>
      </c>
      <c r="K39" s="10">
        <v>63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0.5" customHeight="1">
      <c r="A40" s="9" t="s">
        <v>217</v>
      </c>
      <c r="B40" s="9" t="s">
        <v>218</v>
      </c>
      <c r="C40" s="10">
        <v>24</v>
      </c>
      <c r="D40" s="10">
        <v>48</v>
      </c>
      <c r="E40" s="10">
        <v>5</v>
      </c>
      <c r="F40" s="10">
        <v>9</v>
      </c>
      <c r="G40" s="10">
        <v>11</v>
      </c>
      <c r="H40" s="10">
        <v>1</v>
      </c>
      <c r="I40" s="10">
        <v>0</v>
      </c>
      <c r="J40" s="10">
        <v>0</v>
      </c>
      <c r="K40" s="10">
        <v>98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.75" customHeight="1">
      <c r="A41" s="9"/>
      <c r="B41" s="14" t="s">
        <v>229</v>
      </c>
      <c r="C41" s="10">
        <v>36</v>
      </c>
      <c r="D41" s="10">
        <v>40</v>
      </c>
      <c r="E41" s="10">
        <v>11</v>
      </c>
      <c r="F41" s="10">
        <v>3</v>
      </c>
      <c r="G41" s="10">
        <v>0</v>
      </c>
      <c r="H41" s="10">
        <v>7</v>
      </c>
      <c r="I41" s="10">
        <v>0</v>
      </c>
      <c r="J41" s="10">
        <v>1</v>
      </c>
      <c r="K41" s="10">
        <v>98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.75" customHeight="1">
      <c r="A42" s="9"/>
      <c r="B42" s="14" t="s">
        <v>230</v>
      </c>
      <c r="C42" s="10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3.75" customHeight="1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11" ht="10.5" customHeight="1">
      <c r="B44" s="18" t="s">
        <v>219</v>
      </c>
      <c r="C44" s="19">
        <v>3782</v>
      </c>
      <c r="D44" s="19">
        <v>5129</v>
      </c>
      <c r="E44" s="19">
        <v>1173</v>
      </c>
      <c r="F44" s="19">
        <v>892</v>
      </c>
      <c r="G44" s="19">
        <v>942</v>
      </c>
      <c r="H44" s="19">
        <v>176</v>
      </c>
      <c r="I44" s="19">
        <v>40</v>
      </c>
      <c r="J44" s="19">
        <v>88</v>
      </c>
      <c r="K44" s="19">
        <v>12222</v>
      </c>
    </row>
    <row r="45" spans="2:11" ht="12.75" customHeight="1">
      <c r="B45" s="7" t="s">
        <v>231</v>
      </c>
      <c r="C45" s="20">
        <v>0.5758470984941404</v>
      </c>
      <c r="D45" s="20">
        <v>1.0667852146063577</v>
      </c>
      <c r="E45" s="20">
        <v>0.3225426257396488</v>
      </c>
      <c r="F45" s="20">
        <v>0.46585961855690156</v>
      </c>
      <c r="G45" s="20">
        <v>0.6367667031489516</v>
      </c>
      <c r="H45" s="20">
        <v>0.38431504767183383</v>
      </c>
      <c r="I45" s="20">
        <v>0.12050741893354563</v>
      </c>
      <c r="J45" s="20">
        <v>0.40938295789395446</v>
      </c>
      <c r="K45" s="20">
        <v>0.6297764472196073</v>
      </c>
    </row>
    <row r="46" spans="1:11" ht="9.75" customHeight="1" hidden="1">
      <c r="A46" s="21" t="s">
        <v>220</v>
      </c>
      <c r="B46" s="22"/>
      <c r="C46" s="23">
        <v>0.5758470984941404</v>
      </c>
      <c r="D46" s="23">
        <v>1.0667852146063577</v>
      </c>
      <c r="E46" s="23">
        <v>0.3225426257396488</v>
      </c>
      <c r="F46" s="23">
        <v>0.46585961855690156</v>
      </c>
      <c r="G46" s="23">
        <v>0.6367667031489516</v>
      </c>
      <c r="H46" s="23">
        <v>0.38431504767183383</v>
      </c>
      <c r="I46" s="23">
        <v>0.12050741893354563</v>
      </c>
      <c r="J46" s="23">
        <v>0.40938295789395446</v>
      </c>
      <c r="K46" s="23">
        <v>0.6297764472196073</v>
      </c>
    </row>
    <row r="47" spans="1:12" ht="9.75" customHeight="1" hidden="1">
      <c r="A47" s="21" t="s">
        <v>221</v>
      </c>
      <c r="B47" s="22"/>
      <c r="C47" s="22">
        <v>61.497967446087195</v>
      </c>
      <c r="D47" s="22">
        <v>71.61703707917552</v>
      </c>
      <c r="E47" s="22">
        <v>34.249087579087416</v>
      </c>
      <c r="F47" s="22">
        <v>29.866369046136157</v>
      </c>
      <c r="G47" s="22">
        <v>30.692018506445613</v>
      </c>
      <c r="H47" s="22">
        <v>13.2664991614216</v>
      </c>
      <c r="I47" s="22">
        <v>6.324555320336759</v>
      </c>
      <c r="J47" s="22">
        <v>9.38083151964686</v>
      </c>
      <c r="K47" s="22">
        <v>110.55315463612968</v>
      </c>
      <c r="L47" s="2" t="s">
        <v>222</v>
      </c>
    </row>
    <row r="48" spans="1:11" ht="10.5" customHeight="1">
      <c r="A48" s="21"/>
      <c r="B48" s="21" t="s">
        <v>223</v>
      </c>
      <c r="C48" s="172" t="s">
        <v>113</v>
      </c>
      <c r="D48" s="172" t="s">
        <v>114</v>
      </c>
      <c r="E48" s="172" t="s">
        <v>115</v>
      </c>
      <c r="F48" s="172" t="s">
        <v>116</v>
      </c>
      <c r="G48" s="172" t="s">
        <v>117</v>
      </c>
      <c r="H48" s="172" t="s">
        <v>118</v>
      </c>
      <c r="I48" s="172" t="s">
        <v>119</v>
      </c>
      <c r="J48" s="172" t="s">
        <v>120</v>
      </c>
      <c r="K48" s="172" t="s">
        <v>70</v>
      </c>
    </row>
    <row r="49" spans="1:11" ht="22.5" customHeight="1" hidden="1">
      <c r="A49" s="21"/>
      <c r="B49" s="21" t="s">
        <v>224</v>
      </c>
      <c r="C49" s="23">
        <f aca="true" t="shared" si="0" ref="C49:K49">C46-1.96*C46/C47</f>
        <v>0.5574942917279986</v>
      </c>
      <c r="D49" s="23">
        <f t="shared" si="0"/>
        <v>1.0375896613427273</v>
      </c>
      <c r="E49" s="23">
        <f t="shared" si="0"/>
        <v>0.30408422024227943</v>
      </c>
      <c r="F49" s="23">
        <f t="shared" si="0"/>
        <v>0.4352872764365375</v>
      </c>
      <c r="G49" s="23">
        <f t="shared" si="0"/>
        <v>0.5961026217719043</v>
      </c>
      <c r="H49" s="23">
        <f t="shared" si="0"/>
        <v>0.3275361277569829</v>
      </c>
      <c r="I49" s="23">
        <f t="shared" si="0"/>
        <v>0.08316178289329151</v>
      </c>
      <c r="J49" s="23">
        <f t="shared" si="0"/>
        <v>0.3238478328049201</v>
      </c>
      <c r="K49" s="23">
        <f t="shared" si="0"/>
        <v>0.6186111228051828</v>
      </c>
    </row>
    <row r="50" spans="1:11" ht="3.75" customHeight="1">
      <c r="A50" s="25"/>
      <c r="B50" s="25"/>
      <c r="C50" s="25"/>
      <c r="D50" s="25"/>
      <c r="E50" s="25"/>
      <c r="F50" s="25"/>
      <c r="G50" s="25"/>
      <c r="H50" s="25"/>
      <c r="I50" s="25"/>
      <c r="J50" s="4"/>
      <c r="K50" s="4"/>
    </row>
    <row r="51" spans="1:11" ht="5.25" customHeight="1">
      <c r="A51" s="26"/>
      <c r="B51" s="26"/>
      <c r="C51" s="26"/>
      <c r="D51" s="26"/>
      <c r="E51" s="26"/>
      <c r="F51" s="26"/>
      <c r="G51" s="26"/>
      <c r="H51" s="26"/>
      <c r="I51" s="26"/>
      <c r="J51" s="1"/>
      <c r="K51" s="1"/>
    </row>
    <row r="52" spans="1:11" ht="9" customHeight="1">
      <c r="A52" s="27" t="s">
        <v>380</v>
      </c>
      <c r="B52" s="26"/>
      <c r="C52" s="26"/>
      <c r="D52" s="26"/>
      <c r="E52" s="26"/>
      <c r="F52" s="26"/>
      <c r="G52" s="26"/>
      <c r="H52" s="26"/>
      <c r="I52" s="26"/>
      <c r="J52" s="1"/>
      <c r="K52" s="173"/>
    </row>
    <row r="53" spans="1:11" ht="9" customHeight="1">
      <c r="A53" s="28" t="s">
        <v>381</v>
      </c>
      <c r="B53" s="26"/>
      <c r="C53" s="26"/>
      <c r="D53" s="26"/>
      <c r="E53" s="26"/>
      <c r="F53" s="26"/>
      <c r="G53" s="26"/>
      <c r="H53" s="26"/>
      <c r="I53" s="26"/>
      <c r="J53" s="1"/>
      <c r="K53" s="173"/>
    </row>
    <row r="54" spans="1:11" ht="9" customHeight="1">
      <c r="A54" s="29" t="s">
        <v>382</v>
      </c>
      <c r="B54" s="26"/>
      <c r="C54" s="26"/>
      <c r="D54" s="26"/>
      <c r="E54" s="26"/>
      <c r="F54" s="26"/>
      <c r="G54" s="26"/>
      <c r="H54" s="26"/>
      <c r="I54" s="26"/>
      <c r="J54" s="1"/>
      <c r="K54" s="173"/>
    </row>
    <row r="55" spans="1:11" ht="9" customHeight="1">
      <c r="A55" s="31" t="s">
        <v>417</v>
      </c>
      <c r="B55" s="26"/>
      <c r="C55" s="26"/>
      <c r="D55" s="26"/>
      <c r="E55" s="26"/>
      <c r="F55" s="26"/>
      <c r="G55" s="26"/>
      <c r="H55" s="26"/>
      <c r="I55" s="26"/>
      <c r="J55" s="1"/>
      <c r="K55" s="173"/>
    </row>
    <row r="57" spans="1:2" ht="11.25">
      <c r="A57" s="14"/>
      <c r="B57" s="32"/>
    </row>
    <row r="58" spans="1:2" ht="11.25">
      <c r="A58" s="14"/>
      <c r="B58" s="32"/>
    </row>
    <row r="59" spans="1:2" ht="11.25">
      <c r="A59" s="14"/>
      <c r="B59" s="32"/>
    </row>
  </sheetData>
  <mergeCells count="1">
    <mergeCell ref="A1:K1"/>
  </mergeCells>
  <printOptions/>
  <pageMargins left="0.984251968503937" right="0.984251968503937" top="0.78" bottom="0.3" header="0" footer="0.196850393700787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B56"/>
  <sheetViews>
    <sheetView view="pageBreakPreview" zoomScaleNormal="75" zoomScaleSheetLayoutView="100" workbookViewId="0" topLeftCell="A37">
      <selection activeCell="L3" sqref="L3:AB3"/>
    </sheetView>
  </sheetViews>
  <sheetFormatPr defaultColWidth="9.33203125" defaultRowHeight="11.25"/>
  <cols>
    <col min="1" max="1" width="15.83203125" style="2" customWidth="1"/>
    <col min="2" max="2" width="59.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1" ht="31.5" customHeight="1">
      <c r="A1" s="197" t="s">
        <v>384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8" ht="15" customHeight="1">
      <c r="A3" s="5" t="s">
        <v>141</v>
      </c>
      <c r="B3" s="4"/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198" t="s">
        <v>227</v>
      </c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11" ht="3" customHeight="1">
      <c r="A4" s="7"/>
      <c r="B4" s="1"/>
      <c r="C4" s="8"/>
      <c r="D4" s="8"/>
      <c r="E4" s="8"/>
      <c r="F4" s="8"/>
      <c r="G4" s="8"/>
      <c r="H4" s="8"/>
      <c r="I4" s="8"/>
      <c r="J4" s="8"/>
      <c r="K4" s="8"/>
    </row>
    <row r="5" spans="1:11" ht="10.5" customHeight="1">
      <c r="A5" s="9" t="s">
        <v>151</v>
      </c>
      <c r="B5" s="9" t="s">
        <v>152</v>
      </c>
      <c r="C5" s="109">
        <v>1</v>
      </c>
      <c r="D5" s="109">
        <v>1</v>
      </c>
      <c r="E5" s="109">
        <v>5</v>
      </c>
      <c r="F5" s="109">
        <v>0</v>
      </c>
      <c r="G5" s="109">
        <v>1</v>
      </c>
      <c r="H5" s="165" t="s">
        <v>296</v>
      </c>
      <c r="I5" s="165" t="s">
        <v>296</v>
      </c>
      <c r="J5" s="165" t="s">
        <v>296</v>
      </c>
      <c r="K5" s="10">
        <v>8</v>
      </c>
    </row>
    <row r="6" spans="1:11" ht="10.5" customHeight="1">
      <c r="A6" s="9" t="s">
        <v>153</v>
      </c>
      <c r="B6" s="9" t="s">
        <v>154</v>
      </c>
      <c r="C6" s="109">
        <v>0</v>
      </c>
      <c r="D6" s="109">
        <v>0</v>
      </c>
      <c r="E6" s="109">
        <v>1</v>
      </c>
      <c r="F6" s="109">
        <v>1</v>
      </c>
      <c r="G6" s="109">
        <v>0</v>
      </c>
      <c r="H6" s="165" t="s">
        <v>296</v>
      </c>
      <c r="I6" s="165" t="s">
        <v>296</v>
      </c>
      <c r="J6" s="165" t="s">
        <v>296</v>
      </c>
      <c r="K6" s="10">
        <v>2</v>
      </c>
    </row>
    <row r="7" spans="1:11" ht="10.5" customHeight="1">
      <c r="A7" s="9" t="s">
        <v>155</v>
      </c>
      <c r="B7" s="9" t="s">
        <v>156</v>
      </c>
      <c r="C7" s="109">
        <v>10</v>
      </c>
      <c r="D7" s="109">
        <v>1368</v>
      </c>
      <c r="E7" s="109">
        <v>2134</v>
      </c>
      <c r="F7" s="109">
        <v>42</v>
      </c>
      <c r="G7" s="109">
        <v>3</v>
      </c>
      <c r="H7" s="165" t="s">
        <v>296</v>
      </c>
      <c r="I7" s="165" t="s">
        <v>296</v>
      </c>
      <c r="J7" s="165" t="s">
        <v>296</v>
      </c>
      <c r="K7" s="10">
        <v>3810</v>
      </c>
    </row>
    <row r="8" spans="1:11" ht="10.5" customHeight="1">
      <c r="A8" s="9" t="s">
        <v>157</v>
      </c>
      <c r="B8" s="9" t="s">
        <v>158</v>
      </c>
      <c r="C8" s="109">
        <v>11</v>
      </c>
      <c r="D8" s="109">
        <v>34</v>
      </c>
      <c r="E8" s="109">
        <v>283</v>
      </c>
      <c r="F8" s="109">
        <v>8</v>
      </c>
      <c r="G8" s="109">
        <v>0</v>
      </c>
      <c r="H8" s="165" t="s">
        <v>296</v>
      </c>
      <c r="I8" s="165" t="s">
        <v>296</v>
      </c>
      <c r="J8" s="165" t="s">
        <v>296</v>
      </c>
      <c r="K8" s="10">
        <v>339</v>
      </c>
    </row>
    <row r="9" spans="1:11" ht="10.5" customHeight="1">
      <c r="A9" s="9" t="s">
        <v>159</v>
      </c>
      <c r="B9" s="9" t="s">
        <v>160</v>
      </c>
      <c r="C9" s="109">
        <v>181</v>
      </c>
      <c r="D9" s="109">
        <v>33</v>
      </c>
      <c r="E9" s="109">
        <v>3</v>
      </c>
      <c r="F9" s="109">
        <v>0</v>
      </c>
      <c r="G9" s="109">
        <v>0</v>
      </c>
      <c r="H9" s="165" t="s">
        <v>296</v>
      </c>
      <c r="I9" s="165" t="s">
        <v>296</v>
      </c>
      <c r="J9" s="165" t="s">
        <v>296</v>
      </c>
      <c r="K9" s="10">
        <v>217</v>
      </c>
    </row>
    <row r="10" spans="1:11" ht="10.5" customHeight="1">
      <c r="A10" s="9" t="s">
        <v>161</v>
      </c>
      <c r="B10" s="9" t="s">
        <v>162</v>
      </c>
      <c r="C10" s="109">
        <v>29</v>
      </c>
      <c r="D10" s="109">
        <v>0</v>
      </c>
      <c r="E10" s="109">
        <v>1</v>
      </c>
      <c r="F10" s="109">
        <v>0</v>
      </c>
      <c r="G10" s="109">
        <v>2</v>
      </c>
      <c r="H10" s="165" t="s">
        <v>296</v>
      </c>
      <c r="I10" s="165" t="s">
        <v>296</v>
      </c>
      <c r="J10" s="165" t="s">
        <v>296</v>
      </c>
      <c r="K10" s="10">
        <v>49</v>
      </c>
    </row>
    <row r="11" spans="1:11" ht="10.5" customHeight="1">
      <c r="A11" s="9" t="s">
        <v>165</v>
      </c>
      <c r="B11" s="9" t="s">
        <v>166</v>
      </c>
      <c r="C11" s="109">
        <v>0</v>
      </c>
      <c r="D11" s="109">
        <v>1</v>
      </c>
      <c r="E11" s="109">
        <v>0</v>
      </c>
      <c r="F11" s="109">
        <v>0</v>
      </c>
      <c r="G11" s="109">
        <v>0</v>
      </c>
      <c r="H11" s="165" t="s">
        <v>296</v>
      </c>
      <c r="I11" s="165" t="s">
        <v>296</v>
      </c>
      <c r="J11" s="165" t="s">
        <v>296</v>
      </c>
      <c r="K11" s="10">
        <v>9</v>
      </c>
    </row>
    <row r="12" spans="1:11" ht="10.5" customHeight="1">
      <c r="A12" s="9" t="s">
        <v>167</v>
      </c>
      <c r="B12" s="9" t="s">
        <v>168</v>
      </c>
      <c r="C12" s="109">
        <v>29</v>
      </c>
      <c r="D12" s="109">
        <v>13</v>
      </c>
      <c r="E12" s="109">
        <v>28</v>
      </c>
      <c r="F12" s="109">
        <v>0</v>
      </c>
      <c r="G12" s="109">
        <v>0</v>
      </c>
      <c r="H12" s="165" t="s">
        <v>296</v>
      </c>
      <c r="I12" s="165" t="s">
        <v>296</v>
      </c>
      <c r="J12" s="165" t="s">
        <v>296</v>
      </c>
      <c r="K12" s="10">
        <v>103</v>
      </c>
    </row>
    <row r="13" spans="1:11" ht="10.5" customHeight="1">
      <c r="A13" s="9" t="s">
        <v>169</v>
      </c>
      <c r="B13" s="9" t="s">
        <v>170</v>
      </c>
      <c r="C13" s="109">
        <v>0</v>
      </c>
      <c r="D13" s="109">
        <v>0</v>
      </c>
      <c r="E13" s="109">
        <v>0</v>
      </c>
      <c r="F13" s="109">
        <v>1</v>
      </c>
      <c r="G13" s="109">
        <v>0</v>
      </c>
      <c r="H13" s="165" t="s">
        <v>296</v>
      </c>
      <c r="I13" s="165" t="s">
        <v>296</v>
      </c>
      <c r="J13" s="165" t="s">
        <v>296</v>
      </c>
      <c r="K13" s="10">
        <v>1</v>
      </c>
    </row>
    <row r="14" spans="1:11" ht="10.5" customHeight="1">
      <c r="A14" s="9" t="s">
        <v>171</v>
      </c>
      <c r="B14" s="9" t="s">
        <v>172</v>
      </c>
      <c r="C14" s="109">
        <v>96</v>
      </c>
      <c r="D14" s="109">
        <v>60</v>
      </c>
      <c r="E14" s="109">
        <v>20</v>
      </c>
      <c r="F14" s="109">
        <v>1</v>
      </c>
      <c r="G14" s="109">
        <v>0</v>
      </c>
      <c r="H14" s="165" t="s">
        <v>296</v>
      </c>
      <c r="I14" s="165" t="s">
        <v>296</v>
      </c>
      <c r="J14" s="165" t="s">
        <v>296</v>
      </c>
      <c r="K14" s="10">
        <v>199</v>
      </c>
    </row>
    <row r="15" spans="1:11" ht="10.5" customHeight="1">
      <c r="A15" s="9" t="s">
        <v>173</v>
      </c>
      <c r="B15" s="9" t="s">
        <v>174</v>
      </c>
      <c r="C15" s="109">
        <v>156</v>
      </c>
      <c r="D15" s="109">
        <v>259</v>
      </c>
      <c r="E15" s="109">
        <v>167</v>
      </c>
      <c r="F15" s="109">
        <v>7</v>
      </c>
      <c r="G15" s="109">
        <v>1</v>
      </c>
      <c r="H15" s="165" t="s">
        <v>296</v>
      </c>
      <c r="I15" s="165" t="s">
        <v>296</v>
      </c>
      <c r="J15" s="165" t="s">
        <v>296</v>
      </c>
      <c r="K15" s="10">
        <v>1147</v>
      </c>
    </row>
    <row r="16" spans="1:11" ht="10.5" customHeight="1">
      <c r="A16" s="9" t="s">
        <v>175</v>
      </c>
      <c r="B16" s="9" t="s">
        <v>176</v>
      </c>
      <c r="C16" s="109">
        <v>635</v>
      </c>
      <c r="D16" s="109">
        <v>32</v>
      </c>
      <c r="E16" s="109">
        <v>76</v>
      </c>
      <c r="F16" s="109">
        <v>0</v>
      </c>
      <c r="G16" s="109">
        <v>0</v>
      </c>
      <c r="H16" s="165" t="s">
        <v>296</v>
      </c>
      <c r="I16" s="165" t="s">
        <v>296</v>
      </c>
      <c r="J16" s="165" t="s">
        <v>296</v>
      </c>
      <c r="K16" s="10">
        <v>878</v>
      </c>
    </row>
    <row r="17" spans="1:11" ht="10.5" customHeight="1">
      <c r="A17" s="9" t="s">
        <v>177</v>
      </c>
      <c r="B17" s="9" t="s">
        <v>178</v>
      </c>
      <c r="C17" s="109">
        <v>8</v>
      </c>
      <c r="D17" s="109">
        <v>0</v>
      </c>
      <c r="E17" s="109">
        <v>16</v>
      </c>
      <c r="F17" s="109">
        <v>1</v>
      </c>
      <c r="G17" s="109">
        <v>0</v>
      </c>
      <c r="H17" s="165" t="s">
        <v>296</v>
      </c>
      <c r="I17" s="165" t="s">
        <v>296</v>
      </c>
      <c r="J17" s="165" t="s">
        <v>296</v>
      </c>
      <c r="K17" s="10">
        <v>68</v>
      </c>
    </row>
    <row r="18" spans="1:11" ht="10.5" customHeight="1">
      <c r="A18" s="9" t="s">
        <v>179</v>
      </c>
      <c r="B18" s="9" t="s">
        <v>180</v>
      </c>
      <c r="C18" s="109">
        <v>0</v>
      </c>
      <c r="D18" s="109">
        <v>0</v>
      </c>
      <c r="E18" s="109">
        <v>1</v>
      </c>
      <c r="F18" s="109">
        <v>0</v>
      </c>
      <c r="G18" s="109">
        <v>0</v>
      </c>
      <c r="H18" s="165" t="s">
        <v>296</v>
      </c>
      <c r="I18" s="165" t="s">
        <v>296</v>
      </c>
      <c r="J18" s="165" t="s">
        <v>296</v>
      </c>
      <c r="K18" s="10">
        <v>2</v>
      </c>
    </row>
    <row r="19" spans="1:11" ht="10.5" customHeight="1">
      <c r="A19" s="9" t="s">
        <v>181</v>
      </c>
      <c r="B19" s="9" t="s">
        <v>182</v>
      </c>
      <c r="C19" s="109">
        <v>8</v>
      </c>
      <c r="D19" s="109">
        <v>0</v>
      </c>
      <c r="E19" s="109">
        <v>0</v>
      </c>
      <c r="F19" s="109">
        <v>0</v>
      </c>
      <c r="G19" s="109">
        <v>0</v>
      </c>
      <c r="H19" s="165" t="s">
        <v>296</v>
      </c>
      <c r="I19" s="165" t="s">
        <v>296</v>
      </c>
      <c r="J19" s="165" t="s">
        <v>296</v>
      </c>
      <c r="K19" s="10">
        <v>16</v>
      </c>
    </row>
    <row r="20" spans="1:11" ht="10.5" customHeight="1">
      <c r="A20" s="9" t="s">
        <v>183</v>
      </c>
      <c r="B20" s="9" t="s">
        <v>184</v>
      </c>
      <c r="C20" s="109">
        <v>442</v>
      </c>
      <c r="D20" s="109">
        <v>36</v>
      </c>
      <c r="E20" s="109">
        <v>90</v>
      </c>
      <c r="F20" s="109">
        <v>9</v>
      </c>
      <c r="G20" s="109">
        <v>8</v>
      </c>
      <c r="H20" s="165" t="s">
        <v>296</v>
      </c>
      <c r="I20" s="165" t="s">
        <v>296</v>
      </c>
      <c r="J20" s="165" t="s">
        <v>296</v>
      </c>
      <c r="K20" s="10">
        <v>865</v>
      </c>
    </row>
    <row r="21" spans="1:11" ht="10.5" customHeight="1">
      <c r="A21" s="9" t="s">
        <v>185</v>
      </c>
      <c r="B21" s="9" t="s">
        <v>372</v>
      </c>
      <c r="C21" s="109">
        <v>0</v>
      </c>
      <c r="D21" s="109">
        <v>1</v>
      </c>
      <c r="E21" s="109">
        <v>0</v>
      </c>
      <c r="F21" s="109">
        <v>0</v>
      </c>
      <c r="G21" s="109">
        <v>0</v>
      </c>
      <c r="H21" s="165" t="s">
        <v>296</v>
      </c>
      <c r="I21" s="165" t="s">
        <v>296</v>
      </c>
      <c r="J21" s="165" t="s">
        <v>296</v>
      </c>
      <c r="K21" s="10">
        <v>54</v>
      </c>
    </row>
    <row r="22" spans="1:11" ht="10.5" customHeight="1">
      <c r="A22" s="9" t="s">
        <v>186</v>
      </c>
      <c r="B22" s="9" t="s">
        <v>187</v>
      </c>
      <c r="C22" s="109">
        <v>620</v>
      </c>
      <c r="D22" s="109">
        <v>11</v>
      </c>
      <c r="E22" s="109">
        <v>104</v>
      </c>
      <c r="F22" s="109">
        <v>6</v>
      </c>
      <c r="G22" s="109">
        <v>1</v>
      </c>
      <c r="H22" s="165" t="s">
        <v>296</v>
      </c>
      <c r="I22" s="165" t="s">
        <v>296</v>
      </c>
      <c r="J22" s="165" t="s">
        <v>296</v>
      </c>
      <c r="K22" s="10">
        <v>873</v>
      </c>
    </row>
    <row r="23" spans="1:11" ht="10.5" customHeight="1">
      <c r="A23" s="9" t="s">
        <v>188</v>
      </c>
      <c r="B23" s="9" t="s">
        <v>189</v>
      </c>
      <c r="C23" s="109">
        <v>42</v>
      </c>
      <c r="D23" s="109">
        <v>0</v>
      </c>
      <c r="E23" s="109">
        <v>0</v>
      </c>
      <c r="F23" s="109">
        <v>1</v>
      </c>
      <c r="G23" s="109">
        <v>0</v>
      </c>
      <c r="H23" s="165" t="s">
        <v>296</v>
      </c>
      <c r="I23" s="165" t="s">
        <v>296</v>
      </c>
      <c r="J23" s="165" t="s">
        <v>296</v>
      </c>
      <c r="K23" s="10">
        <v>46</v>
      </c>
    </row>
    <row r="24" spans="1:11" ht="10.5" customHeight="1">
      <c r="A24" s="9" t="s">
        <v>190</v>
      </c>
      <c r="B24" s="9" t="s">
        <v>191</v>
      </c>
      <c r="C24" s="109">
        <v>0</v>
      </c>
      <c r="D24" s="109">
        <v>0</v>
      </c>
      <c r="E24" s="109">
        <v>0</v>
      </c>
      <c r="F24" s="109">
        <v>2</v>
      </c>
      <c r="G24" s="109">
        <v>1</v>
      </c>
      <c r="H24" s="165" t="s">
        <v>296</v>
      </c>
      <c r="I24" s="165" t="s">
        <v>296</v>
      </c>
      <c r="J24" s="165" t="s">
        <v>296</v>
      </c>
      <c r="K24" s="10">
        <v>55</v>
      </c>
    </row>
    <row r="25" spans="1:11" ht="10.5" customHeight="1">
      <c r="A25" s="9" t="s">
        <v>192</v>
      </c>
      <c r="B25" s="9" t="s">
        <v>193</v>
      </c>
      <c r="C25" s="109">
        <v>3</v>
      </c>
      <c r="D25" s="109">
        <v>0</v>
      </c>
      <c r="E25" s="109">
        <v>1</v>
      </c>
      <c r="F25" s="109">
        <v>0</v>
      </c>
      <c r="G25" s="109">
        <v>0</v>
      </c>
      <c r="H25" s="165" t="s">
        <v>296</v>
      </c>
      <c r="I25" s="165" t="s">
        <v>296</v>
      </c>
      <c r="J25" s="165" t="s">
        <v>296</v>
      </c>
      <c r="K25" s="10">
        <v>64</v>
      </c>
    </row>
    <row r="26" spans="1:11" ht="10.5" customHeight="1">
      <c r="A26" s="9" t="s">
        <v>194</v>
      </c>
      <c r="B26" s="9" t="s">
        <v>379</v>
      </c>
      <c r="C26" s="109">
        <v>1</v>
      </c>
      <c r="D26" s="109">
        <v>13</v>
      </c>
      <c r="E26" s="109">
        <v>3</v>
      </c>
      <c r="F26" s="109">
        <v>42</v>
      </c>
      <c r="G26" s="109">
        <v>1</v>
      </c>
      <c r="H26" s="165" t="s">
        <v>296</v>
      </c>
      <c r="I26" s="165" t="s">
        <v>296</v>
      </c>
      <c r="J26" s="165" t="s">
        <v>296</v>
      </c>
      <c r="K26" s="10">
        <v>64</v>
      </c>
    </row>
    <row r="27" spans="1:11" ht="10.5" customHeight="1">
      <c r="A27" s="9" t="s">
        <v>195</v>
      </c>
      <c r="B27" s="9" t="s">
        <v>196</v>
      </c>
      <c r="C27" s="109">
        <v>42</v>
      </c>
      <c r="D27" s="109">
        <v>2</v>
      </c>
      <c r="E27" s="109">
        <v>1</v>
      </c>
      <c r="F27" s="109">
        <v>2</v>
      </c>
      <c r="G27" s="109">
        <v>0</v>
      </c>
      <c r="H27" s="165" t="s">
        <v>296</v>
      </c>
      <c r="I27" s="165" t="s">
        <v>296</v>
      </c>
      <c r="J27" s="165" t="s">
        <v>296</v>
      </c>
      <c r="K27" s="10">
        <v>56</v>
      </c>
    </row>
    <row r="28" spans="1:11" ht="10.5" customHeight="1">
      <c r="A28" s="9" t="s">
        <v>197</v>
      </c>
      <c r="B28" s="9" t="s">
        <v>198</v>
      </c>
      <c r="C28" s="109">
        <v>0</v>
      </c>
      <c r="D28" s="109">
        <v>0</v>
      </c>
      <c r="E28" s="109">
        <v>12</v>
      </c>
      <c r="F28" s="109">
        <v>0</v>
      </c>
      <c r="G28" s="109">
        <v>0</v>
      </c>
      <c r="H28" s="165" t="s">
        <v>296</v>
      </c>
      <c r="I28" s="165" t="s">
        <v>296</v>
      </c>
      <c r="J28" s="165" t="s">
        <v>296</v>
      </c>
      <c r="K28" s="10">
        <v>15</v>
      </c>
    </row>
    <row r="29" spans="1:11" ht="10.5" customHeight="1">
      <c r="A29" s="9" t="s">
        <v>201</v>
      </c>
      <c r="B29" s="9" t="s">
        <v>373</v>
      </c>
      <c r="C29" s="109">
        <v>0</v>
      </c>
      <c r="D29" s="109">
        <v>0</v>
      </c>
      <c r="E29" s="109">
        <v>0</v>
      </c>
      <c r="F29" s="109">
        <v>1</v>
      </c>
      <c r="G29" s="109">
        <v>0</v>
      </c>
      <c r="H29" s="165" t="s">
        <v>296</v>
      </c>
      <c r="I29" s="165" t="s">
        <v>296</v>
      </c>
      <c r="J29" s="165" t="s">
        <v>296</v>
      </c>
      <c r="K29" s="10">
        <v>1</v>
      </c>
    </row>
    <row r="30" spans="1:11" ht="10.5" customHeight="1">
      <c r="A30" s="9" t="s">
        <v>202</v>
      </c>
      <c r="B30" s="9" t="s">
        <v>203</v>
      </c>
      <c r="C30" s="109">
        <v>1</v>
      </c>
      <c r="D30" s="109">
        <v>0</v>
      </c>
      <c r="E30" s="109">
        <v>0</v>
      </c>
      <c r="F30" s="109">
        <v>0</v>
      </c>
      <c r="G30" s="109">
        <v>0</v>
      </c>
      <c r="H30" s="165" t="s">
        <v>296</v>
      </c>
      <c r="I30" s="165" t="s">
        <v>296</v>
      </c>
      <c r="J30" s="165" t="s">
        <v>296</v>
      </c>
      <c r="K30" s="10">
        <v>1</v>
      </c>
    </row>
    <row r="31" spans="1:11" ht="10.5" customHeight="1">
      <c r="A31" s="9" t="s">
        <v>204</v>
      </c>
      <c r="B31" s="9" t="s">
        <v>205</v>
      </c>
      <c r="C31" s="109">
        <v>0</v>
      </c>
      <c r="D31" s="109">
        <v>0</v>
      </c>
      <c r="E31" s="109">
        <v>1</v>
      </c>
      <c r="F31" s="109">
        <v>0</v>
      </c>
      <c r="G31" s="109">
        <v>0</v>
      </c>
      <c r="H31" s="165" t="s">
        <v>296</v>
      </c>
      <c r="I31" s="165" t="s">
        <v>296</v>
      </c>
      <c r="J31" s="165" t="s">
        <v>296</v>
      </c>
      <c r="K31" s="10">
        <v>1</v>
      </c>
    </row>
    <row r="32" spans="1:11" ht="10.5" customHeight="1">
      <c r="A32" s="9" t="s">
        <v>208</v>
      </c>
      <c r="B32" s="9" t="s">
        <v>209</v>
      </c>
      <c r="C32" s="109">
        <v>0</v>
      </c>
      <c r="D32" s="109">
        <v>0</v>
      </c>
      <c r="E32" s="109">
        <v>0</v>
      </c>
      <c r="F32" s="109">
        <v>2</v>
      </c>
      <c r="G32" s="109">
        <v>0</v>
      </c>
      <c r="H32" s="165" t="s">
        <v>296</v>
      </c>
      <c r="I32" s="165" t="s">
        <v>296</v>
      </c>
      <c r="J32" s="165" t="s">
        <v>296</v>
      </c>
      <c r="K32" s="10">
        <v>2</v>
      </c>
    </row>
    <row r="33" spans="1:11" ht="10.5" customHeight="1">
      <c r="A33" s="9" t="s">
        <v>210</v>
      </c>
      <c r="B33" s="9" t="s">
        <v>374</v>
      </c>
      <c r="C33" s="109">
        <v>1</v>
      </c>
      <c r="D33" s="109">
        <v>0</v>
      </c>
      <c r="E33" s="109">
        <v>0</v>
      </c>
      <c r="F33" s="109">
        <v>0</v>
      </c>
      <c r="G33" s="109">
        <v>1</v>
      </c>
      <c r="H33" s="165" t="s">
        <v>296</v>
      </c>
      <c r="I33" s="165" t="s">
        <v>296</v>
      </c>
      <c r="J33" s="165" t="s">
        <v>296</v>
      </c>
      <c r="K33" s="10">
        <v>2</v>
      </c>
    </row>
    <row r="34" spans="1:11" ht="10.5" customHeight="1">
      <c r="A34" s="9" t="s">
        <v>211</v>
      </c>
      <c r="B34" s="9" t="s">
        <v>212</v>
      </c>
      <c r="C34" s="109">
        <v>1</v>
      </c>
      <c r="D34" s="109">
        <v>503</v>
      </c>
      <c r="E34" s="109">
        <v>1</v>
      </c>
      <c r="F34" s="109">
        <v>2</v>
      </c>
      <c r="G34" s="109">
        <v>1</v>
      </c>
      <c r="H34" s="165" t="s">
        <v>296</v>
      </c>
      <c r="I34" s="165" t="s">
        <v>296</v>
      </c>
      <c r="J34" s="165" t="s">
        <v>296</v>
      </c>
      <c r="K34" s="10">
        <v>508</v>
      </c>
    </row>
    <row r="35" spans="1:11" ht="10.5" customHeight="1">
      <c r="A35" s="9" t="s">
        <v>213</v>
      </c>
      <c r="B35" s="9" t="s">
        <v>214</v>
      </c>
      <c r="C35" s="109">
        <v>6</v>
      </c>
      <c r="D35" s="109">
        <v>6</v>
      </c>
      <c r="E35" s="109">
        <v>7</v>
      </c>
      <c r="F35" s="109">
        <v>7</v>
      </c>
      <c r="G35" s="109">
        <v>3</v>
      </c>
      <c r="H35" s="165" t="s">
        <v>296</v>
      </c>
      <c r="I35" s="165" t="s">
        <v>296</v>
      </c>
      <c r="J35" s="165" t="s">
        <v>296</v>
      </c>
      <c r="K35" s="10">
        <v>30</v>
      </c>
    </row>
    <row r="36" spans="1:11" ht="10.5" customHeight="1">
      <c r="A36" s="9" t="s">
        <v>215</v>
      </c>
      <c r="B36" s="9" t="s">
        <v>216</v>
      </c>
      <c r="C36" s="109">
        <v>0</v>
      </c>
      <c r="D36" s="109">
        <v>0</v>
      </c>
      <c r="E36" s="109">
        <v>1</v>
      </c>
      <c r="F36" s="109">
        <v>0</v>
      </c>
      <c r="G36" s="109">
        <v>0</v>
      </c>
      <c r="H36" s="165" t="s">
        <v>296</v>
      </c>
      <c r="I36" s="165" t="s">
        <v>296</v>
      </c>
      <c r="J36" s="165" t="s">
        <v>296</v>
      </c>
      <c r="K36" s="10">
        <v>1</v>
      </c>
    </row>
    <row r="37" spans="1:11" ht="10.5" customHeight="1">
      <c r="A37" s="9" t="s">
        <v>217</v>
      </c>
      <c r="B37" s="9" t="s">
        <v>218</v>
      </c>
      <c r="C37" s="109">
        <v>1</v>
      </c>
      <c r="D37" s="109">
        <v>0</v>
      </c>
      <c r="E37" s="109">
        <v>1</v>
      </c>
      <c r="F37" s="109">
        <v>2</v>
      </c>
      <c r="G37" s="109">
        <v>1</v>
      </c>
      <c r="H37" s="165" t="s">
        <v>296</v>
      </c>
      <c r="I37" s="165" t="s">
        <v>296</v>
      </c>
      <c r="J37" s="165" t="s">
        <v>296</v>
      </c>
      <c r="K37" s="10">
        <v>6</v>
      </c>
    </row>
    <row r="38" spans="1:11" ht="12.75" customHeight="1">
      <c r="A38" s="9"/>
      <c r="B38" s="14" t="s">
        <v>229</v>
      </c>
      <c r="C38" s="109">
        <v>0</v>
      </c>
      <c r="D38" s="109">
        <v>0</v>
      </c>
      <c r="E38" s="109">
        <v>0</v>
      </c>
      <c r="F38" s="109">
        <v>13</v>
      </c>
      <c r="G38" s="109">
        <v>0</v>
      </c>
      <c r="H38" s="165" t="s">
        <v>296</v>
      </c>
      <c r="I38" s="165" t="s">
        <v>296</v>
      </c>
      <c r="J38" s="165" t="s">
        <v>296</v>
      </c>
      <c r="K38" s="10">
        <v>13</v>
      </c>
    </row>
    <row r="39" spans="1:1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1.25">
      <c r="B40" s="18" t="s">
        <v>219</v>
      </c>
      <c r="C40" s="19">
        <v>2324</v>
      </c>
      <c r="D40" s="19">
        <v>2373</v>
      </c>
      <c r="E40" s="19">
        <v>2957</v>
      </c>
      <c r="F40" s="19">
        <v>150</v>
      </c>
      <c r="G40" s="19">
        <v>24</v>
      </c>
      <c r="H40" s="19" t="s">
        <v>296</v>
      </c>
      <c r="I40" s="19" t="s">
        <v>296</v>
      </c>
      <c r="J40" s="19" t="s">
        <v>296</v>
      </c>
      <c r="K40" s="19">
        <v>9505</v>
      </c>
    </row>
    <row r="41" spans="2:11" ht="12.75" customHeight="1">
      <c r="B41" s="7" t="s">
        <v>231</v>
      </c>
      <c r="C41" s="20">
        <v>0.3535563892449877</v>
      </c>
      <c r="D41" s="20">
        <v>0.4938515399471118</v>
      </c>
      <c r="E41" s="20">
        <v>0.817519609678663</v>
      </c>
      <c r="F41" s="20">
        <v>0.07901388265777101</v>
      </c>
      <c r="G41" s="20">
        <v>0.01564200907554929</v>
      </c>
      <c r="H41" s="19" t="s">
        <v>296</v>
      </c>
      <c r="I41" s="19" t="s">
        <v>296</v>
      </c>
      <c r="J41" s="19" t="s">
        <v>296</v>
      </c>
      <c r="K41" s="20">
        <v>0.4896143047318205</v>
      </c>
    </row>
    <row r="42" spans="1:11" ht="11.25" hidden="1">
      <c r="A42" s="21" t="s">
        <v>220</v>
      </c>
      <c r="B42" s="22"/>
      <c r="C42" s="23">
        <v>0.3535563892449877</v>
      </c>
      <c r="D42" s="23">
        <v>0.4938515399471118</v>
      </c>
      <c r="E42" s="23">
        <v>0.817519609678663</v>
      </c>
      <c r="F42" s="23">
        <v>0.07901388265777101</v>
      </c>
      <c r="G42" s="23">
        <v>0.01564200907554929</v>
      </c>
      <c r="H42" s="23">
        <v>3.5169893791641895</v>
      </c>
      <c r="I42" s="23">
        <v>0.0031269100706630684</v>
      </c>
      <c r="J42" s="23">
        <v>3.5169893791641895</v>
      </c>
      <c r="K42" s="23">
        <v>0.4896143047318205</v>
      </c>
    </row>
    <row r="43" spans="1:11" ht="11.25" hidden="1">
      <c r="A43" s="21" t="s">
        <v>221</v>
      </c>
      <c r="B43" s="22"/>
      <c r="C43" s="22">
        <v>48.2078831727758</v>
      </c>
      <c r="D43" s="22">
        <v>48.7134478352744</v>
      </c>
      <c r="E43" s="22">
        <v>54.378304497290095</v>
      </c>
      <c r="F43" s="22">
        <v>12.24744871391589</v>
      </c>
      <c r="G43" s="22">
        <v>4.898979485566356</v>
      </c>
      <c r="H43" s="22">
        <v>40.93897898091744</v>
      </c>
      <c r="I43" s="22">
        <v>1</v>
      </c>
      <c r="J43" s="22">
        <v>40.93897898091744</v>
      </c>
      <c r="K43" s="22">
        <v>97.49358953285082</v>
      </c>
    </row>
    <row r="44" spans="1:11" ht="11.25">
      <c r="A44" s="21"/>
      <c r="B44" s="21" t="s">
        <v>223</v>
      </c>
      <c r="C44" s="172" t="s">
        <v>121</v>
      </c>
      <c r="D44" s="172" t="s">
        <v>122</v>
      </c>
      <c r="E44" s="172" t="s">
        <v>123</v>
      </c>
      <c r="F44" s="172" t="s">
        <v>124</v>
      </c>
      <c r="G44" s="172" t="s">
        <v>76</v>
      </c>
      <c r="H44" s="165" t="s">
        <v>296</v>
      </c>
      <c r="I44" s="165" t="s">
        <v>296</v>
      </c>
      <c r="J44" s="165" t="s">
        <v>296</v>
      </c>
      <c r="K44" s="172" t="s">
        <v>125</v>
      </c>
    </row>
    <row r="45" spans="1:11" ht="11.25" hidden="1">
      <c r="A45" s="21"/>
      <c r="B45" s="21" t="s">
        <v>224</v>
      </c>
      <c r="C45" s="23">
        <f aca="true" t="shared" si="0" ref="C45:K45">C42-1.96*C42/C43</f>
        <v>0.3391817584312557</v>
      </c>
      <c r="D45" s="23">
        <f t="shared" si="0"/>
        <v>0.4739812769846239</v>
      </c>
      <c r="E45" s="23">
        <f t="shared" si="0"/>
        <v>0.788053107370743</v>
      </c>
      <c r="F45" s="23">
        <f t="shared" si="0"/>
        <v>0.06636902791073568</v>
      </c>
      <c r="G45" s="23">
        <f t="shared" si="0"/>
        <v>0.009383902080326327</v>
      </c>
      <c r="H45" s="23">
        <f t="shared" si="0"/>
        <v>3.348609528108917</v>
      </c>
      <c r="I45" s="23">
        <f t="shared" si="0"/>
        <v>-0.0030018336678365454</v>
      </c>
      <c r="J45" s="23">
        <f t="shared" si="0"/>
        <v>3.348609528108917</v>
      </c>
      <c r="K45" s="23">
        <f t="shared" si="0"/>
        <v>0.47977115461423236</v>
      </c>
    </row>
    <row r="46" spans="1:11" ht="3" customHeight="1">
      <c r="A46" s="25"/>
      <c r="B46" s="25"/>
      <c r="C46" s="25"/>
      <c r="D46" s="25"/>
      <c r="E46" s="25"/>
      <c r="F46" s="25"/>
      <c r="G46" s="25"/>
      <c r="H46" s="25"/>
      <c r="I46" s="25"/>
      <c r="J46" s="4"/>
      <c r="K46" s="4"/>
    </row>
    <row r="47" spans="1:11" ht="5.25" customHeight="1">
      <c r="A47" s="26"/>
      <c r="B47" s="26"/>
      <c r="C47" s="26"/>
      <c r="D47" s="26"/>
      <c r="E47" s="26"/>
      <c r="F47" s="26"/>
      <c r="G47" s="26"/>
      <c r="H47" s="26"/>
      <c r="I47" s="26"/>
      <c r="J47" s="1"/>
      <c r="K47" s="1"/>
    </row>
    <row r="48" spans="1:11" ht="9" customHeight="1">
      <c r="A48" s="27" t="s">
        <v>380</v>
      </c>
      <c r="B48" s="26"/>
      <c r="C48" s="26"/>
      <c r="D48" s="26"/>
      <c r="E48" s="26"/>
      <c r="F48" s="26"/>
      <c r="G48" s="26"/>
      <c r="H48" s="26"/>
      <c r="I48" s="26"/>
      <c r="J48" s="1"/>
      <c r="K48" s="1"/>
    </row>
    <row r="49" spans="1:9" ht="9" customHeight="1">
      <c r="A49" s="28" t="s">
        <v>381</v>
      </c>
      <c r="B49" s="22"/>
      <c r="C49" s="22"/>
      <c r="D49" s="22"/>
      <c r="E49" s="22"/>
      <c r="F49" s="22"/>
      <c r="G49" s="22"/>
      <c r="H49" s="22"/>
      <c r="I49" s="22"/>
    </row>
    <row r="50" spans="1:9" ht="9" customHeight="1">
      <c r="A50" s="29" t="s">
        <v>382</v>
      </c>
      <c r="B50" s="30"/>
      <c r="C50" s="30"/>
      <c r="D50" s="30"/>
      <c r="E50" s="30"/>
      <c r="F50" s="30"/>
      <c r="G50" s="30"/>
      <c r="H50" s="30"/>
      <c r="I50" s="30"/>
    </row>
    <row r="51" ht="9.75" customHeight="1">
      <c r="A51" s="31" t="s">
        <v>418</v>
      </c>
    </row>
    <row r="54" spans="1:2" ht="11.25">
      <c r="A54" s="14"/>
      <c r="B54" s="32"/>
    </row>
    <row r="55" spans="1:2" ht="11.25">
      <c r="A55" s="14"/>
      <c r="B55" s="32"/>
    </row>
    <row r="56" spans="1:2" ht="11.25">
      <c r="A56" s="14"/>
      <c r="B56" s="32"/>
    </row>
  </sheetData>
  <mergeCells count="2">
    <mergeCell ref="L3:AB3"/>
    <mergeCell ref="A1:K1"/>
  </mergeCells>
  <printOptions/>
  <pageMargins left="0.984251968503937" right="0.984251968503937" top="0.78" bottom="0.3" header="0" footer="0.196850393700787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55"/>
  <sheetViews>
    <sheetView view="pageBreakPreview" zoomScaleNormal="75" zoomScaleSheetLayoutView="100" workbookViewId="0" topLeftCell="A1">
      <selection activeCell="B16" sqref="B16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2" ht="16.5" customHeight="1">
      <c r="A1" s="197" t="s">
        <v>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"/>
    </row>
    <row r="2" spans="1:12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1" ht="15" customHeight="1">
      <c r="A3" s="5" t="s">
        <v>141</v>
      </c>
      <c r="B3" s="4"/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ht="3" customHeight="1">
      <c r="A4" s="7"/>
      <c r="B4" s="1"/>
      <c r="C4" s="8"/>
      <c r="D4" s="8"/>
      <c r="E4" s="8"/>
      <c r="F4" s="8"/>
      <c r="G4" s="8"/>
      <c r="H4" s="8"/>
      <c r="I4" s="8"/>
      <c r="J4" s="8"/>
      <c r="K4" s="8"/>
    </row>
    <row r="5" spans="1:27" s="11" customFormat="1" ht="10.5" customHeight="1">
      <c r="A5" s="9" t="s">
        <v>151</v>
      </c>
      <c r="B5" s="9" t="s">
        <v>152</v>
      </c>
      <c r="C5" s="10">
        <v>2</v>
      </c>
      <c r="D5" s="10">
        <v>6</v>
      </c>
      <c r="E5" s="10">
        <v>1</v>
      </c>
      <c r="F5" s="10">
        <v>1</v>
      </c>
      <c r="G5" s="10">
        <v>0</v>
      </c>
      <c r="H5" s="10">
        <v>1</v>
      </c>
      <c r="I5" s="10">
        <v>0</v>
      </c>
      <c r="J5" s="10">
        <v>0</v>
      </c>
      <c r="K5" s="10">
        <v>11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3" customFormat="1" ht="10.5" customHeight="1">
      <c r="A6" s="9" t="s">
        <v>153</v>
      </c>
      <c r="B6" s="9" t="s">
        <v>154</v>
      </c>
      <c r="C6" s="10">
        <v>5</v>
      </c>
      <c r="D6" s="10">
        <v>3</v>
      </c>
      <c r="E6" s="10">
        <v>3</v>
      </c>
      <c r="F6" s="10">
        <v>12</v>
      </c>
      <c r="G6" s="10">
        <v>2</v>
      </c>
      <c r="H6" s="10">
        <v>0</v>
      </c>
      <c r="I6" s="10">
        <v>0</v>
      </c>
      <c r="J6" s="10">
        <v>0</v>
      </c>
      <c r="K6" s="10">
        <v>25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1" customFormat="1" ht="10.5" customHeight="1">
      <c r="A7" s="9" t="s">
        <v>155</v>
      </c>
      <c r="B7" s="9" t="s">
        <v>156</v>
      </c>
      <c r="C7" s="10">
        <v>32</v>
      </c>
      <c r="D7" s="10">
        <v>9</v>
      </c>
      <c r="E7" s="10">
        <v>21</v>
      </c>
      <c r="F7" s="10">
        <v>7</v>
      </c>
      <c r="G7" s="10">
        <v>4</v>
      </c>
      <c r="H7" s="10">
        <v>0</v>
      </c>
      <c r="I7" s="10">
        <v>0</v>
      </c>
      <c r="J7" s="10">
        <v>1</v>
      </c>
      <c r="K7" s="10">
        <v>74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1" customFormat="1" ht="10.5" customHeight="1">
      <c r="A8" s="9" t="s">
        <v>157</v>
      </c>
      <c r="B8" s="9" t="s">
        <v>158</v>
      </c>
      <c r="C8" s="10">
        <v>24</v>
      </c>
      <c r="D8" s="10">
        <v>14</v>
      </c>
      <c r="E8" s="10">
        <v>24</v>
      </c>
      <c r="F8" s="10">
        <v>11</v>
      </c>
      <c r="G8" s="10">
        <v>7</v>
      </c>
      <c r="H8" s="10">
        <v>0</v>
      </c>
      <c r="I8" s="10">
        <v>0</v>
      </c>
      <c r="J8" s="10">
        <v>1</v>
      </c>
      <c r="K8" s="10">
        <v>81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1" customFormat="1" ht="10.5" customHeight="1">
      <c r="A9" s="9" t="s">
        <v>159</v>
      </c>
      <c r="B9" s="9" t="s">
        <v>160</v>
      </c>
      <c r="C9" s="10">
        <v>70</v>
      </c>
      <c r="D9" s="10">
        <v>49</v>
      </c>
      <c r="E9" s="10">
        <v>207</v>
      </c>
      <c r="F9" s="10">
        <v>9</v>
      </c>
      <c r="G9" s="10">
        <v>85</v>
      </c>
      <c r="H9" s="10">
        <v>29</v>
      </c>
      <c r="I9" s="10">
        <v>1</v>
      </c>
      <c r="J9" s="10">
        <v>0</v>
      </c>
      <c r="K9" s="10">
        <v>450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1" customFormat="1" ht="10.5" customHeight="1">
      <c r="A10" s="9" t="s">
        <v>161</v>
      </c>
      <c r="B10" s="9" t="s">
        <v>162</v>
      </c>
      <c r="C10" s="10">
        <v>20</v>
      </c>
      <c r="D10" s="10">
        <v>5</v>
      </c>
      <c r="E10" s="10">
        <v>12</v>
      </c>
      <c r="F10" s="10">
        <v>1</v>
      </c>
      <c r="G10" s="10">
        <v>5</v>
      </c>
      <c r="H10" s="10">
        <v>0</v>
      </c>
      <c r="I10" s="10">
        <v>0</v>
      </c>
      <c r="J10" s="10">
        <v>0</v>
      </c>
      <c r="K10" s="10">
        <v>43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1" customFormat="1" ht="10.5" customHeight="1">
      <c r="A11" s="9" t="s">
        <v>163</v>
      </c>
      <c r="B11" s="9" t="s">
        <v>164</v>
      </c>
      <c r="C11" s="10">
        <v>60</v>
      </c>
      <c r="D11" s="10">
        <v>8</v>
      </c>
      <c r="E11" s="10">
        <v>31</v>
      </c>
      <c r="F11" s="10">
        <v>5</v>
      </c>
      <c r="G11" s="10">
        <v>5</v>
      </c>
      <c r="H11" s="10">
        <v>0</v>
      </c>
      <c r="I11" s="10">
        <v>0</v>
      </c>
      <c r="J11" s="10">
        <v>0</v>
      </c>
      <c r="K11" s="10">
        <v>109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1" customFormat="1" ht="10.5" customHeight="1">
      <c r="A12" s="9" t="s">
        <v>165</v>
      </c>
      <c r="B12" s="9" t="s">
        <v>166</v>
      </c>
      <c r="C12" s="10">
        <v>53</v>
      </c>
      <c r="D12" s="10">
        <v>79</v>
      </c>
      <c r="E12" s="10">
        <v>153</v>
      </c>
      <c r="F12" s="10">
        <v>9</v>
      </c>
      <c r="G12" s="10">
        <v>48</v>
      </c>
      <c r="H12" s="10">
        <v>11</v>
      </c>
      <c r="I12" s="10">
        <v>2</v>
      </c>
      <c r="J12" s="10">
        <v>1</v>
      </c>
      <c r="K12" s="10">
        <v>356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1" customFormat="1" ht="10.5" customHeight="1">
      <c r="A13" s="9" t="s">
        <v>167</v>
      </c>
      <c r="B13" s="9" t="s">
        <v>168</v>
      </c>
      <c r="C13" s="10">
        <v>71</v>
      </c>
      <c r="D13" s="10">
        <v>8</v>
      </c>
      <c r="E13" s="10">
        <v>4</v>
      </c>
      <c r="F13" s="10">
        <v>4</v>
      </c>
      <c r="G13" s="10">
        <v>4</v>
      </c>
      <c r="H13" s="10">
        <v>2</v>
      </c>
      <c r="I13" s="10">
        <v>0</v>
      </c>
      <c r="J13" s="10">
        <v>0</v>
      </c>
      <c r="K13" s="10">
        <v>93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1" customFormat="1" ht="10.5" customHeight="1">
      <c r="A14" s="9" t="s">
        <v>169</v>
      </c>
      <c r="B14" s="9" t="s">
        <v>170</v>
      </c>
      <c r="C14" s="10">
        <v>2</v>
      </c>
      <c r="D14" s="10">
        <v>3</v>
      </c>
      <c r="E14" s="10">
        <v>2</v>
      </c>
      <c r="F14" s="10">
        <v>3</v>
      </c>
      <c r="G14" s="10">
        <v>1</v>
      </c>
      <c r="H14" s="10">
        <v>0</v>
      </c>
      <c r="I14" s="10">
        <v>1</v>
      </c>
      <c r="J14" s="10">
        <v>0</v>
      </c>
      <c r="K14" s="10">
        <v>12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10.5" customHeight="1">
      <c r="A15" s="9" t="s">
        <v>171</v>
      </c>
      <c r="B15" s="9" t="s">
        <v>172</v>
      </c>
      <c r="C15" s="10">
        <v>129</v>
      </c>
      <c r="D15" s="10">
        <v>149</v>
      </c>
      <c r="E15" s="10">
        <v>267</v>
      </c>
      <c r="F15" s="10">
        <v>45</v>
      </c>
      <c r="G15" s="10">
        <v>61</v>
      </c>
      <c r="H15" s="10">
        <v>98</v>
      </c>
      <c r="I15" s="10">
        <v>1</v>
      </c>
      <c r="J15" s="10">
        <v>2</v>
      </c>
      <c r="K15" s="10">
        <v>752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0.5" customHeight="1">
      <c r="A16" s="9" t="s">
        <v>173</v>
      </c>
      <c r="B16" s="9" t="s">
        <v>174</v>
      </c>
      <c r="C16" s="10">
        <v>940</v>
      </c>
      <c r="D16" s="10">
        <v>385</v>
      </c>
      <c r="E16" s="10">
        <v>1245</v>
      </c>
      <c r="F16" s="10">
        <v>141</v>
      </c>
      <c r="G16" s="10">
        <v>88</v>
      </c>
      <c r="H16" s="10">
        <v>435</v>
      </c>
      <c r="I16" s="10">
        <v>23</v>
      </c>
      <c r="J16" s="10">
        <v>3</v>
      </c>
      <c r="K16" s="10">
        <v>3260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10.5" customHeight="1">
      <c r="A17" s="9" t="s">
        <v>175</v>
      </c>
      <c r="B17" s="9" t="s">
        <v>176</v>
      </c>
      <c r="C17" s="10">
        <v>512</v>
      </c>
      <c r="D17" s="10">
        <v>309</v>
      </c>
      <c r="E17" s="10">
        <v>747</v>
      </c>
      <c r="F17" s="10">
        <v>229</v>
      </c>
      <c r="G17" s="10">
        <v>536</v>
      </c>
      <c r="H17" s="10">
        <v>10</v>
      </c>
      <c r="I17" s="10">
        <v>45</v>
      </c>
      <c r="J17" s="10">
        <v>2</v>
      </c>
      <c r="K17" s="10">
        <v>2390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10.5" customHeight="1">
      <c r="A18" s="9" t="s">
        <v>177</v>
      </c>
      <c r="B18" s="9" t="s">
        <v>178</v>
      </c>
      <c r="C18" s="10">
        <v>10</v>
      </c>
      <c r="D18" s="10">
        <v>3</v>
      </c>
      <c r="E18" s="10">
        <v>21</v>
      </c>
      <c r="F18" s="10">
        <v>2</v>
      </c>
      <c r="G18" s="10">
        <v>5</v>
      </c>
      <c r="H18" s="10">
        <v>0</v>
      </c>
      <c r="I18" s="10">
        <v>1</v>
      </c>
      <c r="J18" s="10">
        <v>0</v>
      </c>
      <c r="K18" s="10">
        <v>42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1" customFormat="1" ht="10.5" customHeight="1">
      <c r="A19" s="9" t="s">
        <v>179</v>
      </c>
      <c r="B19" s="9" t="s">
        <v>180</v>
      </c>
      <c r="C19" s="10">
        <v>1</v>
      </c>
      <c r="D19" s="10">
        <v>0</v>
      </c>
      <c r="E19" s="10">
        <v>3</v>
      </c>
      <c r="F19" s="10">
        <v>1</v>
      </c>
      <c r="G19" s="10">
        <v>1</v>
      </c>
      <c r="H19" s="10">
        <v>0</v>
      </c>
      <c r="I19" s="10">
        <v>0</v>
      </c>
      <c r="J19" s="10">
        <v>0</v>
      </c>
      <c r="K19" s="10">
        <v>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1" customFormat="1" ht="10.5" customHeight="1">
      <c r="A20" s="9" t="s">
        <v>181</v>
      </c>
      <c r="B20" s="9" t="s">
        <v>182</v>
      </c>
      <c r="C20" s="10">
        <v>2</v>
      </c>
      <c r="D20" s="10">
        <v>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1" customFormat="1" ht="10.5" customHeight="1">
      <c r="A21" s="9" t="s">
        <v>183</v>
      </c>
      <c r="B21" s="9" t="s">
        <v>184</v>
      </c>
      <c r="C21" s="10">
        <v>75</v>
      </c>
      <c r="D21" s="10">
        <v>18</v>
      </c>
      <c r="E21" s="10">
        <v>30</v>
      </c>
      <c r="F21" s="10">
        <v>3</v>
      </c>
      <c r="G21" s="10">
        <v>6</v>
      </c>
      <c r="H21" s="10">
        <v>7</v>
      </c>
      <c r="I21" s="10">
        <v>0</v>
      </c>
      <c r="J21" s="10">
        <v>0</v>
      </c>
      <c r="K21" s="10">
        <v>139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1" customFormat="1" ht="10.5" customHeight="1">
      <c r="A22" s="9" t="s">
        <v>185</v>
      </c>
      <c r="B22" s="9" t="s">
        <v>372</v>
      </c>
      <c r="C22" s="10">
        <v>40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42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" customFormat="1" ht="10.5" customHeight="1">
      <c r="A23" s="9" t="s">
        <v>186</v>
      </c>
      <c r="B23" s="9" t="s">
        <v>187</v>
      </c>
      <c r="C23" s="10">
        <v>43</v>
      </c>
      <c r="D23" s="10">
        <v>45</v>
      </c>
      <c r="E23" s="10">
        <v>166</v>
      </c>
      <c r="F23" s="10">
        <v>40</v>
      </c>
      <c r="G23" s="10">
        <v>38</v>
      </c>
      <c r="H23" s="10">
        <v>6</v>
      </c>
      <c r="I23" s="10">
        <v>1</v>
      </c>
      <c r="J23" s="10">
        <v>3</v>
      </c>
      <c r="K23" s="10">
        <v>342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1" customFormat="1" ht="10.5" customHeight="1">
      <c r="A24" s="9" t="s">
        <v>188</v>
      </c>
      <c r="B24" s="9" t="s">
        <v>189</v>
      </c>
      <c r="C24" s="10">
        <v>22</v>
      </c>
      <c r="D24" s="10">
        <v>2</v>
      </c>
      <c r="E24" s="10">
        <v>2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27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1" customFormat="1" ht="10.5" customHeight="1">
      <c r="A25" s="9" t="s">
        <v>190</v>
      </c>
      <c r="B25" s="9" t="s">
        <v>191</v>
      </c>
      <c r="C25" s="10">
        <v>4</v>
      </c>
      <c r="D25" s="10">
        <v>4</v>
      </c>
      <c r="E25" s="10">
        <v>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1" customFormat="1" ht="10.5" customHeight="1">
      <c r="A26" s="9" t="s">
        <v>192</v>
      </c>
      <c r="B26" s="9" t="s">
        <v>193</v>
      </c>
      <c r="C26" s="10">
        <v>22</v>
      </c>
      <c r="D26" s="10">
        <v>30</v>
      </c>
      <c r="E26" s="10">
        <v>3</v>
      </c>
      <c r="F26" s="10">
        <v>1</v>
      </c>
      <c r="G26" s="10">
        <v>1</v>
      </c>
      <c r="H26" s="10">
        <v>0</v>
      </c>
      <c r="I26" s="10">
        <v>0</v>
      </c>
      <c r="J26" s="10">
        <v>0</v>
      </c>
      <c r="K26" s="10">
        <v>57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1" customFormat="1" ht="10.5" customHeight="1">
      <c r="A27" s="9" t="s">
        <v>194</v>
      </c>
      <c r="B27" s="9" t="s">
        <v>378</v>
      </c>
      <c r="C27" s="10">
        <v>2</v>
      </c>
      <c r="D27" s="10">
        <v>5</v>
      </c>
      <c r="E27" s="10">
        <v>5</v>
      </c>
      <c r="F27" s="10">
        <v>1</v>
      </c>
      <c r="G27" s="10">
        <v>0</v>
      </c>
      <c r="H27" s="10">
        <v>0</v>
      </c>
      <c r="I27" s="10">
        <v>1</v>
      </c>
      <c r="J27" s="10">
        <v>0</v>
      </c>
      <c r="K27" s="10">
        <v>14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0.5" customHeight="1">
      <c r="A28" s="9" t="s">
        <v>195</v>
      </c>
      <c r="B28" s="9" t="s">
        <v>196</v>
      </c>
      <c r="C28" s="10">
        <v>20</v>
      </c>
      <c r="D28" s="10">
        <v>21</v>
      </c>
      <c r="E28" s="10">
        <v>32</v>
      </c>
      <c r="F28" s="10">
        <v>14</v>
      </c>
      <c r="G28" s="10">
        <v>11</v>
      </c>
      <c r="H28" s="10">
        <v>5</v>
      </c>
      <c r="I28" s="10">
        <v>0</v>
      </c>
      <c r="J28" s="10">
        <v>0</v>
      </c>
      <c r="K28" s="10">
        <v>103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1" customFormat="1" ht="10.5" customHeight="1">
      <c r="A29" s="9" t="s">
        <v>197</v>
      </c>
      <c r="B29" s="9" t="s">
        <v>198</v>
      </c>
      <c r="C29" s="10">
        <v>2</v>
      </c>
      <c r="D29" s="10">
        <v>0</v>
      </c>
      <c r="E29" s="10">
        <v>1</v>
      </c>
      <c r="F29" s="10">
        <v>1</v>
      </c>
      <c r="G29" s="10">
        <v>0</v>
      </c>
      <c r="H29" s="10">
        <v>0</v>
      </c>
      <c r="I29" s="10">
        <v>1</v>
      </c>
      <c r="J29" s="10">
        <v>0</v>
      </c>
      <c r="K29" s="10">
        <v>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1" customFormat="1" ht="10.5" customHeight="1">
      <c r="A30" s="9" t="s">
        <v>199</v>
      </c>
      <c r="B30" s="9" t="s">
        <v>200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3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0.5" customHeight="1">
      <c r="A31" s="9" t="s">
        <v>201</v>
      </c>
      <c r="B31" s="9" t="s">
        <v>373</v>
      </c>
      <c r="C31" s="10">
        <v>73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74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0.5" customHeight="1">
      <c r="A32" s="9" t="s">
        <v>202</v>
      </c>
      <c r="B32" s="9" t="s">
        <v>203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v>0</v>
      </c>
      <c r="K32" s="10">
        <v>1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0.5" customHeight="1">
      <c r="A33" s="9" t="s">
        <v>204</v>
      </c>
      <c r="B33" s="9" t="s">
        <v>205</v>
      </c>
      <c r="C33" s="10">
        <v>5</v>
      </c>
      <c r="D33" s="10">
        <v>1</v>
      </c>
      <c r="E33" s="10">
        <v>6</v>
      </c>
      <c r="F33" s="10">
        <v>0</v>
      </c>
      <c r="G33" s="10">
        <v>1</v>
      </c>
      <c r="H33" s="10">
        <v>0</v>
      </c>
      <c r="I33" s="10">
        <v>0</v>
      </c>
      <c r="J33" s="10">
        <v>0</v>
      </c>
      <c r="K33" s="10">
        <v>13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0.5" customHeight="1">
      <c r="A34" s="9" t="s">
        <v>206</v>
      </c>
      <c r="B34" s="9" t="s">
        <v>207</v>
      </c>
      <c r="C34" s="10">
        <v>13</v>
      </c>
      <c r="D34" s="10">
        <v>0</v>
      </c>
      <c r="E34" s="10">
        <v>1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15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0.5" customHeight="1">
      <c r="A35" s="9" t="s">
        <v>208</v>
      </c>
      <c r="B35" s="9" t="s">
        <v>209</v>
      </c>
      <c r="C35" s="10">
        <v>3</v>
      </c>
      <c r="D35" s="10">
        <v>2</v>
      </c>
      <c r="E35" s="10">
        <v>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0.5" customHeight="1">
      <c r="A36" s="9" t="s">
        <v>210</v>
      </c>
      <c r="B36" s="9" t="s">
        <v>374</v>
      </c>
      <c r="C36" s="10">
        <v>0</v>
      </c>
      <c r="D36" s="10">
        <v>0</v>
      </c>
      <c r="E36" s="10">
        <v>1</v>
      </c>
      <c r="F36" s="10">
        <v>0</v>
      </c>
      <c r="G36" s="10">
        <v>2</v>
      </c>
      <c r="H36" s="10">
        <v>0</v>
      </c>
      <c r="I36" s="10">
        <v>0</v>
      </c>
      <c r="J36" s="10">
        <v>0</v>
      </c>
      <c r="K36" s="10">
        <v>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0.5" customHeight="1">
      <c r="A37" s="9" t="s">
        <v>213</v>
      </c>
      <c r="B37" s="9" t="s">
        <v>214</v>
      </c>
      <c r="C37" s="10">
        <v>2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0.5" customHeight="1">
      <c r="A38" s="9" t="s">
        <v>215</v>
      </c>
      <c r="B38" s="9" t="s">
        <v>216</v>
      </c>
      <c r="C38" s="10">
        <v>4</v>
      </c>
      <c r="D38" s="10">
        <v>1</v>
      </c>
      <c r="E38" s="10">
        <v>2</v>
      </c>
      <c r="F38" s="10">
        <v>3</v>
      </c>
      <c r="G38" s="10">
        <v>0</v>
      </c>
      <c r="H38" s="10">
        <v>0</v>
      </c>
      <c r="I38" s="10">
        <v>0</v>
      </c>
      <c r="J38" s="10">
        <v>0</v>
      </c>
      <c r="K38" s="10">
        <v>4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0.5" customHeight="1">
      <c r="A39" s="9" t="s">
        <v>217</v>
      </c>
      <c r="B39" s="9" t="s">
        <v>218</v>
      </c>
      <c r="C39" s="10">
        <v>1</v>
      </c>
      <c r="D39" s="10">
        <v>3</v>
      </c>
      <c r="E39" s="10">
        <v>3</v>
      </c>
      <c r="F39" s="10">
        <v>4</v>
      </c>
      <c r="G39" s="10">
        <v>0</v>
      </c>
      <c r="H39" s="10">
        <v>0</v>
      </c>
      <c r="I39" s="10">
        <v>0</v>
      </c>
      <c r="J39" s="10">
        <v>0</v>
      </c>
      <c r="K39" s="10">
        <v>11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2.75" customHeight="1">
      <c r="A40" s="9"/>
      <c r="B40" s="9" t="s">
        <v>351</v>
      </c>
      <c r="C40" s="10">
        <v>41</v>
      </c>
      <c r="D40" s="10">
        <v>8</v>
      </c>
      <c r="E40" s="10">
        <v>69</v>
      </c>
      <c r="F40" s="10">
        <v>5</v>
      </c>
      <c r="G40" s="10">
        <v>234</v>
      </c>
      <c r="H40" s="10">
        <v>3</v>
      </c>
      <c r="I40" s="10">
        <v>1</v>
      </c>
      <c r="J40" s="10">
        <v>4</v>
      </c>
      <c r="K40" s="10">
        <v>365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.75" customHeight="1">
      <c r="A41" s="9"/>
      <c r="B41" s="33" t="s">
        <v>232</v>
      </c>
      <c r="C41" s="10">
        <v>2</v>
      </c>
      <c r="D41" s="10">
        <v>3</v>
      </c>
      <c r="E41" s="10">
        <v>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2.25" customHeight="1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7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11" ht="10.5" customHeight="1">
      <c r="B43" s="18" t="s">
        <v>219</v>
      </c>
      <c r="C43" s="19">
        <v>2309</v>
      </c>
      <c r="D43" s="19">
        <v>1178</v>
      </c>
      <c r="E43" s="19">
        <v>3079</v>
      </c>
      <c r="F43" s="19">
        <v>555</v>
      </c>
      <c r="G43" s="19">
        <v>1147</v>
      </c>
      <c r="H43" s="19">
        <v>608</v>
      </c>
      <c r="I43" s="19">
        <v>78</v>
      </c>
      <c r="J43" s="19">
        <v>17</v>
      </c>
      <c r="K43" s="19">
        <v>8965</v>
      </c>
    </row>
    <row r="44" spans="2:11" ht="12.75" customHeight="1">
      <c r="B44" s="7" t="s">
        <v>335</v>
      </c>
      <c r="C44" s="20">
        <v>0.3452462966947684</v>
      </c>
      <c r="D44" s="20">
        <v>0.24050759393543772</v>
      </c>
      <c r="E44" s="20">
        <v>0.8448167853022776</v>
      </c>
      <c r="F44" s="20">
        <v>0.29303207387107333</v>
      </c>
      <c r="G44" s="20">
        <v>0.732089106284789</v>
      </c>
      <c r="H44" s="20">
        <v>1.261082336038392</v>
      </c>
      <c r="I44" s="20">
        <v>0.255381876792546</v>
      </c>
      <c r="J44" s="20">
        <v>0.10286819252236232</v>
      </c>
      <c r="K44" s="20">
        <v>0.45695278231246933</v>
      </c>
    </row>
    <row r="45" spans="1:11" ht="9.75" customHeight="1" hidden="1">
      <c r="A45" s="21" t="s">
        <v>220</v>
      </c>
      <c r="B45" s="22"/>
      <c r="C45" s="23">
        <v>0.3452462966947684</v>
      </c>
      <c r="D45" s="23">
        <v>0.24050759393543772</v>
      </c>
      <c r="E45" s="23">
        <v>0.8448167853022776</v>
      </c>
      <c r="F45" s="23">
        <v>0.29303207387107333</v>
      </c>
      <c r="G45" s="23">
        <v>0.732089106284789</v>
      </c>
      <c r="H45" s="23">
        <v>1.261082336038392</v>
      </c>
      <c r="I45" s="23">
        <v>0.255381876792546</v>
      </c>
      <c r="J45" s="23">
        <v>0.10286819252236232</v>
      </c>
      <c r="K45" s="23">
        <v>0.45695278231246933</v>
      </c>
    </row>
    <row r="46" spans="1:11" ht="9.75" customHeight="1" hidden="1">
      <c r="A46" s="21" t="s">
        <v>221</v>
      </c>
      <c r="B46" s="22"/>
      <c r="C46" s="22">
        <v>48.02082881417188</v>
      </c>
      <c r="D46" s="22">
        <v>34.322004603461025</v>
      </c>
      <c r="E46" s="22">
        <v>55.48873759602033</v>
      </c>
      <c r="F46" s="22">
        <v>23.49468024894146</v>
      </c>
      <c r="G46" s="22">
        <v>34.0147027033899</v>
      </c>
      <c r="H46" s="22">
        <v>24.657656011875904</v>
      </c>
      <c r="I46" s="22">
        <v>8.831760866327848</v>
      </c>
      <c r="J46" s="22">
        <v>4.123105625617661</v>
      </c>
      <c r="K46" s="22">
        <v>94.65727652959386</v>
      </c>
    </row>
    <row r="47" spans="1:11" ht="10.5" customHeight="1">
      <c r="A47" s="21"/>
      <c r="B47" s="21" t="s">
        <v>223</v>
      </c>
      <c r="C47" s="172" t="s">
        <v>126</v>
      </c>
      <c r="D47" s="172" t="s">
        <v>127</v>
      </c>
      <c r="E47" s="172" t="s">
        <v>128</v>
      </c>
      <c r="F47" s="172" t="s">
        <v>129</v>
      </c>
      <c r="G47" s="172" t="s">
        <v>130</v>
      </c>
      <c r="H47" s="172" t="s">
        <v>131</v>
      </c>
      <c r="I47" s="172" t="s">
        <v>404</v>
      </c>
      <c r="J47" s="172" t="s">
        <v>132</v>
      </c>
      <c r="K47" s="172" t="s">
        <v>133</v>
      </c>
    </row>
    <row r="48" spans="1:11" ht="10.5" customHeight="1" hidden="1">
      <c r="A48" s="21"/>
      <c r="B48" s="21" t="s">
        <v>224</v>
      </c>
      <c r="C48" s="23">
        <v>0.3311548543304491</v>
      </c>
      <c r="D48" s="23">
        <v>0.2267731139841728</v>
      </c>
      <c r="E48" s="23">
        <v>0.8149757586195725</v>
      </c>
      <c r="F48" s="23">
        <v>0.2685864181438293</v>
      </c>
      <c r="G48" s="23">
        <v>0.6899045644756029</v>
      </c>
      <c r="H48" s="23">
        <v>1.1608407973680177</v>
      </c>
      <c r="I48" s="23">
        <v>0.19870592212287286</v>
      </c>
      <c r="J48" s="23">
        <v>0.05396775783761512</v>
      </c>
      <c r="K48" s="23">
        <v>0.4474909904020246</v>
      </c>
    </row>
    <row r="49" spans="1:11" ht="2.25" customHeight="1">
      <c r="A49" s="25"/>
      <c r="B49" s="25"/>
      <c r="C49" s="25"/>
      <c r="D49" s="25"/>
      <c r="E49" s="25"/>
      <c r="F49" s="25"/>
      <c r="G49" s="25"/>
      <c r="H49" s="25"/>
      <c r="I49" s="25"/>
      <c r="J49" s="4"/>
      <c r="K49" s="4"/>
    </row>
    <row r="50" spans="1:11" ht="3" customHeight="1">
      <c r="A50" s="26"/>
      <c r="B50" s="26"/>
      <c r="C50" s="26"/>
      <c r="D50" s="26"/>
      <c r="E50" s="26"/>
      <c r="F50" s="26"/>
      <c r="G50" s="26"/>
      <c r="H50" s="26"/>
      <c r="I50" s="26"/>
      <c r="J50" s="1"/>
      <c r="K50" s="1"/>
    </row>
    <row r="51" spans="1:11" ht="9" customHeight="1">
      <c r="A51" s="27" t="s">
        <v>380</v>
      </c>
      <c r="B51" s="26"/>
      <c r="C51" s="26"/>
      <c r="D51" s="26"/>
      <c r="E51" s="26"/>
      <c r="F51" s="26"/>
      <c r="G51" s="26"/>
      <c r="H51" s="26"/>
      <c r="I51" s="26"/>
      <c r="J51" s="1"/>
      <c r="K51" s="1"/>
    </row>
    <row r="52" spans="1:28" ht="9" customHeight="1">
      <c r="A52" s="28" t="s">
        <v>381</v>
      </c>
      <c r="B52" s="22"/>
      <c r="C52" s="22"/>
      <c r="D52" s="22"/>
      <c r="E52" s="22"/>
      <c r="F52" s="22"/>
      <c r="G52" s="22"/>
      <c r="H52" s="22"/>
      <c r="I52" s="22"/>
      <c r="L52" s="198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</row>
    <row r="53" spans="1:9" ht="9" customHeight="1">
      <c r="A53" s="34" t="s">
        <v>377</v>
      </c>
      <c r="B53" s="22"/>
      <c r="C53" s="22"/>
      <c r="D53" s="22"/>
      <c r="E53" s="22"/>
      <c r="F53" s="22"/>
      <c r="G53" s="22"/>
      <c r="H53" s="22"/>
      <c r="I53" s="22"/>
    </row>
    <row r="54" spans="1:9" ht="9" customHeight="1">
      <c r="A54" s="29" t="s">
        <v>385</v>
      </c>
      <c r="B54" s="30"/>
      <c r="C54" s="30"/>
      <c r="D54" s="30"/>
      <c r="E54" s="30"/>
      <c r="F54" s="30"/>
      <c r="G54" s="30"/>
      <c r="H54" s="30"/>
      <c r="I54" s="30"/>
    </row>
    <row r="55" ht="9" customHeight="1">
      <c r="A55" s="31" t="s">
        <v>417</v>
      </c>
    </row>
  </sheetData>
  <mergeCells count="2">
    <mergeCell ref="A1:K1"/>
    <mergeCell ref="L52:AB52"/>
  </mergeCells>
  <printOptions/>
  <pageMargins left="0.984251968503937" right="0.984251968503937" top="0.78" bottom="0.3" header="0" footer="0.196850393700787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2"/>
  <dimension ref="A1:W59"/>
  <sheetViews>
    <sheetView view="pageBreakPreview" zoomScaleSheetLayoutView="100" workbookViewId="0" topLeftCell="A9">
      <selection activeCell="G5" sqref="G5:G35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2" ht="31.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"/>
    </row>
    <row r="2" spans="1:11" ht="2.25" customHeight="1">
      <c r="A2" s="119"/>
      <c r="B2" s="124"/>
      <c r="C2" s="119"/>
      <c r="D2" s="120"/>
      <c r="E2" s="120"/>
      <c r="F2" s="120"/>
      <c r="G2" s="120"/>
      <c r="H2" s="120"/>
      <c r="I2" s="120"/>
      <c r="J2" s="119"/>
      <c r="K2" s="119"/>
    </row>
    <row r="3" spans="1:11" ht="15" customHeight="1">
      <c r="A3" s="121" t="s">
        <v>141</v>
      </c>
      <c r="B3" s="122"/>
      <c r="C3" s="123" t="s">
        <v>142</v>
      </c>
      <c r="D3" s="123" t="s">
        <v>143</v>
      </c>
      <c r="E3" s="123" t="s">
        <v>144</v>
      </c>
      <c r="F3" s="123" t="s">
        <v>145</v>
      </c>
      <c r="G3" s="123" t="s">
        <v>146</v>
      </c>
      <c r="H3" s="123" t="s">
        <v>147</v>
      </c>
      <c r="I3" s="123" t="s">
        <v>148</v>
      </c>
      <c r="J3" s="123" t="s">
        <v>149</v>
      </c>
      <c r="K3" s="108" t="s">
        <v>150</v>
      </c>
    </row>
    <row r="4" spans="1:11" ht="2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23" ht="10.5" customHeight="1">
      <c r="A5" s="124" t="s">
        <v>151</v>
      </c>
      <c r="B5" s="124" t="s">
        <v>152</v>
      </c>
      <c r="C5" s="125">
        <v>202</v>
      </c>
      <c r="D5" s="125">
        <v>344</v>
      </c>
      <c r="E5" s="125">
        <v>89</v>
      </c>
      <c r="F5" s="125">
        <v>139</v>
      </c>
      <c r="G5" s="125">
        <v>101</v>
      </c>
      <c r="H5" s="125">
        <v>36</v>
      </c>
      <c r="I5" s="125">
        <v>4</v>
      </c>
      <c r="J5" s="125">
        <v>0</v>
      </c>
      <c r="K5" s="125">
        <v>915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ht="10.5" customHeight="1">
      <c r="A6" s="124" t="s">
        <v>153</v>
      </c>
      <c r="B6" s="124" t="s">
        <v>154</v>
      </c>
      <c r="C6" s="125">
        <v>216</v>
      </c>
      <c r="D6" s="125">
        <v>124</v>
      </c>
      <c r="E6" s="125">
        <v>144</v>
      </c>
      <c r="F6" s="125">
        <v>186</v>
      </c>
      <c r="G6" s="125">
        <v>70</v>
      </c>
      <c r="H6" s="125">
        <v>24</v>
      </c>
      <c r="I6" s="125">
        <v>7</v>
      </c>
      <c r="J6" s="125">
        <v>2</v>
      </c>
      <c r="K6" s="125">
        <v>773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ht="10.5" customHeight="1">
      <c r="A7" s="124" t="s">
        <v>155</v>
      </c>
      <c r="B7" s="124" t="s">
        <v>156</v>
      </c>
      <c r="C7" s="125">
        <v>888</v>
      </c>
      <c r="D7" s="125">
        <v>221</v>
      </c>
      <c r="E7" s="125">
        <v>383</v>
      </c>
      <c r="F7" s="125">
        <v>190</v>
      </c>
      <c r="G7" s="125">
        <v>156</v>
      </c>
      <c r="H7" s="125">
        <v>60</v>
      </c>
      <c r="I7" s="125">
        <v>10</v>
      </c>
      <c r="J7" s="125">
        <v>37</v>
      </c>
      <c r="K7" s="125">
        <v>1945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23" ht="10.5" customHeight="1">
      <c r="A8" s="124" t="s">
        <v>157</v>
      </c>
      <c r="B8" s="124" t="s">
        <v>158</v>
      </c>
      <c r="C8" s="125">
        <v>1344</v>
      </c>
      <c r="D8" s="125">
        <v>656</v>
      </c>
      <c r="E8" s="125">
        <v>869</v>
      </c>
      <c r="F8" s="125">
        <v>524</v>
      </c>
      <c r="G8" s="125">
        <v>297</v>
      </c>
      <c r="H8" s="125">
        <v>88</v>
      </c>
      <c r="I8" s="125">
        <v>41</v>
      </c>
      <c r="J8" s="125">
        <v>81</v>
      </c>
      <c r="K8" s="125">
        <v>3900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ht="10.5" customHeight="1">
      <c r="A9" s="124" t="s">
        <v>159</v>
      </c>
      <c r="B9" s="124" t="s">
        <v>160</v>
      </c>
      <c r="C9" s="125">
        <v>5880</v>
      </c>
      <c r="D9" s="125">
        <v>5190</v>
      </c>
      <c r="E9" s="125">
        <v>4686</v>
      </c>
      <c r="F9" s="125">
        <v>1619</v>
      </c>
      <c r="G9" s="125">
        <v>1454</v>
      </c>
      <c r="H9" s="125">
        <v>568</v>
      </c>
      <c r="I9" s="125">
        <v>179</v>
      </c>
      <c r="J9" s="125">
        <v>165</v>
      </c>
      <c r="K9" s="125">
        <v>19741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s="161" customFormat="1" ht="10.5" customHeight="1">
      <c r="A10" s="128" t="s">
        <v>161</v>
      </c>
      <c r="B10" s="124" t="s">
        <v>162</v>
      </c>
      <c r="C10" s="125">
        <v>546</v>
      </c>
      <c r="D10" s="125">
        <v>376</v>
      </c>
      <c r="E10" s="125">
        <v>236</v>
      </c>
      <c r="F10" s="125">
        <v>282</v>
      </c>
      <c r="G10" s="125">
        <v>52</v>
      </c>
      <c r="H10" s="125">
        <v>43</v>
      </c>
      <c r="I10" s="125">
        <v>25</v>
      </c>
      <c r="J10" s="125">
        <v>27</v>
      </c>
      <c r="K10" s="125">
        <v>1587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ht="10.5" customHeight="1">
      <c r="A11" s="124" t="s">
        <v>163</v>
      </c>
      <c r="B11" s="124" t="s">
        <v>164</v>
      </c>
      <c r="C11" s="125">
        <v>301</v>
      </c>
      <c r="D11" s="125">
        <v>273</v>
      </c>
      <c r="E11" s="125">
        <v>195</v>
      </c>
      <c r="F11" s="125">
        <v>126</v>
      </c>
      <c r="G11" s="125">
        <v>104</v>
      </c>
      <c r="H11" s="125">
        <v>31</v>
      </c>
      <c r="I11" s="125">
        <v>27</v>
      </c>
      <c r="J11" s="125">
        <v>8</v>
      </c>
      <c r="K11" s="125">
        <v>1065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23" ht="10.5" customHeight="1">
      <c r="A12" s="124" t="s">
        <v>165</v>
      </c>
      <c r="B12" s="124" t="s">
        <v>166</v>
      </c>
      <c r="C12" s="125">
        <v>850</v>
      </c>
      <c r="D12" s="125">
        <v>284</v>
      </c>
      <c r="E12" s="125">
        <v>394</v>
      </c>
      <c r="F12" s="125">
        <v>149</v>
      </c>
      <c r="G12" s="125">
        <v>149</v>
      </c>
      <c r="H12" s="125">
        <v>28</v>
      </c>
      <c r="I12" s="125">
        <v>39</v>
      </c>
      <c r="J12" s="125">
        <v>25</v>
      </c>
      <c r="K12" s="125">
        <v>1918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ht="10.5" customHeight="1">
      <c r="A13" s="124" t="s">
        <v>167</v>
      </c>
      <c r="B13" s="124" t="s">
        <v>168</v>
      </c>
      <c r="C13" s="125">
        <v>1504</v>
      </c>
      <c r="D13" s="125">
        <v>1339</v>
      </c>
      <c r="E13" s="125">
        <v>1038</v>
      </c>
      <c r="F13" s="125">
        <v>332</v>
      </c>
      <c r="G13" s="125">
        <v>597</v>
      </c>
      <c r="H13" s="125">
        <v>80</v>
      </c>
      <c r="I13" s="125">
        <v>67</v>
      </c>
      <c r="J13" s="125">
        <v>72</v>
      </c>
      <c r="K13" s="125">
        <v>5029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ht="10.5" customHeight="1">
      <c r="A14" s="124" t="s">
        <v>169</v>
      </c>
      <c r="B14" s="124" t="s">
        <v>170</v>
      </c>
      <c r="C14" s="125">
        <v>253</v>
      </c>
      <c r="D14" s="125">
        <v>144</v>
      </c>
      <c r="E14" s="125">
        <v>124</v>
      </c>
      <c r="F14" s="125">
        <v>65</v>
      </c>
      <c r="G14" s="125">
        <v>58</v>
      </c>
      <c r="H14" s="125">
        <v>25</v>
      </c>
      <c r="I14" s="125">
        <v>12</v>
      </c>
      <c r="J14" s="125">
        <v>15</v>
      </c>
      <c r="K14" s="125">
        <v>696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10.5" customHeight="1">
      <c r="A15" s="124" t="s">
        <v>171</v>
      </c>
      <c r="B15" s="124" t="s">
        <v>172</v>
      </c>
      <c r="C15" s="125">
        <v>2478</v>
      </c>
      <c r="D15" s="125">
        <v>1781</v>
      </c>
      <c r="E15" s="125">
        <v>1563</v>
      </c>
      <c r="F15" s="125">
        <v>812</v>
      </c>
      <c r="G15" s="125">
        <v>797</v>
      </c>
      <c r="H15" s="125">
        <v>252</v>
      </c>
      <c r="I15" s="125">
        <v>138</v>
      </c>
      <c r="J15" s="125">
        <v>57</v>
      </c>
      <c r="K15" s="125">
        <v>7878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3" ht="10.5" customHeight="1">
      <c r="A16" s="124" t="s">
        <v>173</v>
      </c>
      <c r="B16" s="124" t="s">
        <v>174</v>
      </c>
      <c r="C16" s="125">
        <v>2535</v>
      </c>
      <c r="D16" s="125">
        <v>2515</v>
      </c>
      <c r="E16" s="125">
        <v>2188</v>
      </c>
      <c r="F16" s="125">
        <v>870</v>
      </c>
      <c r="G16" s="125">
        <v>904</v>
      </c>
      <c r="H16" s="125">
        <v>336</v>
      </c>
      <c r="I16" s="125">
        <v>145</v>
      </c>
      <c r="J16" s="125">
        <v>102</v>
      </c>
      <c r="K16" s="125">
        <v>9595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ht="10.5" customHeight="1">
      <c r="A17" s="124" t="s">
        <v>175</v>
      </c>
      <c r="B17" s="124" t="s">
        <v>176</v>
      </c>
      <c r="C17" s="125">
        <v>720</v>
      </c>
      <c r="D17" s="125">
        <v>489</v>
      </c>
      <c r="E17" s="125">
        <v>448</v>
      </c>
      <c r="F17" s="125">
        <v>279</v>
      </c>
      <c r="G17" s="125">
        <v>486</v>
      </c>
      <c r="H17" s="125">
        <v>59</v>
      </c>
      <c r="I17" s="125">
        <v>93</v>
      </c>
      <c r="J17" s="125">
        <v>33</v>
      </c>
      <c r="K17" s="125">
        <v>2607</v>
      </c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1:23" ht="10.5" customHeight="1">
      <c r="A18" s="124" t="s">
        <v>177</v>
      </c>
      <c r="B18" s="124" t="s">
        <v>178</v>
      </c>
      <c r="C18" s="125">
        <v>338</v>
      </c>
      <c r="D18" s="125">
        <v>196</v>
      </c>
      <c r="E18" s="125">
        <v>343</v>
      </c>
      <c r="F18" s="125">
        <v>83</v>
      </c>
      <c r="G18" s="125">
        <v>130</v>
      </c>
      <c r="H18" s="125">
        <v>28</v>
      </c>
      <c r="I18" s="125">
        <v>29</v>
      </c>
      <c r="J18" s="125">
        <v>11</v>
      </c>
      <c r="K18" s="125">
        <v>1158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ht="10.5" customHeight="1">
      <c r="A19" s="124" t="s">
        <v>179</v>
      </c>
      <c r="B19" s="124" t="s">
        <v>180</v>
      </c>
      <c r="C19" s="125">
        <v>43</v>
      </c>
      <c r="D19" s="125">
        <v>25</v>
      </c>
      <c r="E19" s="125">
        <v>29</v>
      </c>
      <c r="F19" s="125">
        <v>24</v>
      </c>
      <c r="G19" s="125">
        <v>5</v>
      </c>
      <c r="H19" s="125">
        <v>16</v>
      </c>
      <c r="I19" s="125">
        <v>7</v>
      </c>
      <c r="J19" s="125">
        <v>0</v>
      </c>
      <c r="K19" s="125">
        <v>149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</row>
    <row r="20" spans="1:23" ht="10.5" customHeight="1">
      <c r="A20" s="124" t="s">
        <v>181</v>
      </c>
      <c r="B20" s="124" t="s">
        <v>182</v>
      </c>
      <c r="C20" s="125">
        <v>22</v>
      </c>
      <c r="D20" s="125">
        <v>5</v>
      </c>
      <c r="E20" s="125">
        <v>15</v>
      </c>
      <c r="F20" s="125">
        <v>7</v>
      </c>
      <c r="G20" s="125">
        <v>11</v>
      </c>
      <c r="H20" s="125">
        <v>4</v>
      </c>
      <c r="I20" s="125">
        <v>0</v>
      </c>
      <c r="J20" s="125">
        <v>0</v>
      </c>
      <c r="K20" s="125">
        <v>64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ht="10.5" customHeight="1">
      <c r="A21" s="124" t="s">
        <v>183</v>
      </c>
      <c r="B21" s="124" t="s">
        <v>184</v>
      </c>
      <c r="C21" s="125">
        <v>254</v>
      </c>
      <c r="D21" s="125">
        <v>156</v>
      </c>
      <c r="E21" s="125">
        <v>204</v>
      </c>
      <c r="F21" s="125">
        <v>146</v>
      </c>
      <c r="G21" s="125">
        <v>108</v>
      </c>
      <c r="H21" s="125">
        <v>42</v>
      </c>
      <c r="I21" s="125">
        <v>21</v>
      </c>
      <c r="J21" s="125">
        <v>5</v>
      </c>
      <c r="K21" s="125">
        <v>936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ht="10.5" customHeight="1">
      <c r="A22" s="124" t="s">
        <v>185</v>
      </c>
      <c r="B22" s="124" t="s">
        <v>372</v>
      </c>
      <c r="C22" s="125">
        <v>83</v>
      </c>
      <c r="D22" s="125">
        <v>35</v>
      </c>
      <c r="E22" s="125">
        <v>34</v>
      </c>
      <c r="F22" s="125">
        <v>26</v>
      </c>
      <c r="G22" s="125">
        <v>18</v>
      </c>
      <c r="H22" s="125">
        <v>15</v>
      </c>
      <c r="I22" s="125">
        <v>4</v>
      </c>
      <c r="J22" s="125">
        <v>0</v>
      </c>
      <c r="K22" s="125">
        <v>215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3" ht="10.5" customHeight="1">
      <c r="A23" s="124" t="s">
        <v>186</v>
      </c>
      <c r="B23" s="124" t="s">
        <v>187</v>
      </c>
      <c r="C23" s="125">
        <v>1888</v>
      </c>
      <c r="D23" s="125">
        <v>1264</v>
      </c>
      <c r="E23" s="125">
        <v>1709</v>
      </c>
      <c r="F23" s="125">
        <v>1335</v>
      </c>
      <c r="G23" s="125">
        <v>957</v>
      </c>
      <c r="H23" s="125">
        <v>371</v>
      </c>
      <c r="I23" s="125">
        <v>109</v>
      </c>
      <c r="J23" s="125">
        <v>102</v>
      </c>
      <c r="K23" s="125">
        <v>7735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ht="10.5" customHeight="1">
      <c r="A24" s="124" t="s">
        <v>188</v>
      </c>
      <c r="B24" s="124" t="s">
        <v>189</v>
      </c>
      <c r="C24" s="125">
        <v>46</v>
      </c>
      <c r="D24" s="125">
        <v>24</v>
      </c>
      <c r="E24" s="125">
        <v>47</v>
      </c>
      <c r="F24" s="125">
        <v>13</v>
      </c>
      <c r="G24" s="125">
        <v>6</v>
      </c>
      <c r="H24" s="125">
        <v>18</v>
      </c>
      <c r="I24" s="125">
        <v>2</v>
      </c>
      <c r="J24" s="125">
        <v>1</v>
      </c>
      <c r="K24" s="125">
        <v>157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1:23" ht="10.5" customHeight="1">
      <c r="A25" s="124" t="s">
        <v>190</v>
      </c>
      <c r="B25" s="124" t="s">
        <v>191</v>
      </c>
      <c r="C25" s="125">
        <v>40</v>
      </c>
      <c r="D25" s="125">
        <v>16</v>
      </c>
      <c r="E25" s="125">
        <v>20</v>
      </c>
      <c r="F25" s="125">
        <v>8</v>
      </c>
      <c r="G25" s="125">
        <v>10</v>
      </c>
      <c r="H25" s="125">
        <v>5</v>
      </c>
      <c r="I25" s="125">
        <v>2</v>
      </c>
      <c r="J25" s="125">
        <v>0</v>
      </c>
      <c r="K25" s="125">
        <v>101</v>
      </c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1:23" ht="10.5" customHeight="1">
      <c r="A26" s="124" t="s">
        <v>192</v>
      </c>
      <c r="B26" s="124" t="s">
        <v>193</v>
      </c>
      <c r="C26" s="125">
        <v>71</v>
      </c>
      <c r="D26" s="125">
        <v>187</v>
      </c>
      <c r="E26" s="125">
        <v>136</v>
      </c>
      <c r="F26" s="125">
        <v>26</v>
      </c>
      <c r="G26" s="125">
        <v>84</v>
      </c>
      <c r="H26" s="125">
        <v>19</v>
      </c>
      <c r="I26" s="125">
        <v>5</v>
      </c>
      <c r="J26" s="125">
        <v>1</v>
      </c>
      <c r="K26" s="125">
        <v>529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</row>
    <row r="27" spans="1:23" ht="10.5" customHeight="1">
      <c r="A27" s="124" t="s">
        <v>194</v>
      </c>
      <c r="B27" s="124" t="s">
        <v>379</v>
      </c>
      <c r="C27" s="125">
        <v>37</v>
      </c>
      <c r="D27" s="125">
        <v>97</v>
      </c>
      <c r="E27" s="125">
        <v>27</v>
      </c>
      <c r="F27" s="125">
        <v>10</v>
      </c>
      <c r="G27" s="125">
        <v>15</v>
      </c>
      <c r="H27" s="125">
        <v>3</v>
      </c>
      <c r="I27" s="125">
        <v>8</v>
      </c>
      <c r="J27" s="125">
        <v>1</v>
      </c>
      <c r="K27" s="125">
        <v>198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</row>
    <row r="28" spans="1:23" ht="10.5" customHeight="1">
      <c r="A28" s="124" t="s">
        <v>195</v>
      </c>
      <c r="B28" s="124" t="s">
        <v>196</v>
      </c>
      <c r="C28" s="125">
        <v>1332</v>
      </c>
      <c r="D28" s="125">
        <v>698</v>
      </c>
      <c r="E28" s="125">
        <v>849</v>
      </c>
      <c r="F28" s="125">
        <v>544</v>
      </c>
      <c r="G28" s="125">
        <v>296</v>
      </c>
      <c r="H28" s="125">
        <v>149</v>
      </c>
      <c r="I28" s="125">
        <v>132</v>
      </c>
      <c r="J28" s="125">
        <v>12</v>
      </c>
      <c r="K28" s="125">
        <v>4012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pans="1:23" ht="10.5" customHeight="1">
      <c r="A29" s="124" t="s">
        <v>197</v>
      </c>
      <c r="B29" s="124" t="s">
        <v>198</v>
      </c>
      <c r="C29" s="125">
        <v>79</v>
      </c>
      <c r="D29" s="125">
        <v>22</v>
      </c>
      <c r="E29" s="125">
        <v>53</v>
      </c>
      <c r="F29" s="125">
        <v>35</v>
      </c>
      <c r="G29" s="125">
        <v>34</v>
      </c>
      <c r="H29" s="125">
        <v>9</v>
      </c>
      <c r="I29" s="125">
        <v>8</v>
      </c>
      <c r="J29" s="125">
        <v>1</v>
      </c>
      <c r="K29" s="125">
        <v>241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ht="10.5" customHeight="1">
      <c r="A30" s="124" t="s">
        <v>199</v>
      </c>
      <c r="B30" s="124" t="s">
        <v>200</v>
      </c>
      <c r="C30" s="125">
        <v>81</v>
      </c>
      <c r="D30" s="125">
        <v>20</v>
      </c>
      <c r="E30" s="125">
        <v>50</v>
      </c>
      <c r="F30" s="125">
        <v>13</v>
      </c>
      <c r="G30" s="125">
        <v>5</v>
      </c>
      <c r="H30" s="125">
        <v>18</v>
      </c>
      <c r="I30" s="125">
        <v>1</v>
      </c>
      <c r="J30" s="125">
        <v>0</v>
      </c>
      <c r="K30" s="125">
        <v>188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pans="1:23" ht="10.5" customHeight="1">
      <c r="A31" s="124" t="s">
        <v>201</v>
      </c>
      <c r="B31" s="124" t="s">
        <v>373</v>
      </c>
      <c r="C31" s="125">
        <v>72</v>
      </c>
      <c r="D31" s="125">
        <v>19</v>
      </c>
      <c r="E31" s="125">
        <v>68</v>
      </c>
      <c r="F31" s="125">
        <v>15</v>
      </c>
      <c r="G31" s="125">
        <v>7</v>
      </c>
      <c r="H31" s="125">
        <v>0</v>
      </c>
      <c r="I31" s="125">
        <v>0</v>
      </c>
      <c r="J31" s="125">
        <v>0</v>
      </c>
      <c r="K31" s="125">
        <v>181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ht="10.5" customHeight="1">
      <c r="A32" s="124" t="s">
        <v>202</v>
      </c>
      <c r="B32" s="124" t="s">
        <v>203</v>
      </c>
      <c r="C32" s="125">
        <v>35</v>
      </c>
      <c r="D32" s="125">
        <v>12</v>
      </c>
      <c r="E32" s="125">
        <v>26</v>
      </c>
      <c r="F32" s="125">
        <v>9</v>
      </c>
      <c r="G32" s="125">
        <v>0</v>
      </c>
      <c r="H32" s="125">
        <v>0</v>
      </c>
      <c r="I32" s="125">
        <v>1</v>
      </c>
      <c r="J32" s="125">
        <v>1</v>
      </c>
      <c r="K32" s="125">
        <v>84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ht="10.5" customHeight="1">
      <c r="A33" s="124" t="s">
        <v>204</v>
      </c>
      <c r="B33" s="124" t="s">
        <v>205</v>
      </c>
      <c r="C33" s="125">
        <v>161</v>
      </c>
      <c r="D33" s="125">
        <v>67</v>
      </c>
      <c r="E33" s="125">
        <v>87</v>
      </c>
      <c r="F33" s="125">
        <v>22</v>
      </c>
      <c r="G33" s="125">
        <v>16</v>
      </c>
      <c r="H33" s="125">
        <v>7</v>
      </c>
      <c r="I33" s="125">
        <v>3</v>
      </c>
      <c r="J33" s="125">
        <v>0</v>
      </c>
      <c r="K33" s="125">
        <v>363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</row>
    <row r="34" spans="1:23" ht="10.5" customHeight="1">
      <c r="A34" s="124" t="s">
        <v>206</v>
      </c>
      <c r="B34" s="124" t="s">
        <v>207</v>
      </c>
      <c r="C34" s="125">
        <v>45</v>
      </c>
      <c r="D34" s="125">
        <v>22</v>
      </c>
      <c r="E34" s="125">
        <v>46</v>
      </c>
      <c r="F34" s="125">
        <v>38</v>
      </c>
      <c r="G34" s="125">
        <v>15</v>
      </c>
      <c r="H34" s="125">
        <v>0</v>
      </c>
      <c r="I34" s="125">
        <v>1</v>
      </c>
      <c r="J34" s="125">
        <v>0</v>
      </c>
      <c r="K34" s="125">
        <v>167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ht="10.5" customHeight="1">
      <c r="A35" s="124" t="s">
        <v>208</v>
      </c>
      <c r="B35" s="124" t="s">
        <v>209</v>
      </c>
      <c r="C35" s="125">
        <v>30</v>
      </c>
      <c r="D35" s="125">
        <v>127</v>
      </c>
      <c r="E35" s="125">
        <v>16</v>
      </c>
      <c r="F35" s="125">
        <v>1</v>
      </c>
      <c r="G35" s="125">
        <v>1</v>
      </c>
      <c r="H35" s="125">
        <v>3</v>
      </c>
      <c r="I35" s="125">
        <v>1</v>
      </c>
      <c r="J35" s="125">
        <v>0</v>
      </c>
      <c r="K35" s="125">
        <v>179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ht="10.5" customHeight="1">
      <c r="A36" s="124" t="s">
        <v>210</v>
      </c>
      <c r="B36" s="124" t="s">
        <v>374</v>
      </c>
      <c r="C36" s="125">
        <v>137</v>
      </c>
      <c r="D36" s="125">
        <v>168</v>
      </c>
      <c r="E36" s="125">
        <v>49</v>
      </c>
      <c r="F36" s="125">
        <v>186</v>
      </c>
      <c r="G36" s="125">
        <v>115</v>
      </c>
      <c r="H36" s="125">
        <v>18</v>
      </c>
      <c r="I36" s="125">
        <v>1</v>
      </c>
      <c r="J36" s="125">
        <v>0</v>
      </c>
      <c r="K36" s="125">
        <v>674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pans="1:23" ht="10.5" customHeight="1">
      <c r="A37" s="124" t="s">
        <v>211</v>
      </c>
      <c r="B37" s="124" t="s">
        <v>212</v>
      </c>
      <c r="C37" s="125">
        <v>2</v>
      </c>
      <c r="D37" s="125">
        <v>1</v>
      </c>
      <c r="E37" s="125">
        <v>4</v>
      </c>
      <c r="F37" s="125">
        <v>2</v>
      </c>
      <c r="G37" s="125">
        <v>1</v>
      </c>
      <c r="H37" s="125">
        <v>1</v>
      </c>
      <c r="I37" s="125">
        <v>0</v>
      </c>
      <c r="J37" s="125">
        <v>1</v>
      </c>
      <c r="K37" s="125">
        <v>12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23" ht="10.5" customHeight="1">
      <c r="A38" s="124" t="s">
        <v>213</v>
      </c>
      <c r="B38" s="124" t="s">
        <v>214</v>
      </c>
      <c r="C38" s="125">
        <v>25</v>
      </c>
      <c r="D38" s="125">
        <v>11</v>
      </c>
      <c r="E38" s="125">
        <v>19</v>
      </c>
      <c r="F38" s="125">
        <v>4</v>
      </c>
      <c r="G38" s="125">
        <v>5</v>
      </c>
      <c r="H38" s="125">
        <v>7</v>
      </c>
      <c r="I38" s="125">
        <v>0</v>
      </c>
      <c r="J38" s="125">
        <v>0</v>
      </c>
      <c r="K38" s="125">
        <v>71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:23" ht="10.5" customHeight="1">
      <c r="A39" s="124" t="s">
        <v>215</v>
      </c>
      <c r="B39" s="124" t="s">
        <v>216</v>
      </c>
      <c r="C39" s="125">
        <v>11</v>
      </c>
      <c r="D39" s="125">
        <v>8</v>
      </c>
      <c r="E39" s="125">
        <v>3</v>
      </c>
      <c r="F39" s="125">
        <v>1</v>
      </c>
      <c r="G39" s="125">
        <v>1</v>
      </c>
      <c r="H39" s="125">
        <v>2</v>
      </c>
      <c r="I39" s="125">
        <v>0</v>
      </c>
      <c r="J39" s="125">
        <v>0</v>
      </c>
      <c r="K39" s="125">
        <v>26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1:23" ht="10.5" customHeight="1">
      <c r="A40" s="124" t="s">
        <v>217</v>
      </c>
      <c r="B40" s="124" t="s">
        <v>218</v>
      </c>
      <c r="C40" s="125">
        <v>9</v>
      </c>
      <c r="D40" s="125">
        <v>18</v>
      </c>
      <c r="E40" s="125">
        <v>17</v>
      </c>
      <c r="F40" s="125">
        <v>3</v>
      </c>
      <c r="G40" s="125">
        <v>0</v>
      </c>
      <c r="H40" s="125">
        <v>6</v>
      </c>
      <c r="I40" s="125">
        <v>0</v>
      </c>
      <c r="J40" s="125">
        <v>2</v>
      </c>
      <c r="K40" s="125">
        <v>55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0.5" customHeight="1">
      <c r="A41" s="124" t="s">
        <v>328</v>
      </c>
      <c r="B41" s="124" t="s">
        <v>329</v>
      </c>
      <c r="C41" s="124">
        <v>0</v>
      </c>
      <c r="D41" s="124">
        <v>0</v>
      </c>
      <c r="E41" s="124">
        <v>0</v>
      </c>
      <c r="F41" s="124">
        <v>1</v>
      </c>
      <c r="G41" s="124">
        <v>0</v>
      </c>
      <c r="H41" s="124">
        <v>0</v>
      </c>
      <c r="I41" s="124">
        <v>0</v>
      </c>
      <c r="J41" s="124">
        <v>0</v>
      </c>
      <c r="K41" s="124">
        <v>1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:23" ht="12.75" customHeight="1">
      <c r="A42" s="124"/>
      <c r="B42" s="33" t="s">
        <v>330</v>
      </c>
      <c r="C42" s="125">
        <v>446</v>
      </c>
      <c r="D42" s="125">
        <v>53</v>
      </c>
      <c r="E42" s="125">
        <v>24</v>
      </c>
      <c r="F42" s="125">
        <v>9</v>
      </c>
      <c r="G42" s="125">
        <v>0</v>
      </c>
      <c r="H42" s="125">
        <v>3</v>
      </c>
      <c r="I42" s="125">
        <v>3</v>
      </c>
      <c r="J42" s="125">
        <v>2</v>
      </c>
      <c r="K42" s="125">
        <v>540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  <row r="43" spans="1:23" ht="12.75" customHeight="1">
      <c r="A43" s="124"/>
      <c r="B43" s="33" t="s">
        <v>331</v>
      </c>
      <c r="C43" s="125">
        <v>9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9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</row>
    <row r="44" spans="1:23" ht="12.75" customHeight="1">
      <c r="A44" s="124"/>
      <c r="B44" s="33" t="s">
        <v>345</v>
      </c>
      <c r="C44" s="125">
        <v>3233</v>
      </c>
      <c r="D44" s="125">
        <v>380</v>
      </c>
      <c r="E44" s="125">
        <v>1454</v>
      </c>
      <c r="F44" s="125">
        <v>167</v>
      </c>
      <c r="G44" s="125">
        <v>527</v>
      </c>
      <c r="H44" s="125">
        <v>122</v>
      </c>
      <c r="I44" s="125">
        <v>111</v>
      </c>
      <c r="J44" s="125">
        <v>45</v>
      </c>
      <c r="K44" s="125">
        <v>6039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</row>
    <row r="45" spans="1:11" ht="2.25" customHeight="1">
      <c r="A45" s="124"/>
      <c r="B45" s="124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9.75" customHeight="1">
      <c r="A46" s="163"/>
      <c r="B46" s="163" t="s">
        <v>349</v>
      </c>
      <c r="C46" s="158">
        <v>26246</v>
      </c>
      <c r="D46" s="158">
        <v>17367</v>
      </c>
      <c r="E46" s="158">
        <v>17686</v>
      </c>
      <c r="F46" s="158">
        <v>8301</v>
      </c>
      <c r="G46" s="158">
        <v>7592</v>
      </c>
      <c r="H46" s="158">
        <v>2496</v>
      </c>
      <c r="I46" s="158">
        <v>1236</v>
      </c>
      <c r="J46" s="158">
        <v>809</v>
      </c>
      <c r="K46" s="158">
        <v>81733</v>
      </c>
    </row>
    <row r="47" spans="1:11" s="119" customFormat="1" ht="12.75" customHeight="1">
      <c r="A47" s="163"/>
      <c r="B47" s="135" t="s">
        <v>350</v>
      </c>
      <c r="C47" s="138">
        <v>3.9933004825640066</v>
      </c>
      <c r="D47" s="138">
        <v>3.5867822077803635</v>
      </c>
      <c r="E47" s="138">
        <v>4.90859981044141</v>
      </c>
      <c r="F47" s="138">
        <v>4.365263224720428</v>
      </c>
      <c r="G47" s="138">
        <v>5.047552805327176</v>
      </c>
      <c r="H47" s="138">
        <v>5.465071154831004</v>
      </c>
      <c r="I47" s="138">
        <v>3.749893221188309</v>
      </c>
      <c r="J47" s="138">
        <v>4.013326681602606</v>
      </c>
      <c r="K47" s="138">
        <v>4.211249922303595</v>
      </c>
    </row>
    <row r="48" spans="1:11" ht="10.5" customHeight="1" hidden="1">
      <c r="A48" s="21" t="s">
        <v>220</v>
      </c>
      <c r="B48" s="22"/>
      <c r="C48" s="23">
        <v>3.9933004825640066</v>
      </c>
      <c r="D48" s="23">
        <v>3.5867822077803635</v>
      </c>
      <c r="E48" s="23">
        <v>4.90859981044141</v>
      </c>
      <c r="F48" s="23">
        <v>4.365263224720428</v>
      </c>
      <c r="G48" s="23">
        <v>5.047552805327176</v>
      </c>
      <c r="H48" s="23">
        <v>5.465071154831004</v>
      </c>
      <c r="I48" s="23">
        <v>3.749893221188309</v>
      </c>
      <c r="J48" s="23">
        <v>4.013326681602606</v>
      </c>
      <c r="K48" s="23">
        <v>4.211249922303595</v>
      </c>
    </row>
    <row r="49" spans="1:11" ht="4.5" customHeight="1" hidden="1">
      <c r="A49" s="21" t="s">
        <v>221</v>
      </c>
      <c r="B49" s="22"/>
      <c r="C49" s="22">
        <v>162.00617272190587</v>
      </c>
      <c r="D49" s="22">
        <v>131.78391404113023</v>
      </c>
      <c r="E49" s="22">
        <v>132.9887213262839</v>
      </c>
      <c r="F49" s="22">
        <v>91.10982383914481</v>
      </c>
      <c r="G49" s="22">
        <v>87.13208364316786</v>
      </c>
      <c r="H49" s="22">
        <v>49.95998398718719</v>
      </c>
      <c r="I49" s="22">
        <v>35.156791662493895</v>
      </c>
      <c r="J49" s="22">
        <v>28.442925306655784</v>
      </c>
      <c r="K49" s="22">
        <v>285.8898389240163</v>
      </c>
    </row>
    <row r="50" spans="1:11" ht="10.5" customHeight="1">
      <c r="A50" s="21"/>
      <c r="B50" s="21" t="s">
        <v>223</v>
      </c>
      <c r="C50" s="24" t="s">
        <v>3</v>
      </c>
      <c r="D50" s="24" t="s">
        <v>4</v>
      </c>
      <c r="E50" s="24" t="s">
        <v>5</v>
      </c>
      <c r="F50" s="24" t="s">
        <v>6</v>
      </c>
      <c r="G50" s="24" t="s">
        <v>7</v>
      </c>
      <c r="H50" s="24" t="s">
        <v>8</v>
      </c>
      <c r="I50" s="24" t="s">
        <v>9</v>
      </c>
      <c r="J50" s="24" t="s">
        <v>10</v>
      </c>
      <c r="K50" s="24" t="s">
        <v>11</v>
      </c>
    </row>
    <row r="51" spans="1:11" ht="9.75" customHeight="1" hidden="1">
      <c r="A51" s="21"/>
      <c r="B51" s="21" t="s">
        <v>224</v>
      </c>
      <c r="C51" s="23">
        <f aca="true" t="shared" si="0" ref="C51:K51">C48-1.96*C48/C49</f>
        <v>3.9449883175747082</v>
      </c>
      <c r="D51" s="23">
        <f t="shared" si="0"/>
        <v>3.533436598960038</v>
      </c>
      <c r="E51" s="23">
        <f t="shared" si="0"/>
        <v>4.836256415208211</v>
      </c>
      <c r="F51" s="23">
        <f t="shared" si="0"/>
        <v>4.271355503687429</v>
      </c>
      <c r="G51" s="23">
        <f t="shared" si="0"/>
        <v>4.934010203282252</v>
      </c>
      <c r="H51" s="23">
        <f t="shared" si="0"/>
        <v>5.250668774994056</v>
      </c>
      <c r="I51" s="23">
        <f t="shared" si="0"/>
        <v>3.5408357285681844</v>
      </c>
      <c r="J51" s="23">
        <f t="shared" si="0"/>
        <v>3.7367686197600567</v>
      </c>
      <c r="K51" s="23">
        <f t="shared" si="0"/>
        <v>4.18237848749227</v>
      </c>
    </row>
    <row r="52" spans="1:11" ht="2.25" customHeight="1">
      <c r="A52" s="114"/>
      <c r="B52" s="2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5.25" customHeight="1">
      <c r="A53" s="116"/>
      <c r="B53" s="26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ht="9" customHeight="1">
      <c r="A54" s="27" t="s">
        <v>380</v>
      </c>
      <c r="B54" s="26"/>
      <c r="C54" s="117"/>
      <c r="D54" s="117"/>
      <c r="E54" s="117"/>
      <c r="F54" s="117"/>
      <c r="G54" s="117"/>
      <c r="H54" s="117"/>
      <c r="I54" s="117"/>
      <c r="J54" s="117"/>
      <c r="K54" s="175"/>
    </row>
    <row r="55" spans="1:11" ht="9" customHeight="1">
      <c r="A55" s="28" t="s">
        <v>381</v>
      </c>
      <c r="B55" s="26"/>
      <c r="C55" s="117"/>
      <c r="D55" s="117"/>
      <c r="E55" s="117"/>
      <c r="F55" s="117"/>
      <c r="G55" s="117"/>
      <c r="H55" s="117"/>
      <c r="I55" s="117"/>
      <c r="J55" s="117"/>
      <c r="K55" s="175"/>
    </row>
    <row r="56" spans="1:11" ht="9" customHeight="1">
      <c r="A56" s="28" t="s">
        <v>12</v>
      </c>
      <c r="B56" s="26"/>
      <c r="C56" s="117"/>
      <c r="D56" s="117"/>
      <c r="E56" s="117"/>
      <c r="F56" s="117"/>
      <c r="G56" s="117"/>
      <c r="H56" s="117"/>
      <c r="I56" s="117"/>
      <c r="J56" s="117"/>
      <c r="K56" s="175"/>
    </row>
    <row r="57" spans="1:11" ht="9" customHeight="1">
      <c r="A57" s="34" t="s">
        <v>136</v>
      </c>
      <c r="B57" s="26"/>
      <c r="C57" s="117"/>
      <c r="D57" s="117"/>
      <c r="E57" s="117"/>
      <c r="F57" s="117"/>
      <c r="G57" s="117"/>
      <c r="H57" s="117"/>
      <c r="I57" s="117"/>
      <c r="J57" s="117"/>
      <c r="K57" s="175"/>
    </row>
    <row r="58" spans="1:11" ht="9" customHeight="1">
      <c r="A58" s="29" t="s">
        <v>13</v>
      </c>
      <c r="B58" s="26"/>
      <c r="C58" s="117"/>
      <c r="D58" s="117"/>
      <c r="E58" s="117"/>
      <c r="F58" s="117"/>
      <c r="G58" s="117"/>
      <c r="H58" s="117"/>
      <c r="I58" s="117"/>
      <c r="J58" s="117"/>
      <c r="K58" s="175"/>
    </row>
    <row r="59" spans="1:11" ht="9.75" customHeight="1">
      <c r="A59" s="31" t="s">
        <v>417</v>
      </c>
      <c r="B59" s="26"/>
      <c r="C59" s="117"/>
      <c r="D59" s="117"/>
      <c r="E59" s="117"/>
      <c r="F59" s="117"/>
      <c r="G59" s="117"/>
      <c r="H59" s="117"/>
      <c r="I59" s="117"/>
      <c r="J59" s="117"/>
      <c r="K59" s="175"/>
    </row>
  </sheetData>
  <mergeCells count="1">
    <mergeCell ref="A1:K1"/>
  </mergeCells>
  <printOptions/>
  <pageMargins left="0.984251968503937" right="0.984251968503937" top="0.71" bottom="0.55" header="0" footer="0.1968503937007874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3"/>
  <dimension ref="A1:K57"/>
  <sheetViews>
    <sheetView view="pageBreakPreview" zoomScaleSheetLayoutView="100" workbookViewId="0" topLeftCell="A1">
      <selection activeCell="D16" sqref="D16"/>
    </sheetView>
  </sheetViews>
  <sheetFormatPr defaultColWidth="9.33203125" defaultRowHeight="11.25"/>
  <cols>
    <col min="1" max="1" width="16.33203125" style="2" customWidth="1"/>
    <col min="2" max="2" width="60.83203125" style="2" customWidth="1"/>
    <col min="3" max="12" width="9.33203125" style="2" customWidth="1"/>
    <col min="13" max="13" width="14.16015625" style="2" bestFit="1" customWidth="1"/>
    <col min="14" max="16384" width="9.33203125" style="2" customWidth="1"/>
  </cols>
  <sheetData>
    <row r="1" spans="1:11" ht="31.5" customHeight="1">
      <c r="A1" s="200" t="s">
        <v>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3" customHeight="1">
      <c r="A2" s="119"/>
      <c r="B2" s="124"/>
      <c r="C2" s="119"/>
      <c r="D2" s="120"/>
      <c r="E2" s="120"/>
      <c r="F2" s="120"/>
      <c r="G2" s="120"/>
      <c r="H2" s="120"/>
      <c r="I2" s="120"/>
      <c r="J2" s="119"/>
      <c r="K2" s="119"/>
    </row>
    <row r="3" spans="1:11" ht="15" customHeight="1">
      <c r="A3" s="121" t="s">
        <v>141</v>
      </c>
      <c r="B3" s="122"/>
      <c r="C3" s="123" t="s">
        <v>142</v>
      </c>
      <c r="D3" s="123" t="s">
        <v>143</v>
      </c>
      <c r="E3" s="123" t="s">
        <v>144</v>
      </c>
      <c r="F3" s="123" t="s">
        <v>145</v>
      </c>
      <c r="G3" s="123" t="s">
        <v>146</v>
      </c>
      <c r="H3" s="123" t="s">
        <v>147</v>
      </c>
      <c r="I3" s="123" t="s">
        <v>148</v>
      </c>
      <c r="J3" s="123" t="s">
        <v>149</v>
      </c>
      <c r="K3" s="108" t="s">
        <v>150</v>
      </c>
    </row>
    <row r="4" spans="1:11" ht="3" customHeight="1">
      <c r="A4" s="119"/>
      <c r="B4" s="119"/>
      <c r="C4" s="119"/>
      <c r="D4" s="125"/>
      <c r="E4" s="125"/>
      <c r="F4" s="125"/>
      <c r="G4" s="125"/>
      <c r="H4" s="125"/>
      <c r="I4" s="125"/>
      <c r="J4" s="125"/>
      <c r="K4" s="125"/>
    </row>
    <row r="5" spans="1:11" ht="10.5" customHeight="1">
      <c r="A5" s="124" t="s">
        <v>151</v>
      </c>
      <c r="B5" s="124" t="s">
        <v>152</v>
      </c>
      <c r="C5" s="125">
        <v>23</v>
      </c>
      <c r="D5" s="125">
        <v>67</v>
      </c>
      <c r="E5" s="125">
        <v>20</v>
      </c>
      <c r="F5" s="125">
        <v>9</v>
      </c>
      <c r="G5" s="125">
        <v>4</v>
      </c>
      <c r="H5" s="134" t="s">
        <v>296</v>
      </c>
      <c r="I5" s="134" t="s">
        <v>296</v>
      </c>
      <c r="J5" s="134" t="s">
        <v>296</v>
      </c>
      <c r="K5" s="125">
        <v>128</v>
      </c>
    </row>
    <row r="6" spans="1:11" ht="10.5" customHeight="1">
      <c r="A6" s="124" t="s">
        <v>153</v>
      </c>
      <c r="B6" s="124" t="s">
        <v>154</v>
      </c>
      <c r="C6" s="125">
        <v>24</v>
      </c>
      <c r="D6" s="125">
        <v>65</v>
      </c>
      <c r="E6" s="125">
        <v>23</v>
      </c>
      <c r="F6" s="125">
        <v>28</v>
      </c>
      <c r="G6" s="125">
        <v>13</v>
      </c>
      <c r="H6" s="134" t="s">
        <v>296</v>
      </c>
      <c r="I6" s="134" t="s">
        <v>296</v>
      </c>
      <c r="J6" s="134" t="s">
        <v>296</v>
      </c>
      <c r="K6" s="125">
        <v>157</v>
      </c>
    </row>
    <row r="7" spans="1:11" ht="10.5" customHeight="1">
      <c r="A7" s="124" t="s">
        <v>155</v>
      </c>
      <c r="B7" s="124" t="s">
        <v>156</v>
      </c>
      <c r="C7" s="125">
        <v>985</v>
      </c>
      <c r="D7" s="125">
        <v>577</v>
      </c>
      <c r="E7" s="125">
        <v>192</v>
      </c>
      <c r="F7" s="125">
        <v>231</v>
      </c>
      <c r="G7" s="125">
        <v>167</v>
      </c>
      <c r="H7" s="134" t="s">
        <v>296</v>
      </c>
      <c r="I7" s="134" t="s">
        <v>296</v>
      </c>
      <c r="J7" s="134" t="s">
        <v>296</v>
      </c>
      <c r="K7" s="125">
        <v>2230</v>
      </c>
    </row>
    <row r="8" spans="1:11" ht="10.5" customHeight="1">
      <c r="A8" s="124" t="s">
        <v>157</v>
      </c>
      <c r="B8" s="124" t="s">
        <v>158</v>
      </c>
      <c r="C8" s="125">
        <v>651</v>
      </c>
      <c r="D8" s="125">
        <v>162</v>
      </c>
      <c r="E8" s="125">
        <v>89</v>
      </c>
      <c r="F8" s="125">
        <v>102</v>
      </c>
      <c r="G8" s="125">
        <v>47</v>
      </c>
      <c r="H8" s="134" t="s">
        <v>296</v>
      </c>
      <c r="I8" s="134" t="s">
        <v>296</v>
      </c>
      <c r="J8" s="134" t="s">
        <v>296</v>
      </c>
      <c r="K8" s="125">
        <v>1068</v>
      </c>
    </row>
    <row r="9" spans="1:11" ht="10.5" customHeight="1">
      <c r="A9" s="124" t="s">
        <v>159</v>
      </c>
      <c r="B9" s="124" t="s">
        <v>160</v>
      </c>
      <c r="C9" s="125">
        <v>276</v>
      </c>
      <c r="D9" s="125">
        <v>232</v>
      </c>
      <c r="E9" s="125">
        <v>328</v>
      </c>
      <c r="F9" s="125">
        <v>83</v>
      </c>
      <c r="G9" s="125">
        <v>93</v>
      </c>
      <c r="H9" s="134" t="s">
        <v>296</v>
      </c>
      <c r="I9" s="134" t="s">
        <v>296</v>
      </c>
      <c r="J9" s="134" t="s">
        <v>296</v>
      </c>
      <c r="K9" s="125">
        <v>1029</v>
      </c>
    </row>
    <row r="10" spans="1:11" ht="10.5" customHeight="1">
      <c r="A10" s="128" t="s">
        <v>161</v>
      </c>
      <c r="B10" s="124" t="s">
        <v>162</v>
      </c>
      <c r="C10" s="125">
        <v>25</v>
      </c>
      <c r="D10" s="125">
        <v>24</v>
      </c>
      <c r="E10" s="125">
        <v>22</v>
      </c>
      <c r="F10" s="125">
        <v>13</v>
      </c>
      <c r="G10" s="125">
        <v>6</v>
      </c>
      <c r="H10" s="134" t="s">
        <v>296</v>
      </c>
      <c r="I10" s="134" t="s">
        <v>296</v>
      </c>
      <c r="J10" s="134" t="s">
        <v>296</v>
      </c>
      <c r="K10" s="125">
        <v>93</v>
      </c>
    </row>
    <row r="11" spans="1:11" ht="10.5" customHeight="1">
      <c r="A11" s="124" t="s">
        <v>163</v>
      </c>
      <c r="B11" s="124" t="s">
        <v>164</v>
      </c>
      <c r="C11" s="125">
        <v>33</v>
      </c>
      <c r="D11" s="125">
        <v>28</v>
      </c>
      <c r="E11" s="125">
        <v>22</v>
      </c>
      <c r="F11" s="125">
        <v>13</v>
      </c>
      <c r="G11" s="125">
        <v>19</v>
      </c>
      <c r="H11" s="134" t="s">
        <v>296</v>
      </c>
      <c r="I11" s="134" t="s">
        <v>296</v>
      </c>
      <c r="J11" s="134" t="s">
        <v>296</v>
      </c>
      <c r="K11" s="125">
        <v>122</v>
      </c>
    </row>
    <row r="12" spans="1:11" ht="10.5" customHeight="1">
      <c r="A12" s="124" t="s">
        <v>165</v>
      </c>
      <c r="B12" s="124" t="s">
        <v>166</v>
      </c>
      <c r="C12" s="125">
        <v>29</v>
      </c>
      <c r="D12" s="125">
        <v>12</v>
      </c>
      <c r="E12" s="125">
        <v>14</v>
      </c>
      <c r="F12" s="125">
        <v>15</v>
      </c>
      <c r="G12" s="125">
        <v>6</v>
      </c>
      <c r="H12" s="134" t="s">
        <v>296</v>
      </c>
      <c r="I12" s="134" t="s">
        <v>296</v>
      </c>
      <c r="J12" s="134" t="s">
        <v>296</v>
      </c>
      <c r="K12" s="125">
        <v>82</v>
      </c>
    </row>
    <row r="13" spans="1:11" ht="10.5" customHeight="1">
      <c r="A13" s="124" t="s">
        <v>167</v>
      </c>
      <c r="B13" s="124" t="s">
        <v>168</v>
      </c>
      <c r="C13" s="125">
        <v>235</v>
      </c>
      <c r="D13" s="125">
        <v>250</v>
      </c>
      <c r="E13" s="125">
        <v>152</v>
      </c>
      <c r="F13" s="125">
        <v>50</v>
      </c>
      <c r="G13" s="125">
        <v>139</v>
      </c>
      <c r="H13" s="134" t="s">
        <v>296</v>
      </c>
      <c r="I13" s="134" t="s">
        <v>296</v>
      </c>
      <c r="J13" s="134" t="s">
        <v>296</v>
      </c>
      <c r="K13" s="125">
        <v>845</v>
      </c>
    </row>
    <row r="14" spans="1:11" ht="10.5" customHeight="1">
      <c r="A14" s="124" t="s">
        <v>169</v>
      </c>
      <c r="B14" s="124" t="s">
        <v>170</v>
      </c>
      <c r="C14" s="125">
        <v>31</v>
      </c>
      <c r="D14" s="125">
        <v>13</v>
      </c>
      <c r="E14" s="125">
        <v>16</v>
      </c>
      <c r="F14" s="125">
        <v>8</v>
      </c>
      <c r="G14" s="125">
        <v>1</v>
      </c>
      <c r="H14" s="134" t="s">
        <v>296</v>
      </c>
      <c r="I14" s="134" t="s">
        <v>296</v>
      </c>
      <c r="J14" s="134" t="s">
        <v>296</v>
      </c>
      <c r="K14" s="125">
        <v>73</v>
      </c>
    </row>
    <row r="15" spans="1:11" ht="10.5" customHeight="1">
      <c r="A15" s="124" t="s">
        <v>171</v>
      </c>
      <c r="B15" s="124" t="s">
        <v>172</v>
      </c>
      <c r="C15" s="125">
        <v>466</v>
      </c>
      <c r="D15" s="125">
        <v>694</v>
      </c>
      <c r="E15" s="125">
        <v>381</v>
      </c>
      <c r="F15" s="125">
        <v>289</v>
      </c>
      <c r="G15" s="125">
        <v>220</v>
      </c>
      <c r="H15" s="134" t="s">
        <v>296</v>
      </c>
      <c r="I15" s="134" t="s">
        <v>296</v>
      </c>
      <c r="J15" s="134" t="s">
        <v>296</v>
      </c>
      <c r="K15" s="125">
        <v>2110</v>
      </c>
    </row>
    <row r="16" spans="1:11" ht="10.5" customHeight="1">
      <c r="A16" s="124" t="s">
        <v>173</v>
      </c>
      <c r="B16" s="124" t="s">
        <v>174</v>
      </c>
      <c r="C16" s="125">
        <v>1635</v>
      </c>
      <c r="D16" s="125">
        <v>1236</v>
      </c>
      <c r="E16" s="125">
        <v>1435</v>
      </c>
      <c r="F16" s="125">
        <v>441</v>
      </c>
      <c r="G16" s="125">
        <v>273</v>
      </c>
      <c r="H16" s="134" t="s">
        <v>296</v>
      </c>
      <c r="I16" s="134" t="s">
        <v>296</v>
      </c>
      <c r="J16" s="134" t="s">
        <v>296</v>
      </c>
      <c r="K16" s="125">
        <v>5099</v>
      </c>
    </row>
    <row r="17" spans="1:11" ht="10.5" customHeight="1">
      <c r="A17" s="124" t="s">
        <v>175</v>
      </c>
      <c r="B17" s="124" t="s">
        <v>176</v>
      </c>
      <c r="C17" s="125">
        <v>571</v>
      </c>
      <c r="D17" s="125">
        <v>1152</v>
      </c>
      <c r="E17" s="125">
        <v>492</v>
      </c>
      <c r="F17" s="125">
        <v>607</v>
      </c>
      <c r="G17" s="125">
        <v>494</v>
      </c>
      <c r="H17" s="134" t="s">
        <v>296</v>
      </c>
      <c r="I17" s="134" t="s">
        <v>296</v>
      </c>
      <c r="J17" s="134" t="s">
        <v>296</v>
      </c>
      <c r="K17" s="125">
        <v>3482</v>
      </c>
    </row>
    <row r="18" spans="1:11" ht="10.5" customHeight="1">
      <c r="A18" s="124" t="s">
        <v>177</v>
      </c>
      <c r="B18" s="124" t="s">
        <v>178</v>
      </c>
      <c r="C18" s="125">
        <v>81</v>
      </c>
      <c r="D18" s="125">
        <v>68</v>
      </c>
      <c r="E18" s="125">
        <v>117</v>
      </c>
      <c r="F18" s="125">
        <v>19</v>
      </c>
      <c r="G18" s="125">
        <v>37</v>
      </c>
      <c r="H18" s="134" t="s">
        <v>296</v>
      </c>
      <c r="I18" s="134" t="s">
        <v>296</v>
      </c>
      <c r="J18" s="134" t="s">
        <v>296</v>
      </c>
      <c r="K18" s="125">
        <v>360</v>
      </c>
    </row>
    <row r="19" spans="1:11" ht="10.5" customHeight="1">
      <c r="A19" s="124" t="s">
        <v>179</v>
      </c>
      <c r="B19" s="124" t="s">
        <v>180</v>
      </c>
      <c r="C19" s="125">
        <v>8</v>
      </c>
      <c r="D19" s="125">
        <v>9</v>
      </c>
      <c r="E19" s="125">
        <v>18</v>
      </c>
      <c r="F19" s="125">
        <v>1</v>
      </c>
      <c r="G19" s="125">
        <v>2</v>
      </c>
      <c r="H19" s="134" t="s">
        <v>296</v>
      </c>
      <c r="I19" s="134" t="s">
        <v>296</v>
      </c>
      <c r="J19" s="134" t="s">
        <v>296</v>
      </c>
      <c r="K19" s="125">
        <v>41</v>
      </c>
    </row>
    <row r="20" spans="1:11" ht="10.5" customHeight="1">
      <c r="A20" s="124" t="s">
        <v>181</v>
      </c>
      <c r="B20" s="124" t="s">
        <v>182</v>
      </c>
      <c r="C20" s="125">
        <v>19</v>
      </c>
      <c r="D20" s="125">
        <v>16</v>
      </c>
      <c r="E20" s="125">
        <v>12</v>
      </c>
      <c r="F20" s="125">
        <v>6</v>
      </c>
      <c r="G20" s="125">
        <v>6</v>
      </c>
      <c r="H20" s="134" t="s">
        <v>296</v>
      </c>
      <c r="I20" s="134" t="s">
        <v>296</v>
      </c>
      <c r="J20" s="134" t="s">
        <v>296</v>
      </c>
      <c r="K20" s="125">
        <v>59</v>
      </c>
    </row>
    <row r="21" spans="1:11" ht="10.5" customHeight="1">
      <c r="A21" s="124" t="s">
        <v>183</v>
      </c>
      <c r="B21" s="124" t="s">
        <v>184</v>
      </c>
      <c r="C21" s="125">
        <v>246</v>
      </c>
      <c r="D21" s="125">
        <v>297</v>
      </c>
      <c r="E21" s="125">
        <v>210</v>
      </c>
      <c r="F21" s="125">
        <v>121</v>
      </c>
      <c r="G21" s="125">
        <v>81</v>
      </c>
      <c r="H21" s="134" t="s">
        <v>296</v>
      </c>
      <c r="I21" s="134" t="s">
        <v>296</v>
      </c>
      <c r="J21" s="134" t="s">
        <v>296</v>
      </c>
      <c r="K21" s="125">
        <v>982</v>
      </c>
    </row>
    <row r="22" spans="1:11" ht="10.5" customHeight="1">
      <c r="A22" s="124" t="s">
        <v>185</v>
      </c>
      <c r="B22" s="124" t="s">
        <v>372</v>
      </c>
      <c r="C22" s="125">
        <v>35</v>
      </c>
      <c r="D22" s="125">
        <v>72</v>
      </c>
      <c r="E22" s="125">
        <v>17</v>
      </c>
      <c r="F22" s="125">
        <v>15</v>
      </c>
      <c r="G22" s="125">
        <v>9</v>
      </c>
      <c r="H22" s="134" t="s">
        <v>296</v>
      </c>
      <c r="I22" s="134" t="s">
        <v>296</v>
      </c>
      <c r="J22" s="134" t="s">
        <v>296</v>
      </c>
      <c r="K22" s="125">
        <v>151</v>
      </c>
    </row>
    <row r="23" spans="1:11" ht="10.5" customHeight="1">
      <c r="A23" s="124" t="s">
        <v>186</v>
      </c>
      <c r="B23" s="124" t="s">
        <v>187</v>
      </c>
      <c r="C23" s="125">
        <v>492</v>
      </c>
      <c r="D23" s="125">
        <v>441</v>
      </c>
      <c r="E23" s="125">
        <v>733</v>
      </c>
      <c r="F23" s="125">
        <v>411</v>
      </c>
      <c r="G23" s="125">
        <v>164</v>
      </c>
      <c r="H23" s="134" t="s">
        <v>296</v>
      </c>
      <c r="I23" s="134" t="s">
        <v>296</v>
      </c>
      <c r="J23" s="134" t="s">
        <v>296</v>
      </c>
      <c r="K23" s="125">
        <v>2401</v>
      </c>
    </row>
    <row r="24" spans="1:11" ht="10.5" customHeight="1">
      <c r="A24" s="124" t="s">
        <v>188</v>
      </c>
      <c r="B24" s="124" t="s">
        <v>189</v>
      </c>
      <c r="C24" s="125">
        <v>10</v>
      </c>
      <c r="D24" s="125">
        <v>40</v>
      </c>
      <c r="E24" s="125">
        <v>214</v>
      </c>
      <c r="F24" s="125">
        <v>10</v>
      </c>
      <c r="G24" s="125">
        <v>11</v>
      </c>
      <c r="H24" s="134" t="s">
        <v>296</v>
      </c>
      <c r="I24" s="134" t="s">
        <v>296</v>
      </c>
      <c r="J24" s="134" t="s">
        <v>296</v>
      </c>
      <c r="K24" s="125">
        <v>287</v>
      </c>
    </row>
    <row r="25" spans="1:11" ht="10.5" customHeight="1">
      <c r="A25" s="124" t="s">
        <v>190</v>
      </c>
      <c r="B25" s="124" t="s">
        <v>191</v>
      </c>
      <c r="C25" s="125">
        <v>20</v>
      </c>
      <c r="D25" s="125">
        <v>8</v>
      </c>
      <c r="E25" s="125">
        <v>14</v>
      </c>
      <c r="F25" s="125">
        <v>12</v>
      </c>
      <c r="G25" s="125">
        <v>8</v>
      </c>
      <c r="H25" s="134" t="s">
        <v>296</v>
      </c>
      <c r="I25" s="134" t="s">
        <v>296</v>
      </c>
      <c r="J25" s="134" t="s">
        <v>296</v>
      </c>
      <c r="K25" s="125">
        <v>62</v>
      </c>
    </row>
    <row r="26" spans="1:11" ht="10.5" customHeight="1">
      <c r="A26" s="124" t="s">
        <v>192</v>
      </c>
      <c r="B26" s="124" t="s">
        <v>193</v>
      </c>
      <c r="C26" s="125">
        <v>176</v>
      </c>
      <c r="D26" s="125">
        <v>99</v>
      </c>
      <c r="E26" s="125">
        <v>92</v>
      </c>
      <c r="F26" s="125">
        <v>79</v>
      </c>
      <c r="G26" s="125">
        <v>24</v>
      </c>
      <c r="H26" s="134" t="s">
        <v>296</v>
      </c>
      <c r="I26" s="134" t="s">
        <v>296</v>
      </c>
      <c r="J26" s="134" t="s">
        <v>296</v>
      </c>
      <c r="K26" s="125">
        <v>475</v>
      </c>
    </row>
    <row r="27" spans="1:11" ht="10.5" customHeight="1">
      <c r="A27" s="124" t="s">
        <v>194</v>
      </c>
      <c r="B27" s="124" t="s">
        <v>379</v>
      </c>
      <c r="C27" s="125">
        <v>52</v>
      </c>
      <c r="D27" s="125">
        <v>22</v>
      </c>
      <c r="E27" s="125">
        <v>3</v>
      </c>
      <c r="F27" s="125">
        <v>15</v>
      </c>
      <c r="G27" s="125">
        <v>5</v>
      </c>
      <c r="H27" s="134" t="s">
        <v>296</v>
      </c>
      <c r="I27" s="134" t="s">
        <v>296</v>
      </c>
      <c r="J27" s="134" t="s">
        <v>296</v>
      </c>
      <c r="K27" s="125">
        <v>99</v>
      </c>
    </row>
    <row r="28" spans="1:11" ht="10.5" customHeight="1">
      <c r="A28" s="124" t="s">
        <v>195</v>
      </c>
      <c r="B28" s="124" t="s">
        <v>196</v>
      </c>
      <c r="C28" s="125">
        <v>142</v>
      </c>
      <c r="D28" s="125">
        <v>124</v>
      </c>
      <c r="E28" s="125">
        <v>36</v>
      </c>
      <c r="F28" s="125">
        <v>56</v>
      </c>
      <c r="G28" s="125">
        <v>26</v>
      </c>
      <c r="H28" s="134" t="s">
        <v>296</v>
      </c>
      <c r="I28" s="134" t="s">
        <v>296</v>
      </c>
      <c r="J28" s="134" t="s">
        <v>296</v>
      </c>
      <c r="K28" s="125">
        <v>397</v>
      </c>
    </row>
    <row r="29" spans="1:11" ht="10.5" customHeight="1">
      <c r="A29" s="124" t="s">
        <v>197</v>
      </c>
      <c r="B29" s="124" t="s">
        <v>198</v>
      </c>
      <c r="C29" s="125">
        <v>38</v>
      </c>
      <c r="D29" s="125">
        <v>3</v>
      </c>
      <c r="E29" s="125">
        <v>4</v>
      </c>
      <c r="F29" s="125">
        <v>7</v>
      </c>
      <c r="G29" s="125">
        <v>9</v>
      </c>
      <c r="H29" s="134" t="s">
        <v>296</v>
      </c>
      <c r="I29" s="134" t="s">
        <v>296</v>
      </c>
      <c r="J29" s="134" t="s">
        <v>296</v>
      </c>
      <c r="K29" s="125">
        <v>63</v>
      </c>
    </row>
    <row r="30" spans="1:11" ht="10.5" customHeight="1">
      <c r="A30" s="124" t="s">
        <v>199</v>
      </c>
      <c r="B30" s="124" t="s">
        <v>200</v>
      </c>
      <c r="C30" s="125">
        <v>0</v>
      </c>
      <c r="D30" s="125">
        <v>1</v>
      </c>
      <c r="E30" s="125">
        <v>1</v>
      </c>
      <c r="F30" s="125">
        <v>1</v>
      </c>
      <c r="G30" s="125">
        <v>0</v>
      </c>
      <c r="H30" s="134" t="s">
        <v>296</v>
      </c>
      <c r="I30" s="134" t="s">
        <v>296</v>
      </c>
      <c r="J30" s="134" t="s">
        <v>296</v>
      </c>
      <c r="K30" s="125">
        <v>3</v>
      </c>
    </row>
    <row r="31" spans="1:11" ht="10.5" customHeight="1">
      <c r="A31" s="124" t="s">
        <v>201</v>
      </c>
      <c r="B31" s="124" t="s">
        <v>373</v>
      </c>
      <c r="C31" s="125">
        <v>0</v>
      </c>
      <c r="D31" s="125">
        <v>2</v>
      </c>
      <c r="E31" s="125">
        <v>6</v>
      </c>
      <c r="F31" s="125">
        <v>0</v>
      </c>
      <c r="G31" s="125">
        <v>1</v>
      </c>
      <c r="H31" s="134" t="s">
        <v>296</v>
      </c>
      <c r="I31" s="134" t="s">
        <v>296</v>
      </c>
      <c r="J31" s="134" t="s">
        <v>296</v>
      </c>
      <c r="K31" s="125">
        <v>11</v>
      </c>
    </row>
    <row r="32" spans="1:11" ht="10.5" customHeight="1">
      <c r="A32" s="124" t="s">
        <v>202</v>
      </c>
      <c r="B32" s="124" t="s">
        <v>203</v>
      </c>
      <c r="C32" s="125">
        <v>5</v>
      </c>
      <c r="D32" s="125">
        <v>0</v>
      </c>
      <c r="E32" s="125">
        <v>0</v>
      </c>
      <c r="F32" s="125">
        <v>1</v>
      </c>
      <c r="G32" s="125">
        <v>2</v>
      </c>
      <c r="H32" s="134" t="s">
        <v>296</v>
      </c>
      <c r="I32" s="134" t="s">
        <v>296</v>
      </c>
      <c r="J32" s="134" t="s">
        <v>296</v>
      </c>
      <c r="K32" s="125">
        <v>8</v>
      </c>
    </row>
    <row r="33" spans="1:11" ht="10.5" customHeight="1">
      <c r="A33" s="124" t="s">
        <v>204</v>
      </c>
      <c r="B33" s="124" t="s">
        <v>205</v>
      </c>
      <c r="C33" s="125">
        <v>0</v>
      </c>
      <c r="D33" s="125">
        <v>0</v>
      </c>
      <c r="E33" s="125">
        <v>3</v>
      </c>
      <c r="F33" s="125">
        <v>2</v>
      </c>
      <c r="G33" s="125">
        <v>2</v>
      </c>
      <c r="H33" s="134" t="s">
        <v>296</v>
      </c>
      <c r="I33" s="134" t="s">
        <v>296</v>
      </c>
      <c r="J33" s="134" t="s">
        <v>296</v>
      </c>
      <c r="K33" s="125">
        <v>7</v>
      </c>
    </row>
    <row r="34" spans="1:11" ht="10.5" customHeight="1">
      <c r="A34" s="124" t="s">
        <v>206</v>
      </c>
      <c r="B34" s="124" t="s">
        <v>207</v>
      </c>
      <c r="C34" s="125">
        <v>3</v>
      </c>
      <c r="D34" s="125">
        <v>3</v>
      </c>
      <c r="E34" s="125">
        <v>2</v>
      </c>
      <c r="F34" s="125">
        <v>0</v>
      </c>
      <c r="G34" s="125">
        <v>0</v>
      </c>
      <c r="H34" s="134" t="s">
        <v>296</v>
      </c>
      <c r="I34" s="134" t="s">
        <v>296</v>
      </c>
      <c r="J34" s="134" t="s">
        <v>296</v>
      </c>
      <c r="K34" s="125">
        <v>8</v>
      </c>
    </row>
    <row r="35" spans="1:11" ht="10.5" customHeight="1">
      <c r="A35" s="124" t="s">
        <v>208</v>
      </c>
      <c r="B35" s="124" t="s">
        <v>209</v>
      </c>
      <c r="C35" s="125">
        <v>1</v>
      </c>
      <c r="D35" s="125">
        <v>0</v>
      </c>
      <c r="E35" s="125">
        <v>0</v>
      </c>
      <c r="F35" s="125">
        <v>0</v>
      </c>
      <c r="G35" s="125">
        <v>0</v>
      </c>
      <c r="H35" s="134" t="s">
        <v>296</v>
      </c>
      <c r="I35" s="134" t="s">
        <v>296</v>
      </c>
      <c r="J35" s="134" t="s">
        <v>296</v>
      </c>
      <c r="K35" s="125">
        <v>3</v>
      </c>
    </row>
    <row r="36" spans="1:11" ht="10.5" customHeight="1">
      <c r="A36" s="124" t="s">
        <v>210</v>
      </c>
      <c r="B36" s="124" t="s">
        <v>374</v>
      </c>
      <c r="C36" s="125">
        <v>5</v>
      </c>
      <c r="D36" s="125">
        <v>37</v>
      </c>
      <c r="E36" s="125">
        <v>34</v>
      </c>
      <c r="F36" s="125">
        <v>11</v>
      </c>
      <c r="G36" s="125">
        <v>2</v>
      </c>
      <c r="H36" s="134" t="s">
        <v>296</v>
      </c>
      <c r="I36" s="134" t="s">
        <v>296</v>
      </c>
      <c r="J36" s="134" t="s">
        <v>296</v>
      </c>
      <c r="K36" s="125">
        <v>89</v>
      </c>
    </row>
    <row r="37" spans="1:11" ht="10.5" customHeight="1">
      <c r="A37" s="124" t="s">
        <v>211</v>
      </c>
      <c r="B37" s="124" t="s">
        <v>212</v>
      </c>
      <c r="C37" s="125">
        <v>1</v>
      </c>
      <c r="D37" s="125">
        <v>2</v>
      </c>
      <c r="E37" s="125">
        <v>51</v>
      </c>
      <c r="F37" s="125">
        <v>3</v>
      </c>
      <c r="G37" s="125">
        <v>0</v>
      </c>
      <c r="H37" s="134" t="s">
        <v>296</v>
      </c>
      <c r="I37" s="134" t="s">
        <v>296</v>
      </c>
      <c r="J37" s="134" t="s">
        <v>296</v>
      </c>
      <c r="K37" s="125">
        <v>57</v>
      </c>
    </row>
    <row r="38" spans="1:11" ht="10.5" customHeight="1">
      <c r="A38" s="124" t="s">
        <v>213</v>
      </c>
      <c r="B38" s="124" t="s">
        <v>214</v>
      </c>
      <c r="C38" s="125">
        <v>0</v>
      </c>
      <c r="D38" s="125">
        <v>2</v>
      </c>
      <c r="E38" s="125">
        <v>0</v>
      </c>
      <c r="F38" s="125">
        <v>2</v>
      </c>
      <c r="G38" s="125">
        <v>0</v>
      </c>
      <c r="H38" s="134" t="s">
        <v>296</v>
      </c>
      <c r="I38" s="134" t="s">
        <v>296</v>
      </c>
      <c r="J38" s="134" t="s">
        <v>296</v>
      </c>
      <c r="K38" s="125">
        <v>4</v>
      </c>
    </row>
    <row r="39" spans="1:11" ht="10.5" customHeight="1">
      <c r="A39" s="124" t="s">
        <v>215</v>
      </c>
      <c r="B39" s="124" t="s">
        <v>216</v>
      </c>
      <c r="C39" s="125">
        <v>0</v>
      </c>
      <c r="D39" s="125">
        <v>0</v>
      </c>
      <c r="E39" s="125">
        <v>1</v>
      </c>
      <c r="F39" s="125">
        <v>1</v>
      </c>
      <c r="G39" s="125">
        <v>1</v>
      </c>
      <c r="H39" s="134" t="s">
        <v>296</v>
      </c>
      <c r="I39" s="134" t="s">
        <v>296</v>
      </c>
      <c r="J39" s="134" t="s">
        <v>296</v>
      </c>
      <c r="K39" s="125">
        <v>3</v>
      </c>
    </row>
    <row r="40" spans="1:11" ht="10.5" customHeight="1">
      <c r="A40" s="124" t="s">
        <v>217</v>
      </c>
      <c r="B40" s="124" t="s">
        <v>218</v>
      </c>
      <c r="C40" s="125">
        <v>0</v>
      </c>
      <c r="D40" s="125">
        <v>2</v>
      </c>
      <c r="E40" s="125">
        <v>0</v>
      </c>
      <c r="F40" s="125">
        <v>1</v>
      </c>
      <c r="G40" s="125">
        <v>0</v>
      </c>
      <c r="H40" s="134" t="s">
        <v>296</v>
      </c>
      <c r="I40" s="134" t="s">
        <v>296</v>
      </c>
      <c r="J40" s="134" t="s">
        <v>296</v>
      </c>
      <c r="K40" s="125">
        <v>3</v>
      </c>
    </row>
    <row r="41" spans="1:11" ht="12.75" customHeight="1">
      <c r="A41" s="124"/>
      <c r="B41" s="33" t="s">
        <v>330</v>
      </c>
      <c r="C41" s="125">
        <v>1</v>
      </c>
      <c r="D41" s="125">
        <v>5</v>
      </c>
      <c r="E41" s="125">
        <v>1</v>
      </c>
      <c r="F41" s="125">
        <v>2</v>
      </c>
      <c r="G41" s="125">
        <v>0</v>
      </c>
      <c r="H41" s="134" t="s">
        <v>296</v>
      </c>
      <c r="I41" s="134" t="s">
        <v>296</v>
      </c>
      <c r="J41" s="134" t="s">
        <v>296</v>
      </c>
      <c r="K41" s="125">
        <v>9</v>
      </c>
    </row>
    <row r="42" spans="1:11" ht="12.75" customHeight="1">
      <c r="A42" s="124"/>
      <c r="B42" s="33" t="s">
        <v>232</v>
      </c>
      <c r="C42" s="125">
        <v>77</v>
      </c>
      <c r="D42" s="125">
        <v>31</v>
      </c>
      <c r="E42" s="125">
        <v>77</v>
      </c>
      <c r="F42" s="125">
        <v>29</v>
      </c>
      <c r="G42" s="125">
        <v>6</v>
      </c>
      <c r="H42" s="134" t="s">
        <v>296</v>
      </c>
      <c r="I42" s="134" t="s">
        <v>296</v>
      </c>
      <c r="J42" s="134" t="s">
        <v>296</v>
      </c>
      <c r="K42" s="125">
        <v>247</v>
      </c>
    </row>
    <row r="43" spans="1:11" ht="3" customHeight="1">
      <c r="A43" s="124"/>
      <c r="B43" s="124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ht="11.25">
      <c r="A44" s="163"/>
      <c r="B44" s="163" t="s">
        <v>349</v>
      </c>
      <c r="C44" s="187">
        <v>6396</v>
      </c>
      <c r="D44" s="187">
        <v>5796</v>
      </c>
      <c r="E44" s="187">
        <v>4832</v>
      </c>
      <c r="F44" s="187">
        <v>2694</v>
      </c>
      <c r="G44" s="187">
        <v>1878</v>
      </c>
      <c r="H44" s="176" t="s">
        <v>296</v>
      </c>
      <c r="I44" s="176" t="s">
        <v>296</v>
      </c>
      <c r="J44" s="176" t="s">
        <v>296</v>
      </c>
      <c r="K44" s="187">
        <v>22347</v>
      </c>
    </row>
    <row r="45" spans="1:11" ht="12.75" customHeight="1">
      <c r="A45" s="163"/>
      <c r="B45" s="135" t="s">
        <v>350</v>
      </c>
      <c r="C45" s="194">
        <v>0.9721645583294952</v>
      </c>
      <c r="D45" s="194">
        <v>1.1994990635575482</v>
      </c>
      <c r="E45" s="194">
        <v>1.3434282583864146</v>
      </c>
      <c r="F45" s="194">
        <v>1.4267318696545996</v>
      </c>
      <c r="G45" s="194">
        <v>1.2190596065781834</v>
      </c>
      <c r="H45" s="19" t="s">
        <v>296</v>
      </c>
      <c r="I45" s="19" t="s">
        <v>296</v>
      </c>
      <c r="J45" s="19" t="s">
        <v>296</v>
      </c>
      <c r="K45" s="194">
        <v>1.1511216062958436</v>
      </c>
    </row>
    <row r="46" spans="1:11" ht="11.25" hidden="1">
      <c r="A46" s="21" t="s">
        <v>220</v>
      </c>
      <c r="B46" s="22"/>
      <c r="C46" s="23">
        <v>0.9721645583294952</v>
      </c>
      <c r="D46" s="23">
        <v>1.1994990635575482</v>
      </c>
      <c r="E46" s="23">
        <v>1.3434282583864146</v>
      </c>
      <c r="F46" s="23">
        <v>1.4267318696545996</v>
      </c>
      <c r="G46" s="23">
        <v>1.2190596065781834</v>
      </c>
      <c r="H46" s="23">
        <v>0.7941767968438428</v>
      </c>
      <c r="I46" s="23">
        <v>1.1783266750914938</v>
      </c>
      <c r="J46" s="23">
        <v>1.1783266750914938</v>
      </c>
      <c r="K46" s="23">
        <v>1.1511216062958436</v>
      </c>
    </row>
    <row r="47" spans="1:11" ht="11.25" hidden="1">
      <c r="A47" s="21" t="s">
        <v>221</v>
      </c>
      <c r="B47" s="22"/>
      <c r="C47" s="188">
        <v>79.4921379760288</v>
      </c>
      <c r="D47" s="189">
        <v>75.92759709091287</v>
      </c>
      <c r="E47" s="189">
        <v>68.95650803223725</v>
      </c>
      <c r="F47" s="189">
        <v>51.62363799656123</v>
      </c>
      <c r="G47" s="189">
        <v>43.266615305567875</v>
      </c>
      <c r="H47" s="132">
        <v>19.1049731745428</v>
      </c>
      <c r="I47" s="132">
        <v>18.947295321496416</v>
      </c>
      <c r="J47" s="132">
        <v>18.947295321496416</v>
      </c>
      <c r="K47" s="189">
        <v>148.66068747318505</v>
      </c>
    </row>
    <row r="48" spans="1:11" ht="11.25">
      <c r="A48" s="21"/>
      <c r="B48" s="21" t="s">
        <v>223</v>
      </c>
      <c r="C48" s="191" t="s">
        <v>14</v>
      </c>
      <c r="D48" s="191" t="s">
        <v>15</v>
      </c>
      <c r="E48" s="191" t="s">
        <v>16</v>
      </c>
      <c r="F48" s="191" t="s">
        <v>17</v>
      </c>
      <c r="G48" s="191" t="s">
        <v>18</v>
      </c>
      <c r="H48" s="190" t="s">
        <v>296</v>
      </c>
      <c r="I48" s="190" t="s">
        <v>296</v>
      </c>
      <c r="J48" s="190" t="s">
        <v>296</v>
      </c>
      <c r="K48" s="127" t="s">
        <v>19</v>
      </c>
    </row>
    <row r="49" spans="1:11" ht="11.25" hidden="1">
      <c r="A49" s="21"/>
      <c r="B49" s="21" t="s">
        <v>224</v>
      </c>
      <c r="C49" s="23" t="s">
        <v>14</v>
      </c>
      <c r="D49" s="23" t="s">
        <v>15</v>
      </c>
      <c r="E49" s="23" t="s">
        <v>16</v>
      </c>
      <c r="F49" s="23" t="s">
        <v>17</v>
      </c>
      <c r="G49" s="23" t="s">
        <v>18</v>
      </c>
      <c r="H49" s="190" t="s">
        <v>296</v>
      </c>
      <c r="I49" s="190" t="s">
        <v>296</v>
      </c>
      <c r="J49" s="190" t="s">
        <v>296</v>
      </c>
      <c r="K49" s="23" t="s">
        <v>19</v>
      </c>
    </row>
    <row r="50" spans="1:11" ht="3" customHeight="1">
      <c r="A50" s="114"/>
      <c r="B50" s="25"/>
      <c r="C50" s="115"/>
      <c r="D50" s="115"/>
      <c r="E50" s="115"/>
      <c r="F50" s="115"/>
      <c r="G50" s="115"/>
      <c r="H50" s="192"/>
      <c r="I50" s="192"/>
      <c r="J50" s="192"/>
      <c r="K50" s="115"/>
    </row>
    <row r="51" spans="1:11" ht="5.25" customHeight="1">
      <c r="A51" s="116"/>
      <c r="B51" s="26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ht="9" customHeight="1">
      <c r="A52" s="27" t="s">
        <v>380</v>
      </c>
      <c r="B52" s="26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9" customHeight="1">
      <c r="A53" s="28" t="s">
        <v>381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1" ht="9" customHeight="1">
      <c r="A54" s="28" t="s">
        <v>12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</row>
    <row r="55" spans="1:11" ht="9" customHeight="1">
      <c r="A55" s="34" t="s">
        <v>136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</row>
    <row r="56" spans="1:11" ht="9" customHeight="1">
      <c r="A56" s="29" t="s">
        <v>13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24"/>
    </row>
    <row r="57" ht="9" customHeight="1">
      <c r="A57" s="31" t="s">
        <v>418</v>
      </c>
    </row>
  </sheetData>
  <mergeCells count="1">
    <mergeCell ref="A1:K1"/>
  </mergeCells>
  <printOptions/>
  <pageMargins left="0.984251968503937" right="0.984251968503937" top="0.71" bottom="0.55" header="0" footer="0.1968503937007874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59"/>
  <sheetViews>
    <sheetView view="pageBreakPreview" zoomScaleSheetLayoutView="100" workbookViewId="0" topLeftCell="B1">
      <selection activeCell="C2" sqref="C1:K16384"/>
    </sheetView>
  </sheetViews>
  <sheetFormatPr defaultColWidth="9.33203125" defaultRowHeight="11.25"/>
  <cols>
    <col min="1" max="1" width="16.33203125" style="22" customWidth="1"/>
    <col min="2" max="2" width="60.83203125" style="22" customWidth="1"/>
    <col min="3" max="16384" width="9.33203125" style="22" customWidth="1"/>
  </cols>
  <sheetData>
    <row r="1" spans="1:12" ht="31.5" customHeight="1">
      <c r="A1" s="197" t="s">
        <v>37</v>
      </c>
      <c r="B1" s="197"/>
      <c r="C1" s="197"/>
      <c r="D1" s="197"/>
      <c r="E1" s="197"/>
      <c r="F1" s="197"/>
      <c r="G1" s="197"/>
      <c r="H1" s="197"/>
      <c r="I1" s="197"/>
      <c r="J1" s="197"/>
      <c r="K1" s="201"/>
      <c r="L1" s="26"/>
    </row>
    <row r="2" ht="2.25" customHeight="1"/>
    <row r="3" spans="1:11" ht="13.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spans="3:11" ht="2.25" customHeight="1"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0.5" customHeight="1">
      <c r="A5" s="15" t="s">
        <v>151</v>
      </c>
      <c r="B5" s="15" t="s">
        <v>152</v>
      </c>
      <c r="C5" s="10">
        <v>12142</v>
      </c>
      <c r="D5" s="10">
        <v>12811</v>
      </c>
      <c r="E5" s="10">
        <v>4524</v>
      </c>
      <c r="F5" s="10">
        <v>11276</v>
      </c>
      <c r="G5" s="10">
        <v>4026</v>
      </c>
      <c r="H5" s="10">
        <v>1557</v>
      </c>
      <c r="I5" s="10">
        <v>122</v>
      </c>
      <c r="J5" s="10">
        <v>0</v>
      </c>
      <c r="K5" s="10">
        <v>46458</v>
      </c>
    </row>
    <row r="6" spans="1:11" ht="10.5" customHeight="1">
      <c r="A6" s="15" t="s">
        <v>153</v>
      </c>
      <c r="B6" s="15" t="s">
        <v>154</v>
      </c>
      <c r="C6" s="10">
        <v>7697</v>
      </c>
      <c r="D6" s="10">
        <v>4091</v>
      </c>
      <c r="E6" s="10">
        <v>22285</v>
      </c>
      <c r="F6" s="10">
        <v>6161</v>
      </c>
      <c r="G6" s="10">
        <v>2655</v>
      </c>
      <c r="H6" s="10">
        <v>403</v>
      </c>
      <c r="I6" s="10">
        <v>201</v>
      </c>
      <c r="J6" s="10">
        <v>6</v>
      </c>
      <c r="K6" s="10">
        <v>43499</v>
      </c>
    </row>
    <row r="7" spans="1:11" ht="10.5" customHeight="1">
      <c r="A7" s="15" t="s">
        <v>155</v>
      </c>
      <c r="B7" s="15" t="s">
        <v>156</v>
      </c>
      <c r="C7" s="10">
        <v>7694</v>
      </c>
      <c r="D7" s="10">
        <v>2344</v>
      </c>
      <c r="E7" s="10">
        <v>4736</v>
      </c>
      <c r="F7" s="10">
        <v>3216</v>
      </c>
      <c r="G7" s="10">
        <v>1958</v>
      </c>
      <c r="H7" s="10">
        <v>347</v>
      </c>
      <c r="I7" s="10">
        <v>97</v>
      </c>
      <c r="J7" s="10">
        <v>163</v>
      </c>
      <c r="K7" s="10">
        <v>20555</v>
      </c>
    </row>
    <row r="8" spans="1:11" ht="10.5" customHeight="1">
      <c r="A8" s="15" t="s">
        <v>157</v>
      </c>
      <c r="B8" s="15" t="s">
        <v>158</v>
      </c>
      <c r="C8" s="10">
        <v>9586</v>
      </c>
      <c r="D8" s="10">
        <v>6340</v>
      </c>
      <c r="E8" s="10">
        <v>9731</v>
      </c>
      <c r="F8" s="10">
        <v>4906</v>
      </c>
      <c r="G8" s="10">
        <v>1668</v>
      </c>
      <c r="H8" s="10">
        <v>461</v>
      </c>
      <c r="I8" s="10">
        <v>269</v>
      </c>
      <c r="J8" s="10">
        <v>663</v>
      </c>
      <c r="K8" s="10">
        <v>33624</v>
      </c>
    </row>
    <row r="9" spans="1:11" ht="10.5" customHeight="1">
      <c r="A9" s="15" t="s">
        <v>159</v>
      </c>
      <c r="B9" s="15" t="s">
        <v>160</v>
      </c>
      <c r="C9" s="10">
        <v>291973</v>
      </c>
      <c r="D9" s="10">
        <v>132223</v>
      </c>
      <c r="E9" s="10">
        <v>283991</v>
      </c>
      <c r="F9" s="10">
        <v>57627</v>
      </c>
      <c r="G9" s="10">
        <v>30504</v>
      </c>
      <c r="H9" s="10">
        <v>12691</v>
      </c>
      <c r="I9" s="10">
        <v>2636</v>
      </c>
      <c r="J9" s="10">
        <v>2705</v>
      </c>
      <c r="K9" s="10">
        <v>814350</v>
      </c>
    </row>
    <row r="10" spans="1:11" ht="10.5" customHeight="1">
      <c r="A10" s="9" t="s">
        <v>161</v>
      </c>
      <c r="B10" s="15" t="s">
        <v>162</v>
      </c>
      <c r="C10" s="10">
        <v>8634</v>
      </c>
      <c r="D10" s="10">
        <v>5924</v>
      </c>
      <c r="E10" s="10">
        <v>3318</v>
      </c>
      <c r="F10" s="10">
        <v>5774</v>
      </c>
      <c r="G10" s="10">
        <v>499</v>
      </c>
      <c r="H10" s="10">
        <v>357</v>
      </c>
      <c r="I10" s="10">
        <v>265</v>
      </c>
      <c r="J10" s="10">
        <v>242</v>
      </c>
      <c r="K10" s="10">
        <v>25013</v>
      </c>
    </row>
    <row r="11" spans="1:11" ht="10.5" customHeight="1">
      <c r="A11" s="15" t="s">
        <v>163</v>
      </c>
      <c r="B11" s="15" t="s">
        <v>164</v>
      </c>
      <c r="C11" s="10">
        <v>5310</v>
      </c>
      <c r="D11" s="10">
        <v>6092</v>
      </c>
      <c r="E11" s="10">
        <v>4260</v>
      </c>
      <c r="F11" s="10">
        <v>3427</v>
      </c>
      <c r="G11" s="10">
        <v>1388</v>
      </c>
      <c r="H11" s="10">
        <v>826</v>
      </c>
      <c r="I11" s="10">
        <v>360</v>
      </c>
      <c r="J11" s="10">
        <v>83</v>
      </c>
      <c r="K11" s="10">
        <v>21746</v>
      </c>
    </row>
    <row r="12" spans="1:11" ht="10.5" customHeight="1">
      <c r="A12" s="15" t="s">
        <v>165</v>
      </c>
      <c r="B12" s="15" t="s">
        <v>166</v>
      </c>
      <c r="C12" s="10">
        <v>11437</v>
      </c>
      <c r="D12" s="10">
        <v>4122</v>
      </c>
      <c r="E12" s="10">
        <v>4234</v>
      </c>
      <c r="F12" s="10">
        <v>2220</v>
      </c>
      <c r="G12" s="10">
        <v>1321</v>
      </c>
      <c r="H12" s="10">
        <v>429</v>
      </c>
      <c r="I12" s="10">
        <v>505</v>
      </c>
      <c r="J12" s="10">
        <v>182</v>
      </c>
      <c r="K12" s="10">
        <v>24450</v>
      </c>
    </row>
    <row r="13" spans="1:11" ht="10.5" customHeight="1">
      <c r="A13" s="15" t="s">
        <v>167</v>
      </c>
      <c r="B13" s="15" t="s">
        <v>168</v>
      </c>
      <c r="C13" s="10">
        <v>46688</v>
      </c>
      <c r="D13" s="10">
        <v>27624</v>
      </c>
      <c r="E13" s="10">
        <v>25793</v>
      </c>
      <c r="F13" s="10">
        <v>7700</v>
      </c>
      <c r="G13" s="10">
        <v>13509</v>
      </c>
      <c r="H13" s="10">
        <v>2360</v>
      </c>
      <c r="I13" s="10">
        <v>763</v>
      </c>
      <c r="J13" s="10">
        <v>1293</v>
      </c>
      <c r="K13" s="10">
        <v>125730</v>
      </c>
    </row>
    <row r="14" spans="1:11" ht="10.5" customHeight="1">
      <c r="A14" s="15" t="s">
        <v>169</v>
      </c>
      <c r="B14" s="15" t="s">
        <v>170</v>
      </c>
      <c r="C14" s="10">
        <v>4473</v>
      </c>
      <c r="D14" s="10">
        <v>2417</v>
      </c>
      <c r="E14" s="10">
        <v>1857</v>
      </c>
      <c r="F14" s="10">
        <v>1085</v>
      </c>
      <c r="G14" s="10">
        <v>560</v>
      </c>
      <c r="H14" s="10">
        <v>353</v>
      </c>
      <c r="I14" s="10">
        <v>136</v>
      </c>
      <c r="J14" s="10">
        <v>255</v>
      </c>
      <c r="K14" s="10">
        <v>11136</v>
      </c>
    </row>
    <row r="15" spans="1:11" ht="10.5" customHeight="1">
      <c r="A15" s="15" t="s">
        <v>171</v>
      </c>
      <c r="B15" s="15" t="s">
        <v>172</v>
      </c>
      <c r="C15" s="10">
        <v>53864</v>
      </c>
      <c r="D15" s="10">
        <v>33919</v>
      </c>
      <c r="E15" s="10">
        <v>32062</v>
      </c>
      <c r="F15" s="10">
        <v>18965</v>
      </c>
      <c r="G15" s="10">
        <v>12568</v>
      </c>
      <c r="H15" s="10">
        <v>6528</v>
      </c>
      <c r="I15" s="10">
        <v>1841</v>
      </c>
      <c r="J15" s="10">
        <v>806</v>
      </c>
      <c r="K15" s="10">
        <v>160553</v>
      </c>
    </row>
    <row r="16" spans="1:11" ht="10.5" customHeight="1">
      <c r="A16" s="15" t="s">
        <v>173</v>
      </c>
      <c r="B16" s="15" t="s">
        <v>174</v>
      </c>
      <c r="C16" s="10">
        <v>40774</v>
      </c>
      <c r="D16" s="10">
        <v>33705</v>
      </c>
      <c r="E16" s="10">
        <v>23923</v>
      </c>
      <c r="F16" s="10">
        <v>14769</v>
      </c>
      <c r="G16" s="10">
        <v>14833</v>
      </c>
      <c r="H16" s="10">
        <v>3384</v>
      </c>
      <c r="I16" s="10">
        <v>1923</v>
      </c>
      <c r="J16" s="10">
        <v>1081</v>
      </c>
      <c r="K16" s="10">
        <v>134392</v>
      </c>
    </row>
    <row r="17" spans="1:11" ht="10.5" customHeight="1">
      <c r="A17" s="15" t="s">
        <v>175</v>
      </c>
      <c r="B17" s="15" t="s">
        <v>176</v>
      </c>
      <c r="C17" s="10">
        <v>12933</v>
      </c>
      <c r="D17" s="10">
        <v>8593</v>
      </c>
      <c r="E17" s="10">
        <v>8043</v>
      </c>
      <c r="F17" s="10">
        <v>5799</v>
      </c>
      <c r="G17" s="10">
        <v>6336</v>
      </c>
      <c r="H17" s="10">
        <v>747</v>
      </c>
      <c r="I17" s="10">
        <v>1310</v>
      </c>
      <c r="J17" s="10">
        <v>295</v>
      </c>
      <c r="K17" s="10">
        <v>44056</v>
      </c>
    </row>
    <row r="18" spans="1:11" ht="10.5" customHeight="1">
      <c r="A18" s="15" t="s">
        <v>177</v>
      </c>
      <c r="B18" s="15" t="s">
        <v>178</v>
      </c>
      <c r="C18" s="10">
        <v>5222</v>
      </c>
      <c r="D18" s="10">
        <v>2235</v>
      </c>
      <c r="E18" s="10">
        <v>2224</v>
      </c>
      <c r="F18" s="10">
        <v>739</v>
      </c>
      <c r="G18" s="10">
        <v>869</v>
      </c>
      <c r="H18" s="10">
        <v>409</v>
      </c>
      <c r="I18" s="10">
        <v>142</v>
      </c>
      <c r="J18" s="10">
        <v>47</v>
      </c>
      <c r="K18" s="10">
        <v>11887</v>
      </c>
    </row>
    <row r="19" spans="1:11" ht="10.5" customHeight="1">
      <c r="A19" s="15" t="s">
        <v>179</v>
      </c>
      <c r="B19" s="15" t="s">
        <v>180</v>
      </c>
      <c r="C19" s="10">
        <v>540</v>
      </c>
      <c r="D19" s="10">
        <v>494</v>
      </c>
      <c r="E19" s="10">
        <v>297</v>
      </c>
      <c r="F19" s="10">
        <v>341</v>
      </c>
      <c r="G19" s="10">
        <v>48</v>
      </c>
      <c r="H19" s="10">
        <v>82</v>
      </c>
      <c r="I19" s="10">
        <v>123</v>
      </c>
      <c r="J19" s="10">
        <v>0</v>
      </c>
      <c r="K19" s="10">
        <v>1925</v>
      </c>
    </row>
    <row r="20" spans="1:11" ht="10.5" customHeight="1">
      <c r="A20" s="15" t="s">
        <v>181</v>
      </c>
      <c r="B20" s="15" t="s">
        <v>182</v>
      </c>
      <c r="C20" s="10">
        <v>355</v>
      </c>
      <c r="D20" s="10">
        <v>49</v>
      </c>
      <c r="E20" s="10">
        <v>191</v>
      </c>
      <c r="F20" s="10">
        <v>156</v>
      </c>
      <c r="G20" s="10">
        <v>144</v>
      </c>
      <c r="H20" s="10">
        <v>46</v>
      </c>
      <c r="I20" s="10">
        <v>0</v>
      </c>
      <c r="J20" s="10">
        <v>0</v>
      </c>
      <c r="K20" s="10">
        <v>941</v>
      </c>
    </row>
    <row r="21" spans="1:11" ht="10.5" customHeight="1">
      <c r="A21" s="15" t="s">
        <v>183</v>
      </c>
      <c r="B21" s="15" t="s">
        <v>184</v>
      </c>
      <c r="C21" s="10">
        <v>4979</v>
      </c>
      <c r="D21" s="10">
        <v>2564</v>
      </c>
      <c r="E21" s="10">
        <v>1703</v>
      </c>
      <c r="F21" s="10">
        <v>1830</v>
      </c>
      <c r="G21" s="10">
        <v>967</v>
      </c>
      <c r="H21" s="10">
        <v>1285</v>
      </c>
      <c r="I21" s="10">
        <v>123</v>
      </c>
      <c r="J21" s="10">
        <v>23</v>
      </c>
      <c r="K21" s="10">
        <v>13474</v>
      </c>
    </row>
    <row r="22" spans="1:11" ht="10.5" customHeight="1">
      <c r="A22" s="15" t="s">
        <v>185</v>
      </c>
      <c r="B22" s="15" t="s">
        <v>372</v>
      </c>
      <c r="C22" s="10">
        <v>1070</v>
      </c>
      <c r="D22" s="10">
        <v>514</v>
      </c>
      <c r="E22" s="10">
        <v>603</v>
      </c>
      <c r="F22" s="10">
        <v>390</v>
      </c>
      <c r="G22" s="10">
        <v>219</v>
      </c>
      <c r="H22" s="10">
        <v>125</v>
      </c>
      <c r="I22" s="10">
        <v>40</v>
      </c>
      <c r="J22" s="10">
        <v>0</v>
      </c>
      <c r="K22" s="10">
        <v>2961</v>
      </c>
    </row>
    <row r="23" spans="1:11" ht="10.5" customHeight="1">
      <c r="A23" s="15" t="s">
        <v>186</v>
      </c>
      <c r="B23" s="15" t="s">
        <v>187</v>
      </c>
      <c r="C23" s="10">
        <v>9523</v>
      </c>
      <c r="D23" s="10">
        <v>8711</v>
      </c>
      <c r="E23" s="10">
        <v>7964</v>
      </c>
      <c r="F23" s="10">
        <v>8036</v>
      </c>
      <c r="G23" s="10">
        <v>6914</v>
      </c>
      <c r="H23" s="10">
        <v>1463</v>
      </c>
      <c r="I23" s="10">
        <v>657</v>
      </c>
      <c r="J23" s="10">
        <v>494</v>
      </c>
      <c r="K23" s="10">
        <v>43762</v>
      </c>
    </row>
    <row r="24" spans="1:11" ht="10.5" customHeight="1">
      <c r="A24" s="15" t="s">
        <v>188</v>
      </c>
      <c r="B24" s="15" t="s">
        <v>189</v>
      </c>
      <c r="C24" s="10">
        <v>332</v>
      </c>
      <c r="D24" s="10">
        <v>164</v>
      </c>
      <c r="E24" s="10">
        <v>502</v>
      </c>
      <c r="F24" s="10">
        <v>78</v>
      </c>
      <c r="G24" s="10">
        <v>48</v>
      </c>
      <c r="H24" s="10">
        <v>290</v>
      </c>
      <c r="I24" s="10">
        <v>14</v>
      </c>
      <c r="J24" s="10">
        <v>10</v>
      </c>
      <c r="K24" s="10">
        <v>1438</v>
      </c>
    </row>
    <row r="25" spans="1:11" ht="10.5" customHeight="1">
      <c r="A25" s="15" t="s">
        <v>190</v>
      </c>
      <c r="B25" s="15" t="s">
        <v>191</v>
      </c>
      <c r="C25" s="10">
        <v>507</v>
      </c>
      <c r="D25" s="10">
        <v>355</v>
      </c>
      <c r="E25" s="10">
        <v>149</v>
      </c>
      <c r="F25" s="10">
        <v>222</v>
      </c>
      <c r="G25" s="10">
        <v>89</v>
      </c>
      <c r="H25" s="10">
        <v>29</v>
      </c>
      <c r="I25" s="10">
        <v>60</v>
      </c>
      <c r="J25" s="10">
        <v>0</v>
      </c>
      <c r="K25" s="10">
        <v>1411</v>
      </c>
    </row>
    <row r="26" spans="1:11" ht="10.5" customHeight="1">
      <c r="A26" s="15" t="s">
        <v>192</v>
      </c>
      <c r="B26" s="15" t="s">
        <v>193</v>
      </c>
      <c r="C26" s="10">
        <v>3130</v>
      </c>
      <c r="D26" s="10">
        <v>4167</v>
      </c>
      <c r="E26" s="10">
        <v>4255</v>
      </c>
      <c r="F26" s="10">
        <v>323</v>
      </c>
      <c r="G26" s="10">
        <v>2132</v>
      </c>
      <c r="H26" s="10">
        <v>468</v>
      </c>
      <c r="I26" s="10">
        <v>87</v>
      </c>
      <c r="J26" s="10">
        <v>3</v>
      </c>
      <c r="K26" s="10">
        <v>14565</v>
      </c>
    </row>
    <row r="27" spans="1:11" ht="10.5" customHeight="1">
      <c r="A27" s="15" t="s">
        <v>194</v>
      </c>
      <c r="B27" s="15" t="s">
        <v>379</v>
      </c>
      <c r="C27" s="10">
        <v>356</v>
      </c>
      <c r="D27" s="10">
        <v>1491</v>
      </c>
      <c r="E27" s="10">
        <v>214</v>
      </c>
      <c r="F27" s="10">
        <v>162</v>
      </c>
      <c r="G27" s="10">
        <v>169</v>
      </c>
      <c r="H27" s="10">
        <v>22</v>
      </c>
      <c r="I27" s="10">
        <v>98</v>
      </c>
      <c r="J27" s="10">
        <v>17</v>
      </c>
      <c r="K27" s="10">
        <v>2529</v>
      </c>
    </row>
    <row r="28" spans="1:11" ht="10.5" customHeight="1">
      <c r="A28" s="15" t="s">
        <v>195</v>
      </c>
      <c r="B28" s="15" t="s">
        <v>196</v>
      </c>
      <c r="C28" s="10">
        <v>9425</v>
      </c>
      <c r="D28" s="10">
        <v>5709</v>
      </c>
      <c r="E28" s="10">
        <v>10354</v>
      </c>
      <c r="F28" s="10">
        <v>4224</v>
      </c>
      <c r="G28" s="10">
        <v>1679</v>
      </c>
      <c r="H28" s="10">
        <v>1633</v>
      </c>
      <c r="I28" s="10">
        <v>781</v>
      </c>
      <c r="J28" s="10">
        <v>66</v>
      </c>
      <c r="K28" s="10">
        <v>33871</v>
      </c>
    </row>
    <row r="29" spans="1:11" ht="10.5" customHeight="1">
      <c r="A29" s="15" t="s">
        <v>197</v>
      </c>
      <c r="B29" s="15" t="s">
        <v>198</v>
      </c>
      <c r="C29" s="10">
        <v>667</v>
      </c>
      <c r="D29" s="10">
        <v>297</v>
      </c>
      <c r="E29" s="10">
        <v>12094</v>
      </c>
      <c r="F29" s="10">
        <v>342</v>
      </c>
      <c r="G29" s="10">
        <v>464</v>
      </c>
      <c r="H29" s="10">
        <v>252</v>
      </c>
      <c r="I29" s="10">
        <v>69</v>
      </c>
      <c r="J29" s="10">
        <v>6</v>
      </c>
      <c r="K29" s="10">
        <v>14191</v>
      </c>
    </row>
    <row r="30" spans="1:11" ht="10.5" customHeight="1">
      <c r="A30" s="15" t="s">
        <v>199</v>
      </c>
      <c r="B30" s="15" t="s">
        <v>200</v>
      </c>
      <c r="C30" s="10">
        <v>17661</v>
      </c>
      <c r="D30" s="10">
        <v>360</v>
      </c>
      <c r="E30" s="10">
        <v>36982</v>
      </c>
      <c r="F30" s="10">
        <v>165</v>
      </c>
      <c r="G30" s="10">
        <v>83</v>
      </c>
      <c r="H30" s="10">
        <v>102</v>
      </c>
      <c r="I30" s="10">
        <v>2</v>
      </c>
      <c r="J30" s="10">
        <v>0</v>
      </c>
      <c r="K30" s="10">
        <v>55355</v>
      </c>
    </row>
    <row r="31" spans="1:11" ht="10.5" customHeight="1">
      <c r="A31" s="15" t="s">
        <v>201</v>
      </c>
      <c r="B31" s="15" t="s">
        <v>373</v>
      </c>
      <c r="C31" s="10">
        <v>803</v>
      </c>
      <c r="D31" s="10">
        <v>356</v>
      </c>
      <c r="E31" s="10">
        <v>2159</v>
      </c>
      <c r="F31" s="10">
        <v>392</v>
      </c>
      <c r="G31" s="10">
        <v>42</v>
      </c>
      <c r="H31" s="10">
        <v>0</v>
      </c>
      <c r="I31" s="10">
        <v>0</v>
      </c>
      <c r="J31" s="10">
        <v>0</v>
      </c>
      <c r="K31" s="10">
        <v>3752</v>
      </c>
    </row>
    <row r="32" spans="1:11" ht="10.5" customHeight="1">
      <c r="A32" s="15" t="s">
        <v>202</v>
      </c>
      <c r="B32" s="15" t="s">
        <v>203</v>
      </c>
      <c r="C32" s="10">
        <v>325</v>
      </c>
      <c r="D32" s="10">
        <v>245</v>
      </c>
      <c r="E32" s="10">
        <v>267</v>
      </c>
      <c r="F32" s="10">
        <v>162</v>
      </c>
      <c r="G32" s="10">
        <v>0</v>
      </c>
      <c r="H32" s="10">
        <v>0</v>
      </c>
      <c r="I32" s="10">
        <v>20</v>
      </c>
      <c r="J32" s="10">
        <v>2</v>
      </c>
      <c r="K32" s="10">
        <v>1021</v>
      </c>
    </row>
    <row r="33" spans="1:11" ht="10.5" customHeight="1">
      <c r="A33" s="15" t="s">
        <v>204</v>
      </c>
      <c r="B33" s="15" t="s">
        <v>205</v>
      </c>
      <c r="C33" s="10">
        <v>809</v>
      </c>
      <c r="D33" s="10">
        <v>902</v>
      </c>
      <c r="E33" s="10">
        <v>515</v>
      </c>
      <c r="F33" s="10">
        <v>208</v>
      </c>
      <c r="G33" s="10">
        <v>41</v>
      </c>
      <c r="H33" s="10">
        <v>31</v>
      </c>
      <c r="I33" s="10">
        <v>39</v>
      </c>
      <c r="J33" s="10">
        <v>0</v>
      </c>
      <c r="K33" s="10">
        <v>2545</v>
      </c>
    </row>
    <row r="34" spans="1:11" ht="10.5" customHeight="1">
      <c r="A34" s="15" t="s">
        <v>206</v>
      </c>
      <c r="B34" s="15" t="s">
        <v>207</v>
      </c>
      <c r="C34" s="10">
        <v>364</v>
      </c>
      <c r="D34" s="10">
        <v>354</v>
      </c>
      <c r="E34" s="10">
        <v>525</v>
      </c>
      <c r="F34" s="10">
        <v>839</v>
      </c>
      <c r="G34" s="10">
        <v>70</v>
      </c>
      <c r="H34" s="10">
        <v>0</v>
      </c>
      <c r="I34" s="10">
        <v>3</v>
      </c>
      <c r="J34" s="10">
        <v>0</v>
      </c>
      <c r="K34" s="10">
        <v>2155</v>
      </c>
    </row>
    <row r="35" spans="1:11" ht="10.5" customHeight="1">
      <c r="A35" s="15" t="s">
        <v>208</v>
      </c>
      <c r="B35" s="15" t="s">
        <v>209</v>
      </c>
      <c r="C35" s="10">
        <v>273</v>
      </c>
      <c r="D35" s="10">
        <v>6601</v>
      </c>
      <c r="E35" s="10">
        <v>153</v>
      </c>
      <c r="F35" s="10">
        <v>11</v>
      </c>
      <c r="G35" s="10">
        <v>1</v>
      </c>
      <c r="H35" s="10">
        <v>12</v>
      </c>
      <c r="I35" s="10">
        <v>1</v>
      </c>
      <c r="J35" s="10">
        <v>0</v>
      </c>
      <c r="K35" s="10">
        <v>7052</v>
      </c>
    </row>
    <row r="36" spans="1:11" ht="10.5" customHeight="1">
      <c r="A36" s="15" t="s">
        <v>210</v>
      </c>
      <c r="B36" s="15" t="s">
        <v>374</v>
      </c>
      <c r="C36" s="10">
        <v>21414</v>
      </c>
      <c r="D36" s="10">
        <v>6339</v>
      </c>
      <c r="E36" s="10">
        <v>2938</v>
      </c>
      <c r="F36" s="10">
        <v>12445</v>
      </c>
      <c r="G36" s="10">
        <v>5628</v>
      </c>
      <c r="H36" s="10">
        <v>2472</v>
      </c>
      <c r="I36" s="10">
        <v>12</v>
      </c>
      <c r="J36" s="10">
        <v>0</v>
      </c>
      <c r="K36" s="10">
        <v>51248</v>
      </c>
    </row>
    <row r="37" spans="1:11" ht="10.5" customHeight="1">
      <c r="A37" s="15" t="s">
        <v>211</v>
      </c>
      <c r="B37" s="15" t="s">
        <v>212</v>
      </c>
      <c r="C37" s="10">
        <v>2</v>
      </c>
      <c r="D37" s="10">
        <v>3</v>
      </c>
      <c r="E37" s="10">
        <v>19</v>
      </c>
      <c r="F37" s="10">
        <v>13</v>
      </c>
      <c r="G37" s="10">
        <v>9</v>
      </c>
      <c r="H37" s="10">
        <v>4</v>
      </c>
      <c r="I37" s="10">
        <v>0</v>
      </c>
      <c r="J37" s="10">
        <v>6</v>
      </c>
      <c r="K37" s="10">
        <v>56</v>
      </c>
    </row>
    <row r="38" spans="1:11" ht="10.5" customHeight="1">
      <c r="A38" s="15" t="s">
        <v>213</v>
      </c>
      <c r="B38" s="15" t="s">
        <v>214</v>
      </c>
      <c r="C38" s="10">
        <v>543</v>
      </c>
      <c r="D38" s="10">
        <v>185</v>
      </c>
      <c r="E38" s="10">
        <v>198</v>
      </c>
      <c r="F38" s="10">
        <v>87</v>
      </c>
      <c r="G38" s="10">
        <v>54</v>
      </c>
      <c r="H38" s="10">
        <v>48</v>
      </c>
      <c r="I38" s="10">
        <v>0</v>
      </c>
      <c r="J38" s="10">
        <v>0</v>
      </c>
      <c r="K38" s="10">
        <v>1115</v>
      </c>
    </row>
    <row r="39" spans="1:11" ht="10.5" customHeight="1">
      <c r="A39" s="15" t="s">
        <v>215</v>
      </c>
      <c r="B39" s="15" t="s">
        <v>216</v>
      </c>
      <c r="C39" s="10">
        <v>126</v>
      </c>
      <c r="D39" s="10">
        <v>73</v>
      </c>
      <c r="E39" s="10">
        <v>3</v>
      </c>
      <c r="F39" s="10">
        <v>27</v>
      </c>
      <c r="G39" s="10">
        <v>7</v>
      </c>
      <c r="H39" s="10">
        <v>11</v>
      </c>
      <c r="I39" s="10">
        <v>0</v>
      </c>
      <c r="J39" s="10">
        <v>0</v>
      </c>
      <c r="K39" s="10">
        <v>247</v>
      </c>
    </row>
    <row r="40" spans="1:11" ht="10.5" customHeight="1">
      <c r="A40" s="15" t="s">
        <v>217</v>
      </c>
      <c r="B40" s="15" t="s">
        <v>218</v>
      </c>
      <c r="C40" s="10">
        <v>30</v>
      </c>
      <c r="D40" s="10">
        <v>150</v>
      </c>
      <c r="E40" s="10">
        <v>57</v>
      </c>
      <c r="F40" s="10">
        <v>23</v>
      </c>
      <c r="G40" s="10">
        <v>0</v>
      </c>
      <c r="H40" s="10">
        <v>25</v>
      </c>
      <c r="I40" s="10">
        <v>0</v>
      </c>
      <c r="J40" s="10">
        <v>11</v>
      </c>
      <c r="K40" s="10">
        <v>296</v>
      </c>
    </row>
    <row r="41" spans="1:11" ht="10.5" customHeight="1">
      <c r="A41" s="15" t="s">
        <v>328</v>
      </c>
      <c r="B41" s="15" t="s">
        <v>329</v>
      </c>
      <c r="C41" s="10">
        <v>0</v>
      </c>
      <c r="D41" s="10">
        <v>0</v>
      </c>
      <c r="E41" s="10">
        <v>0</v>
      </c>
      <c r="F41" s="10">
        <v>26</v>
      </c>
      <c r="G41" s="10">
        <v>0</v>
      </c>
      <c r="H41" s="10">
        <v>0</v>
      </c>
      <c r="I41" s="10">
        <v>0</v>
      </c>
      <c r="J41" s="10">
        <v>0</v>
      </c>
      <c r="K41" s="10">
        <v>26</v>
      </c>
    </row>
    <row r="42" spans="1:11" ht="12.75" customHeight="1">
      <c r="A42" s="15"/>
      <c r="B42" s="33" t="s">
        <v>330</v>
      </c>
      <c r="C42" s="10">
        <v>2162</v>
      </c>
      <c r="D42" s="10">
        <v>1213</v>
      </c>
      <c r="E42" s="10">
        <v>243</v>
      </c>
      <c r="F42" s="10">
        <v>31</v>
      </c>
      <c r="G42" s="10">
        <v>0</v>
      </c>
      <c r="H42" s="10">
        <v>5</v>
      </c>
      <c r="I42" s="10">
        <v>6</v>
      </c>
      <c r="J42" s="10">
        <v>30</v>
      </c>
      <c r="K42" s="10">
        <v>3690</v>
      </c>
    </row>
    <row r="43" spans="1:11" ht="12.75" customHeight="1">
      <c r="A43" s="15"/>
      <c r="B43" s="33" t="s">
        <v>331</v>
      </c>
      <c r="C43" s="10">
        <v>762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762</v>
      </c>
    </row>
    <row r="44" spans="1:11" ht="12.75" customHeight="1">
      <c r="A44" s="15"/>
      <c r="B44" s="33" t="s">
        <v>345</v>
      </c>
      <c r="C44" s="10">
        <v>52616</v>
      </c>
      <c r="D44" s="10">
        <v>8439</v>
      </c>
      <c r="E44" s="10">
        <v>56536</v>
      </c>
      <c r="F44" s="10">
        <v>5777</v>
      </c>
      <c r="G44" s="10">
        <v>51671</v>
      </c>
      <c r="H44" s="10">
        <v>3603</v>
      </c>
      <c r="I44" s="10">
        <v>1234</v>
      </c>
      <c r="J44" s="10">
        <v>340</v>
      </c>
      <c r="K44" s="10">
        <v>180216</v>
      </c>
    </row>
    <row r="45" spans="3:11" ht="2.25" customHeight="1">
      <c r="C45" s="112"/>
      <c r="D45" s="112"/>
      <c r="E45" s="112"/>
      <c r="F45" s="112"/>
      <c r="G45" s="112"/>
      <c r="H45" s="112"/>
      <c r="I45" s="112"/>
      <c r="J45" s="112"/>
      <c r="K45" s="112"/>
    </row>
    <row r="46" spans="2:11" ht="9.75" customHeight="1">
      <c r="B46" s="7" t="s">
        <v>219</v>
      </c>
      <c r="C46" s="113">
        <v>647201</v>
      </c>
      <c r="D46" s="113">
        <v>332175</v>
      </c>
      <c r="E46" s="113">
        <v>569902</v>
      </c>
      <c r="F46" s="113">
        <v>179974</v>
      </c>
      <c r="G46" s="113">
        <v>163173</v>
      </c>
      <c r="H46" s="113">
        <v>42860</v>
      </c>
      <c r="I46" s="113">
        <v>13939</v>
      </c>
      <c r="J46" s="113">
        <v>8829</v>
      </c>
      <c r="K46" s="113">
        <v>1958053</v>
      </c>
    </row>
    <row r="47" spans="2:11" ht="12.75" customHeight="1">
      <c r="B47" s="7" t="s">
        <v>348</v>
      </c>
      <c r="C47" s="160">
        <v>98.06157887231336</v>
      </c>
      <c r="D47" s="160">
        <v>68.48928730545035</v>
      </c>
      <c r="E47" s="160">
        <v>158.9805969694267</v>
      </c>
      <c r="F47" s="160">
        <v>95.64277713876207</v>
      </c>
      <c r="G47" s="160">
        <v>107.17331085897159</v>
      </c>
      <c r="H47" s="160">
        <v>92.96056793577195</v>
      </c>
      <c r="I47" s="160">
        <v>43.40700078363875</v>
      </c>
      <c r="J47" s="160">
        <v>46.398916935324706</v>
      </c>
      <c r="K47" s="160">
        <v>100.9408117241768</v>
      </c>
    </row>
    <row r="48" spans="1:11" s="2" customFormat="1" ht="10.5" customHeight="1" hidden="1">
      <c r="A48" s="21" t="s">
        <v>220</v>
      </c>
      <c r="B48" s="22"/>
      <c r="C48" s="23">
        <v>98.06157887231336</v>
      </c>
      <c r="D48" s="23">
        <v>68.48928730545035</v>
      </c>
      <c r="E48" s="23">
        <v>158.9805969694267</v>
      </c>
      <c r="F48" s="23">
        <v>95.64277713876207</v>
      </c>
      <c r="G48" s="23">
        <v>107.17331085897159</v>
      </c>
      <c r="H48" s="23">
        <v>92.96056793577195</v>
      </c>
      <c r="I48" s="23">
        <v>43.40700078363875</v>
      </c>
      <c r="J48" s="23">
        <v>46.398916935324706</v>
      </c>
      <c r="K48" s="23">
        <v>100.9408117241768</v>
      </c>
    </row>
    <row r="49" spans="1:11" s="2" customFormat="1" ht="10.5" customHeight="1" hidden="1">
      <c r="A49" s="21" t="s">
        <v>221</v>
      </c>
      <c r="B49" s="22"/>
      <c r="C49" s="22">
        <v>804.4880359582733</v>
      </c>
      <c r="D49" s="22">
        <v>576.3462500962421</v>
      </c>
      <c r="E49" s="22">
        <v>754.9185386516879</v>
      </c>
      <c r="F49" s="22">
        <v>424.23342631150604</v>
      </c>
      <c r="G49" s="22">
        <v>403.9467786726365</v>
      </c>
      <c r="H49" s="22">
        <v>207.0265683432926</v>
      </c>
      <c r="I49" s="22">
        <v>118.06354221350468</v>
      </c>
      <c r="J49" s="22">
        <v>93.96275858019496</v>
      </c>
      <c r="K49" s="22">
        <v>1399.3044700850492</v>
      </c>
    </row>
    <row r="50" spans="1:11" s="2" customFormat="1" ht="9.75" customHeight="1">
      <c r="A50" s="21"/>
      <c r="B50" s="21" t="s">
        <v>346</v>
      </c>
      <c r="C50" s="24" t="s">
        <v>22</v>
      </c>
      <c r="D50" s="24" t="s">
        <v>23</v>
      </c>
      <c r="E50" s="24" t="s">
        <v>24</v>
      </c>
      <c r="F50" s="24" t="s">
        <v>25</v>
      </c>
      <c r="G50" s="24" t="s">
        <v>26</v>
      </c>
      <c r="H50" s="24" t="s">
        <v>27</v>
      </c>
      <c r="I50" s="24" t="s">
        <v>28</v>
      </c>
      <c r="J50" s="24" t="s">
        <v>29</v>
      </c>
      <c r="K50" s="24" t="s">
        <v>30</v>
      </c>
    </row>
    <row r="51" spans="1:11" s="2" customFormat="1" ht="9.75" customHeight="1" hidden="1">
      <c r="A51" s="21"/>
      <c r="B51" s="21" t="s">
        <v>224</v>
      </c>
      <c r="C51" s="23">
        <f aca="true" t="shared" si="0" ref="C51:K51">C48-1.96*C48/C49</f>
        <v>97.82266830310795</v>
      </c>
      <c r="D51" s="23">
        <f t="shared" si="0"/>
        <v>68.25637349175543</v>
      </c>
      <c r="E51" s="23">
        <f t="shared" si="0"/>
        <v>158.56783459295013</v>
      </c>
      <c r="F51" s="23">
        <f t="shared" si="0"/>
        <v>95.20089813638867</v>
      </c>
      <c r="G51" s="23">
        <f t="shared" si="0"/>
        <v>106.65329262792186</v>
      </c>
      <c r="H51" s="23">
        <f t="shared" si="0"/>
        <v>92.08047455156445</v>
      </c>
      <c r="I51" s="23">
        <f t="shared" si="0"/>
        <v>42.68639118696852</v>
      </c>
      <c r="J51" s="23">
        <f t="shared" si="0"/>
        <v>45.43106670862431</v>
      </c>
      <c r="K51" s="23">
        <f t="shared" si="0"/>
        <v>100.79942434551191</v>
      </c>
    </row>
    <row r="52" spans="1:11" s="2" customFormat="1" ht="2.25" customHeight="1">
      <c r="A52" s="114"/>
      <c r="B52" s="114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s="2" customFormat="1" ht="5.25" customHeight="1">
      <c r="A53" s="116"/>
      <c r="B53" s="116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s="2" customFormat="1" ht="9" customHeight="1">
      <c r="A54" s="27" t="s">
        <v>380</v>
      </c>
      <c r="B54" s="116"/>
      <c r="C54" s="117"/>
      <c r="D54" s="117"/>
      <c r="E54" s="117"/>
      <c r="F54" s="117"/>
      <c r="G54" s="117"/>
      <c r="H54" s="117"/>
      <c r="I54" s="117"/>
      <c r="J54" s="117"/>
      <c r="K54" s="175"/>
    </row>
    <row r="55" spans="1:11" s="2" customFormat="1" ht="9" customHeight="1">
      <c r="A55" s="28" t="s">
        <v>381</v>
      </c>
      <c r="B55" s="116"/>
      <c r="C55" s="117"/>
      <c r="D55" s="117"/>
      <c r="E55" s="117"/>
      <c r="F55" s="117"/>
      <c r="G55" s="117"/>
      <c r="H55" s="117"/>
      <c r="I55" s="117"/>
      <c r="J55" s="117"/>
      <c r="K55" s="175"/>
    </row>
    <row r="56" spans="1:11" s="2" customFormat="1" ht="9" customHeight="1">
      <c r="A56" s="28" t="s">
        <v>12</v>
      </c>
      <c r="B56" s="116"/>
      <c r="C56" s="117"/>
      <c r="D56" s="117"/>
      <c r="E56" s="117"/>
      <c r="F56" s="117"/>
      <c r="G56" s="117"/>
      <c r="H56" s="117"/>
      <c r="I56" s="117"/>
      <c r="J56" s="117"/>
      <c r="K56" s="175"/>
    </row>
    <row r="57" spans="1:11" s="2" customFormat="1" ht="9" customHeight="1">
      <c r="A57" s="34" t="s">
        <v>136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75"/>
    </row>
    <row r="58" spans="1:11" s="2" customFormat="1" ht="9" customHeight="1">
      <c r="A58" s="29" t="s">
        <v>13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75"/>
    </row>
    <row r="59" spans="1:11" s="2" customFormat="1" ht="9" customHeight="1">
      <c r="A59" s="31" t="s">
        <v>419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75"/>
    </row>
  </sheetData>
  <mergeCells count="1">
    <mergeCell ref="A1:K1"/>
  </mergeCells>
  <printOptions/>
  <pageMargins left="0.9448818897637796" right="0.9448818897637796" top="0.75" bottom="0.65" header="0" footer="0.196850393700787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view="pageBreakPreview" zoomScaleSheetLayoutView="100" workbookViewId="0" topLeftCell="B1">
      <selection activeCell="G5" sqref="G5:G27"/>
    </sheetView>
  </sheetViews>
  <sheetFormatPr defaultColWidth="9.33203125" defaultRowHeight="11.25"/>
  <cols>
    <col min="1" max="1" width="16.33203125" style="22" customWidth="1"/>
    <col min="2" max="2" width="60.83203125" style="22" customWidth="1"/>
    <col min="3" max="10" width="11" style="22" customWidth="1"/>
    <col min="11" max="11" width="11.33203125" style="22" customWidth="1"/>
    <col min="12" max="16384" width="9.33203125" style="22" customWidth="1"/>
  </cols>
  <sheetData>
    <row r="1" spans="1:11" s="2" customFormat="1" ht="31.5" customHeight="1">
      <c r="A1" s="197" t="s">
        <v>38</v>
      </c>
      <c r="B1" s="197"/>
      <c r="C1" s="197"/>
      <c r="D1" s="197"/>
      <c r="E1" s="197"/>
      <c r="F1" s="197"/>
      <c r="G1" s="197"/>
      <c r="H1" s="197"/>
      <c r="I1" s="197"/>
      <c r="J1" s="197"/>
      <c r="K1" s="201"/>
    </row>
    <row r="2" spans="1:11" s="2" customFormat="1" ht="3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106" t="s">
        <v>141</v>
      </c>
      <c r="B3" s="107"/>
      <c r="C3" s="108" t="s">
        <v>142</v>
      </c>
      <c r="D3" s="108" t="s">
        <v>143</v>
      </c>
      <c r="E3" s="108" t="s">
        <v>144</v>
      </c>
      <c r="F3" s="108" t="s">
        <v>145</v>
      </c>
      <c r="G3" s="108" t="s">
        <v>146</v>
      </c>
      <c r="H3" s="108" t="s">
        <v>147</v>
      </c>
      <c r="I3" s="108" t="s">
        <v>148</v>
      </c>
      <c r="J3" s="108" t="s">
        <v>149</v>
      </c>
      <c r="K3" s="108" t="s">
        <v>150</v>
      </c>
    </row>
    <row r="4" spans="3:11" ht="3" customHeight="1"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0.5" customHeight="1">
      <c r="A5" s="15" t="s">
        <v>151</v>
      </c>
      <c r="B5" s="15" t="s">
        <v>152</v>
      </c>
      <c r="C5" s="10">
        <v>484</v>
      </c>
      <c r="D5" s="10">
        <v>1857</v>
      </c>
      <c r="E5" s="10">
        <v>547</v>
      </c>
      <c r="F5" s="10">
        <v>468</v>
      </c>
      <c r="G5" s="10">
        <v>98</v>
      </c>
      <c r="H5" s="174" t="s">
        <v>296</v>
      </c>
      <c r="I5" s="174" t="s">
        <v>296</v>
      </c>
      <c r="J5" s="174" t="s">
        <v>296</v>
      </c>
      <c r="K5" s="10">
        <v>3700</v>
      </c>
    </row>
    <row r="6" spans="1:11" ht="10.5" customHeight="1">
      <c r="A6" s="15" t="s">
        <v>153</v>
      </c>
      <c r="B6" s="15" t="s">
        <v>154</v>
      </c>
      <c r="C6" s="10">
        <v>489</v>
      </c>
      <c r="D6" s="10">
        <v>1410</v>
      </c>
      <c r="E6" s="10">
        <v>431</v>
      </c>
      <c r="F6" s="10">
        <v>387</v>
      </c>
      <c r="G6" s="10">
        <v>195</v>
      </c>
      <c r="H6" s="174" t="s">
        <v>296</v>
      </c>
      <c r="I6" s="174" t="s">
        <v>296</v>
      </c>
      <c r="J6" s="174" t="s">
        <v>296</v>
      </c>
      <c r="K6" s="10">
        <v>2991</v>
      </c>
    </row>
    <row r="7" spans="1:11" ht="10.5" customHeight="1">
      <c r="A7" s="15" t="s">
        <v>155</v>
      </c>
      <c r="B7" s="15" t="s">
        <v>156</v>
      </c>
      <c r="C7" s="10">
        <v>15539</v>
      </c>
      <c r="D7" s="10">
        <v>7571</v>
      </c>
      <c r="E7" s="10">
        <v>2852</v>
      </c>
      <c r="F7" s="10">
        <v>4108</v>
      </c>
      <c r="G7" s="10">
        <v>2403</v>
      </c>
      <c r="H7" s="174" t="s">
        <v>296</v>
      </c>
      <c r="I7" s="174" t="s">
        <v>296</v>
      </c>
      <c r="J7" s="174" t="s">
        <v>296</v>
      </c>
      <c r="K7" s="10">
        <v>33445</v>
      </c>
    </row>
    <row r="8" spans="1:11" ht="10.5" customHeight="1">
      <c r="A8" s="15" t="s">
        <v>157</v>
      </c>
      <c r="B8" s="15" t="s">
        <v>158</v>
      </c>
      <c r="C8" s="10">
        <v>10251</v>
      </c>
      <c r="D8" s="10">
        <v>1510</v>
      </c>
      <c r="E8" s="10">
        <v>1320</v>
      </c>
      <c r="F8" s="10">
        <v>2165</v>
      </c>
      <c r="G8" s="10">
        <v>793</v>
      </c>
      <c r="H8" s="174" t="s">
        <v>296</v>
      </c>
      <c r="I8" s="174" t="s">
        <v>296</v>
      </c>
      <c r="J8" s="174" t="s">
        <v>296</v>
      </c>
      <c r="K8" s="10">
        <v>16196</v>
      </c>
    </row>
    <row r="9" spans="1:11" ht="10.5" customHeight="1">
      <c r="A9" s="15" t="s">
        <v>159</v>
      </c>
      <c r="B9" s="15" t="s">
        <v>160</v>
      </c>
      <c r="C9" s="10">
        <v>5343</v>
      </c>
      <c r="D9" s="10">
        <v>4967</v>
      </c>
      <c r="E9" s="10">
        <v>7722</v>
      </c>
      <c r="F9" s="10">
        <v>2262</v>
      </c>
      <c r="G9" s="10">
        <v>1481</v>
      </c>
      <c r="H9" s="174" t="s">
        <v>296</v>
      </c>
      <c r="I9" s="174" t="s">
        <v>296</v>
      </c>
      <c r="J9" s="174" t="s">
        <v>296</v>
      </c>
      <c r="K9" s="10">
        <v>22082</v>
      </c>
    </row>
    <row r="10" spans="1:11" ht="10.5" customHeight="1">
      <c r="A10" s="15" t="s">
        <v>161</v>
      </c>
      <c r="B10" s="15" t="s">
        <v>162</v>
      </c>
      <c r="C10" s="10">
        <v>293</v>
      </c>
      <c r="D10" s="10">
        <v>671</v>
      </c>
      <c r="E10" s="10">
        <v>440</v>
      </c>
      <c r="F10" s="10">
        <v>159</v>
      </c>
      <c r="G10" s="10">
        <v>86</v>
      </c>
      <c r="H10" s="174" t="s">
        <v>296</v>
      </c>
      <c r="I10" s="174" t="s">
        <v>296</v>
      </c>
      <c r="J10" s="174" t="s">
        <v>296</v>
      </c>
      <c r="K10" s="10">
        <v>1685</v>
      </c>
    </row>
    <row r="11" spans="1:11" ht="10.5" customHeight="1">
      <c r="A11" s="15" t="s">
        <v>163</v>
      </c>
      <c r="B11" s="15" t="s">
        <v>164</v>
      </c>
      <c r="C11" s="10">
        <v>457</v>
      </c>
      <c r="D11" s="10">
        <v>615</v>
      </c>
      <c r="E11" s="10">
        <v>450</v>
      </c>
      <c r="F11" s="10">
        <v>249</v>
      </c>
      <c r="G11" s="10">
        <v>353</v>
      </c>
      <c r="H11" s="174" t="s">
        <v>296</v>
      </c>
      <c r="I11" s="174" t="s">
        <v>296</v>
      </c>
      <c r="J11" s="174" t="s">
        <v>296</v>
      </c>
      <c r="K11" s="10">
        <v>2207</v>
      </c>
    </row>
    <row r="12" spans="1:11" ht="10.5" customHeight="1">
      <c r="A12" s="15" t="s">
        <v>165</v>
      </c>
      <c r="B12" s="15" t="s">
        <v>166</v>
      </c>
      <c r="C12" s="10">
        <v>251</v>
      </c>
      <c r="D12" s="10">
        <v>224</v>
      </c>
      <c r="E12" s="10">
        <v>1148</v>
      </c>
      <c r="F12" s="10">
        <v>275</v>
      </c>
      <c r="G12" s="10">
        <v>63</v>
      </c>
      <c r="H12" s="174" t="s">
        <v>296</v>
      </c>
      <c r="I12" s="174" t="s">
        <v>296</v>
      </c>
      <c r="J12" s="174" t="s">
        <v>296</v>
      </c>
      <c r="K12" s="10">
        <v>2081</v>
      </c>
    </row>
    <row r="13" spans="1:11" ht="10.5" customHeight="1">
      <c r="A13" s="15" t="s">
        <v>167</v>
      </c>
      <c r="B13" s="15" t="s">
        <v>168</v>
      </c>
      <c r="C13" s="10">
        <v>4234</v>
      </c>
      <c r="D13" s="10">
        <v>4608</v>
      </c>
      <c r="E13" s="10">
        <v>2794</v>
      </c>
      <c r="F13" s="10">
        <v>1081</v>
      </c>
      <c r="G13" s="10">
        <v>2756</v>
      </c>
      <c r="H13" s="174" t="s">
        <v>296</v>
      </c>
      <c r="I13" s="174" t="s">
        <v>296</v>
      </c>
      <c r="J13" s="174" t="s">
        <v>296</v>
      </c>
      <c r="K13" s="10">
        <v>15746</v>
      </c>
    </row>
    <row r="14" spans="1:11" ht="10.5" customHeight="1">
      <c r="A14" s="15" t="s">
        <v>169</v>
      </c>
      <c r="B14" s="15" t="s">
        <v>170</v>
      </c>
      <c r="C14" s="10">
        <v>421</v>
      </c>
      <c r="D14" s="10">
        <v>193</v>
      </c>
      <c r="E14" s="10">
        <v>278</v>
      </c>
      <c r="F14" s="10">
        <v>151</v>
      </c>
      <c r="G14" s="10">
        <v>24</v>
      </c>
      <c r="H14" s="174" t="s">
        <v>296</v>
      </c>
      <c r="I14" s="174" t="s">
        <v>296</v>
      </c>
      <c r="J14" s="174" t="s">
        <v>296</v>
      </c>
      <c r="K14" s="10">
        <v>1143</v>
      </c>
    </row>
    <row r="15" spans="1:11" ht="10.5" customHeight="1">
      <c r="A15" s="15" t="s">
        <v>171</v>
      </c>
      <c r="B15" s="15" t="s">
        <v>172</v>
      </c>
      <c r="C15" s="10">
        <v>10225</v>
      </c>
      <c r="D15" s="10">
        <v>12398</v>
      </c>
      <c r="E15" s="10">
        <v>8135</v>
      </c>
      <c r="F15" s="10">
        <v>4957</v>
      </c>
      <c r="G15" s="10">
        <v>3575</v>
      </c>
      <c r="H15" s="174" t="s">
        <v>296</v>
      </c>
      <c r="I15" s="174" t="s">
        <v>296</v>
      </c>
      <c r="J15" s="174" t="s">
        <v>296</v>
      </c>
      <c r="K15" s="10">
        <v>40270</v>
      </c>
    </row>
    <row r="16" spans="1:11" ht="10.5" customHeight="1">
      <c r="A16" s="15" t="s">
        <v>173</v>
      </c>
      <c r="B16" s="15" t="s">
        <v>174</v>
      </c>
      <c r="C16" s="10">
        <v>35039</v>
      </c>
      <c r="D16" s="10">
        <v>24947</v>
      </c>
      <c r="E16" s="10">
        <v>30244</v>
      </c>
      <c r="F16" s="10">
        <v>8068</v>
      </c>
      <c r="G16" s="10">
        <v>5076</v>
      </c>
      <c r="H16" s="174" t="s">
        <v>296</v>
      </c>
      <c r="I16" s="174" t="s">
        <v>296</v>
      </c>
      <c r="J16" s="174" t="s">
        <v>296</v>
      </c>
      <c r="K16" s="10">
        <v>104763</v>
      </c>
    </row>
    <row r="17" spans="1:11" ht="10.5" customHeight="1">
      <c r="A17" s="15" t="s">
        <v>175</v>
      </c>
      <c r="B17" s="15" t="s">
        <v>176</v>
      </c>
      <c r="C17" s="10">
        <v>12306</v>
      </c>
      <c r="D17" s="10">
        <v>22328</v>
      </c>
      <c r="E17" s="10">
        <v>10514</v>
      </c>
      <c r="F17" s="10">
        <v>9519</v>
      </c>
      <c r="G17" s="10">
        <v>9363</v>
      </c>
      <c r="H17" s="174" t="s">
        <v>296</v>
      </c>
      <c r="I17" s="174" t="s">
        <v>296</v>
      </c>
      <c r="J17" s="174" t="s">
        <v>296</v>
      </c>
      <c r="K17" s="10">
        <v>66916</v>
      </c>
    </row>
    <row r="18" spans="1:11" ht="10.5" customHeight="1">
      <c r="A18" s="15" t="s">
        <v>177</v>
      </c>
      <c r="B18" s="15" t="s">
        <v>178</v>
      </c>
      <c r="C18" s="10">
        <v>1805</v>
      </c>
      <c r="D18" s="10">
        <v>1221</v>
      </c>
      <c r="E18" s="10">
        <v>2101</v>
      </c>
      <c r="F18" s="10">
        <v>376</v>
      </c>
      <c r="G18" s="10">
        <v>499</v>
      </c>
      <c r="H18" s="174" t="s">
        <v>296</v>
      </c>
      <c r="I18" s="174" t="s">
        <v>296</v>
      </c>
      <c r="J18" s="174" t="s">
        <v>296</v>
      </c>
      <c r="K18" s="10">
        <v>6604</v>
      </c>
    </row>
    <row r="19" spans="1:11" ht="10.5" customHeight="1">
      <c r="A19" s="15" t="s">
        <v>179</v>
      </c>
      <c r="B19" s="15" t="s">
        <v>180</v>
      </c>
      <c r="C19" s="10">
        <v>168</v>
      </c>
      <c r="D19" s="10">
        <v>214</v>
      </c>
      <c r="E19" s="10">
        <v>311</v>
      </c>
      <c r="F19" s="10">
        <v>8</v>
      </c>
      <c r="G19" s="10">
        <v>25</v>
      </c>
      <c r="H19" s="174" t="s">
        <v>296</v>
      </c>
      <c r="I19" s="174" t="s">
        <v>296</v>
      </c>
      <c r="J19" s="174" t="s">
        <v>296</v>
      </c>
      <c r="K19" s="10">
        <v>775</v>
      </c>
    </row>
    <row r="20" spans="1:11" ht="10.5" customHeight="1">
      <c r="A20" s="15" t="s">
        <v>181</v>
      </c>
      <c r="B20" s="15" t="s">
        <v>182</v>
      </c>
      <c r="C20" s="10">
        <v>354</v>
      </c>
      <c r="D20" s="10">
        <v>239</v>
      </c>
      <c r="E20" s="10">
        <v>194</v>
      </c>
      <c r="F20" s="10">
        <v>56</v>
      </c>
      <c r="G20" s="10">
        <v>84</v>
      </c>
      <c r="H20" s="174" t="s">
        <v>296</v>
      </c>
      <c r="I20" s="174" t="s">
        <v>296</v>
      </c>
      <c r="J20" s="174" t="s">
        <v>296</v>
      </c>
      <c r="K20" s="10">
        <v>927</v>
      </c>
    </row>
    <row r="21" spans="1:11" ht="10.5" customHeight="1">
      <c r="A21" s="15" t="s">
        <v>183</v>
      </c>
      <c r="B21" s="15" t="s">
        <v>184</v>
      </c>
      <c r="C21" s="10">
        <v>4418</v>
      </c>
      <c r="D21" s="10">
        <v>5350</v>
      </c>
      <c r="E21" s="10">
        <v>3689</v>
      </c>
      <c r="F21" s="10">
        <v>2017</v>
      </c>
      <c r="G21" s="10">
        <v>1035</v>
      </c>
      <c r="H21" s="174" t="s">
        <v>296</v>
      </c>
      <c r="I21" s="174" t="s">
        <v>296</v>
      </c>
      <c r="J21" s="174" t="s">
        <v>296</v>
      </c>
      <c r="K21" s="10">
        <v>16915</v>
      </c>
    </row>
    <row r="22" spans="1:11" ht="10.5" customHeight="1">
      <c r="A22" s="15" t="s">
        <v>185</v>
      </c>
      <c r="B22" s="15" t="s">
        <v>372</v>
      </c>
      <c r="C22" s="10">
        <v>726</v>
      </c>
      <c r="D22" s="10">
        <v>1784</v>
      </c>
      <c r="E22" s="10">
        <v>440</v>
      </c>
      <c r="F22" s="10">
        <v>167</v>
      </c>
      <c r="G22" s="10">
        <v>173</v>
      </c>
      <c r="H22" s="174" t="s">
        <v>296</v>
      </c>
      <c r="I22" s="174" t="s">
        <v>296</v>
      </c>
      <c r="J22" s="174" t="s">
        <v>296</v>
      </c>
      <c r="K22" s="10">
        <v>3355</v>
      </c>
    </row>
    <row r="23" spans="1:11" ht="10.5" customHeight="1">
      <c r="A23" s="15" t="s">
        <v>186</v>
      </c>
      <c r="B23" s="15" t="s">
        <v>187</v>
      </c>
      <c r="C23" s="10">
        <v>9340</v>
      </c>
      <c r="D23" s="10">
        <v>6232</v>
      </c>
      <c r="E23" s="10">
        <v>12288</v>
      </c>
      <c r="F23" s="10">
        <v>6820</v>
      </c>
      <c r="G23" s="10">
        <v>2025</v>
      </c>
      <c r="H23" s="174" t="s">
        <v>296</v>
      </c>
      <c r="I23" s="174" t="s">
        <v>296</v>
      </c>
      <c r="J23" s="174" t="s">
        <v>296</v>
      </c>
      <c r="K23" s="10">
        <v>39011</v>
      </c>
    </row>
    <row r="24" spans="1:11" ht="10.5" customHeight="1">
      <c r="A24" s="15" t="s">
        <v>188</v>
      </c>
      <c r="B24" s="15" t="s">
        <v>189</v>
      </c>
      <c r="C24" s="10">
        <v>274</v>
      </c>
      <c r="D24" s="10">
        <v>700</v>
      </c>
      <c r="E24" s="10">
        <v>2721</v>
      </c>
      <c r="F24" s="10">
        <v>247</v>
      </c>
      <c r="G24" s="10">
        <v>131</v>
      </c>
      <c r="H24" s="174" t="s">
        <v>296</v>
      </c>
      <c r="I24" s="174" t="s">
        <v>296</v>
      </c>
      <c r="J24" s="174" t="s">
        <v>296</v>
      </c>
      <c r="K24" s="10">
        <v>4102</v>
      </c>
    </row>
    <row r="25" spans="1:11" ht="10.5" customHeight="1">
      <c r="A25" s="15" t="s">
        <v>190</v>
      </c>
      <c r="B25" s="15" t="s">
        <v>191</v>
      </c>
      <c r="C25" s="10">
        <v>370</v>
      </c>
      <c r="D25" s="10">
        <v>199</v>
      </c>
      <c r="E25" s="10">
        <v>311</v>
      </c>
      <c r="F25" s="10">
        <v>241</v>
      </c>
      <c r="G25" s="10">
        <v>59</v>
      </c>
      <c r="H25" s="174" t="s">
        <v>296</v>
      </c>
      <c r="I25" s="174" t="s">
        <v>296</v>
      </c>
      <c r="J25" s="174" t="s">
        <v>296</v>
      </c>
      <c r="K25" s="10">
        <v>1180</v>
      </c>
    </row>
    <row r="26" spans="1:11" ht="10.5" customHeight="1">
      <c r="A26" s="15" t="s">
        <v>192</v>
      </c>
      <c r="B26" s="15" t="s">
        <v>193</v>
      </c>
      <c r="C26" s="10">
        <v>5047</v>
      </c>
      <c r="D26" s="10">
        <v>2804</v>
      </c>
      <c r="E26" s="10">
        <v>3806</v>
      </c>
      <c r="F26" s="10">
        <v>2153</v>
      </c>
      <c r="G26" s="10">
        <v>470</v>
      </c>
      <c r="H26" s="174" t="s">
        <v>296</v>
      </c>
      <c r="I26" s="174" t="s">
        <v>296</v>
      </c>
      <c r="J26" s="174" t="s">
        <v>296</v>
      </c>
      <c r="K26" s="10">
        <v>14358</v>
      </c>
    </row>
    <row r="27" spans="1:11" ht="10.5" customHeight="1">
      <c r="A27" s="15" t="s">
        <v>194</v>
      </c>
      <c r="B27" s="15" t="s">
        <v>379</v>
      </c>
      <c r="C27" s="10">
        <v>1161</v>
      </c>
      <c r="D27" s="10">
        <v>328</v>
      </c>
      <c r="E27" s="10">
        <v>21</v>
      </c>
      <c r="F27" s="10">
        <v>124</v>
      </c>
      <c r="G27" s="10">
        <v>104</v>
      </c>
      <c r="H27" s="174" t="s">
        <v>296</v>
      </c>
      <c r="I27" s="174" t="s">
        <v>296</v>
      </c>
      <c r="J27" s="174" t="s">
        <v>296</v>
      </c>
      <c r="K27" s="10">
        <v>1773</v>
      </c>
    </row>
    <row r="28" spans="1:11" ht="10.5" customHeight="1">
      <c r="A28" s="15" t="s">
        <v>195</v>
      </c>
      <c r="B28" s="15" t="s">
        <v>196</v>
      </c>
      <c r="C28" s="10">
        <v>2347</v>
      </c>
      <c r="D28" s="10">
        <v>1463</v>
      </c>
      <c r="E28" s="10">
        <v>377</v>
      </c>
      <c r="F28" s="10">
        <v>885</v>
      </c>
      <c r="G28" s="10">
        <v>334</v>
      </c>
      <c r="H28" s="174" t="s">
        <v>296</v>
      </c>
      <c r="I28" s="174" t="s">
        <v>296</v>
      </c>
      <c r="J28" s="174" t="s">
        <v>296</v>
      </c>
      <c r="K28" s="10">
        <v>5555</v>
      </c>
    </row>
    <row r="29" spans="1:11" ht="10.5" customHeight="1">
      <c r="A29" s="15" t="s">
        <v>197</v>
      </c>
      <c r="B29" s="15" t="s">
        <v>198</v>
      </c>
      <c r="C29" s="10">
        <v>677</v>
      </c>
      <c r="D29" s="10">
        <v>54</v>
      </c>
      <c r="E29" s="10">
        <v>114</v>
      </c>
      <c r="F29" s="10">
        <v>124</v>
      </c>
      <c r="G29" s="10">
        <v>203</v>
      </c>
      <c r="H29" s="174" t="s">
        <v>296</v>
      </c>
      <c r="I29" s="174" t="s">
        <v>296</v>
      </c>
      <c r="J29" s="174" t="s">
        <v>296</v>
      </c>
      <c r="K29" s="10">
        <v>1191</v>
      </c>
    </row>
    <row r="30" spans="1:11" ht="10.5" customHeight="1">
      <c r="A30" s="15" t="s">
        <v>199</v>
      </c>
      <c r="B30" s="15" t="s">
        <v>200</v>
      </c>
      <c r="C30" s="10">
        <v>0</v>
      </c>
      <c r="D30" s="10">
        <v>15</v>
      </c>
      <c r="E30" s="10">
        <v>14</v>
      </c>
      <c r="F30" s="10">
        <v>14</v>
      </c>
      <c r="G30" s="10">
        <v>0</v>
      </c>
      <c r="H30" s="174" t="s">
        <v>296</v>
      </c>
      <c r="I30" s="174" t="s">
        <v>296</v>
      </c>
      <c r="J30" s="174" t="s">
        <v>296</v>
      </c>
      <c r="K30" s="10">
        <v>43</v>
      </c>
    </row>
    <row r="31" spans="1:11" ht="10.5" customHeight="1">
      <c r="A31" s="15" t="s">
        <v>201</v>
      </c>
      <c r="B31" s="15" t="s">
        <v>373</v>
      </c>
      <c r="C31" s="10">
        <v>0</v>
      </c>
      <c r="D31" s="10">
        <v>100</v>
      </c>
      <c r="E31" s="10">
        <v>66</v>
      </c>
      <c r="F31" s="10">
        <v>0</v>
      </c>
      <c r="G31" s="10">
        <v>9</v>
      </c>
      <c r="H31" s="174" t="s">
        <v>296</v>
      </c>
      <c r="I31" s="174" t="s">
        <v>296</v>
      </c>
      <c r="J31" s="174" t="s">
        <v>296</v>
      </c>
      <c r="K31" s="10">
        <v>197</v>
      </c>
    </row>
    <row r="32" spans="1:11" ht="10.5" customHeight="1">
      <c r="A32" s="15" t="s">
        <v>202</v>
      </c>
      <c r="B32" s="15" t="s">
        <v>203</v>
      </c>
      <c r="C32" s="10">
        <v>145</v>
      </c>
      <c r="D32" s="10">
        <v>0</v>
      </c>
      <c r="E32" s="10">
        <v>0</v>
      </c>
      <c r="F32" s="10">
        <v>12</v>
      </c>
      <c r="G32" s="10">
        <v>4</v>
      </c>
      <c r="H32" s="174" t="s">
        <v>296</v>
      </c>
      <c r="I32" s="174" t="s">
        <v>296</v>
      </c>
      <c r="J32" s="174" t="s">
        <v>296</v>
      </c>
      <c r="K32" s="10">
        <v>161</v>
      </c>
    </row>
    <row r="33" spans="1:11" ht="10.5" customHeight="1">
      <c r="A33" s="15" t="s">
        <v>204</v>
      </c>
      <c r="B33" s="15" t="s">
        <v>205</v>
      </c>
      <c r="C33" s="10">
        <v>0</v>
      </c>
      <c r="D33" s="10">
        <v>0</v>
      </c>
      <c r="E33" s="10">
        <v>57</v>
      </c>
      <c r="F33" s="10">
        <v>34</v>
      </c>
      <c r="G33" s="10">
        <v>16</v>
      </c>
      <c r="H33" s="174" t="s">
        <v>296</v>
      </c>
      <c r="I33" s="174" t="s">
        <v>296</v>
      </c>
      <c r="J33" s="174" t="s">
        <v>296</v>
      </c>
      <c r="K33" s="10">
        <v>107</v>
      </c>
    </row>
    <row r="34" spans="1:11" ht="10.5" customHeight="1">
      <c r="A34" s="15" t="s">
        <v>206</v>
      </c>
      <c r="B34" s="15" t="s">
        <v>207</v>
      </c>
      <c r="C34" s="10">
        <v>19</v>
      </c>
      <c r="D34" s="10">
        <v>89</v>
      </c>
      <c r="E34" s="10">
        <v>25</v>
      </c>
      <c r="F34" s="10">
        <v>0</v>
      </c>
      <c r="G34" s="10">
        <v>0</v>
      </c>
      <c r="H34" s="174" t="s">
        <v>296</v>
      </c>
      <c r="I34" s="174" t="s">
        <v>296</v>
      </c>
      <c r="J34" s="174" t="s">
        <v>296</v>
      </c>
      <c r="K34" s="10">
        <v>133</v>
      </c>
    </row>
    <row r="35" spans="1:11" ht="10.5" customHeight="1">
      <c r="A35" s="15" t="s">
        <v>208</v>
      </c>
      <c r="B35" s="15" t="s">
        <v>209</v>
      </c>
      <c r="C35" s="10">
        <v>3</v>
      </c>
      <c r="D35" s="10">
        <v>0</v>
      </c>
      <c r="E35" s="10">
        <v>0</v>
      </c>
      <c r="F35" s="10">
        <v>0</v>
      </c>
      <c r="G35" s="10">
        <v>0</v>
      </c>
      <c r="H35" s="174" t="s">
        <v>296</v>
      </c>
      <c r="I35" s="174" t="s">
        <v>296</v>
      </c>
      <c r="J35" s="174" t="s">
        <v>296</v>
      </c>
      <c r="K35" s="10">
        <v>15</v>
      </c>
    </row>
    <row r="36" spans="1:11" ht="10.5" customHeight="1">
      <c r="A36" s="15" t="s">
        <v>210</v>
      </c>
      <c r="B36" s="15" t="s">
        <v>374</v>
      </c>
      <c r="C36" s="10">
        <v>95</v>
      </c>
      <c r="D36" s="10">
        <v>858</v>
      </c>
      <c r="E36" s="10">
        <v>860</v>
      </c>
      <c r="F36" s="10">
        <v>293</v>
      </c>
      <c r="G36" s="10">
        <v>52</v>
      </c>
      <c r="H36" s="174" t="s">
        <v>296</v>
      </c>
      <c r="I36" s="174" t="s">
        <v>296</v>
      </c>
      <c r="J36" s="174" t="s">
        <v>296</v>
      </c>
      <c r="K36" s="10">
        <v>2158</v>
      </c>
    </row>
    <row r="37" spans="1:11" ht="10.5" customHeight="1">
      <c r="A37" s="15" t="s">
        <v>211</v>
      </c>
      <c r="B37" s="15" t="s">
        <v>212</v>
      </c>
      <c r="C37" s="10">
        <v>8</v>
      </c>
      <c r="D37" s="10">
        <v>13</v>
      </c>
      <c r="E37" s="10">
        <v>63</v>
      </c>
      <c r="F37" s="10">
        <v>80</v>
      </c>
      <c r="G37" s="10">
        <v>0</v>
      </c>
      <c r="H37" s="174" t="s">
        <v>296</v>
      </c>
      <c r="I37" s="174" t="s">
        <v>296</v>
      </c>
      <c r="J37" s="174" t="s">
        <v>296</v>
      </c>
      <c r="K37" s="10">
        <v>164</v>
      </c>
    </row>
    <row r="38" spans="1:11" ht="10.5" customHeight="1">
      <c r="A38" s="15" t="s">
        <v>213</v>
      </c>
      <c r="B38" s="15" t="s">
        <v>214</v>
      </c>
      <c r="C38" s="10">
        <v>0</v>
      </c>
      <c r="D38" s="10">
        <v>32</v>
      </c>
      <c r="E38" s="10">
        <v>0</v>
      </c>
      <c r="F38" s="10">
        <v>9</v>
      </c>
      <c r="G38" s="10">
        <v>0</v>
      </c>
      <c r="H38" s="174" t="s">
        <v>296</v>
      </c>
      <c r="I38" s="174" t="s">
        <v>296</v>
      </c>
      <c r="J38" s="174" t="s">
        <v>296</v>
      </c>
      <c r="K38" s="10">
        <v>41</v>
      </c>
    </row>
    <row r="39" spans="1:11" ht="10.5" customHeight="1">
      <c r="A39" s="15" t="s">
        <v>215</v>
      </c>
      <c r="B39" s="15" t="s">
        <v>216</v>
      </c>
      <c r="C39" s="10">
        <v>0</v>
      </c>
      <c r="D39" s="10">
        <v>0</v>
      </c>
      <c r="E39" s="10">
        <v>2</v>
      </c>
      <c r="F39" s="10">
        <v>3</v>
      </c>
      <c r="G39" s="10">
        <v>9</v>
      </c>
      <c r="H39" s="174" t="s">
        <v>296</v>
      </c>
      <c r="I39" s="174" t="s">
        <v>296</v>
      </c>
      <c r="J39" s="174" t="s">
        <v>296</v>
      </c>
      <c r="K39" s="10">
        <v>14</v>
      </c>
    </row>
    <row r="40" spans="1:11" ht="10.5" customHeight="1">
      <c r="A40" s="15" t="s">
        <v>217</v>
      </c>
      <c r="B40" s="15" t="s">
        <v>218</v>
      </c>
      <c r="C40" s="10">
        <v>0</v>
      </c>
      <c r="D40" s="10">
        <v>12</v>
      </c>
      <c r="E40" s="10">
        <v>0</v>
      </c>
      <c r="F40" s="10">
        <v>10</v>
      </c>
      <c r="G40" s="10">
        <v>0</v>
      </c>
      <c r="H40" s="174" t="s">
        <v>296</v>
      </c>
      <c r="I40" s="174" t="s">
        <v>296</v>
      </c>
      <c r="J40" s="174" t="s">
        <v>296</v>
      </c>
      <c r="K40" s="10">
        <v>22</v>
      </c>
    </row>
    <row r="41" spans="1:11" ht="12.75" customHeight="1">
      <c r="A41" s="15"/>
      <c r="B41" s="33" t="s">
        <v>330</v>
      </c>
      <c r="C41" s="10">
        <v>2</v>
      </c>
      <c r="D41" s="10">
        <v>122</v>
      </c>
      <c r="E41" s="10">
        <v>24</v>
      </c>
      <c r="F41" s="10">
        <v>9</v>
      </c>
      <c r="G41" s="10">
        <v>0</v>
      </c>
      <c r="H41" s="174" t="s">
        <v>296</v>
      </c>
      <c r="I41" s="174" t="s">
        <v>296</v>
      </c>
      <c r="J41" s="174" t="s">
        <v>296</v>
      </c>
      <c r="K41" s="10">
        <v>157</v>
      </c>
    </row>
    <row r="42" spans="1:11" ht="12.75" customHeight="1">
      <c r="A42" s="15"/>
      <c r="B42" s="15" t="s">
        <v>39</v>
      </c>
      <c r="C42" s="10">
        <v>1455</v>
      </c>
      <c r="D42" s="10">
        <v>753</v>
      </c>
      <c r="E42" s="10">
        <v>1352</v>
      </c>
      <c r="F42" s="10">
        <v>960</v>
      </c>
      <c r="G42" s="10">
        <v>64</v>
      </c>
      <c r="H42" s="174" t="s">
        <v>296</v>
      </c>
      <c r="I42" s="174" t="s">
        <v>296</v>
      </c>
      <c r="J42" s="174" t="s">
        <v>296</v>
      </c>
      <c r="K42" s="10">
        <v>4958</v>
      </c>
    </row>
    <row r="43" spans="3:11" ht="3" customHeight="1">
      <c r="C43" s="112"/>
      <c r="D43" s="112"/>
      <c r="E43" s="112"/>
      <c r="F43" s="112"/>
      <c r="G43" s="112"/>
      <c r="H43" s="112"/>
      <c r="I43" s="112"/>
      <c r="J43" s="112"/>
      <c r="K43" s="112"/>
    </row>
    <row r="44" spans="2:11" ht="11.25">
      <c r="B44" s="7" t="s">
        <v>219</v>
      </c>
      <c r="C44" s="113">
        <v>123746</v>
      </c>
      <c r="D44" s="113">
        <v>105881</v>
      </c>
      <c r="E44" s="113">
        <v>95711</v>
      </c>
      <c r="F44" s="113">
        <v>48491</v>
      </c>
      <c r="G44" s="113">
        <v>31562</v>
      </c>
      <c r="H44" s="177" t="s">
        <v>296</v>
      </c>
      <c r="I44" s="177" t="s">
        <v>296</v>
      </c>
      <c r="J44" s="177" t="s">
        <v>296</v>
      </c>
      <c r="K44" s="113">
        <v>417141</v>
      </c>
    </row>
    <row r="45" spans="2:11" ht="12.75" customHeight="1">
      <c r="B45" s="7" t="s">
        <v>333</v>
      </c>
      <c r="C45" s="160">
        <v>18.783659333719925</v>
      </c>
      <c r="D45" s="160">
        <v>21.901426040743992</v>
      </c>
      <c r="E45" s="160">
        <v>26.658376674765858</v>
      </c>
      <c r="F45" s="160">
        <v>25.797358110372</v>
      </c>
      <c r="G45" s="160">
        <v>20.345805958683194</v>
      </c>
      <c r="H45" s="177" t="s">
        <v>296</v>
      </c>
      <c r="I45" s="177" t="s">
        <v>296</v>
      </c>
      <c r="J45" s="177" t="s">
        <v>296</v>
      </c>
      <c r="K45" s="160">
        <v>21.487448783812347</v>
      </c>
    </row>
    <row r="46" spans="1:11" ht="11.25" hidden="1">
      <c r="A46" s="21" t="s">
        <v>220</v>
      </c>
      <c r="C46" s="23">
        <v>18.783659333719925</v>
      </c>
      <c r="D46" s="23">
        <v>21.901426040743992</v>
      </c>
      <c r="E46" s="23">
        <v>26.658376674765858</v>
      </c>
      <c r="F46" s="23">
        <v>25.797358110372</v>
      </c>
      <c r="G46" s="23">
        <v>20.345805958683194</v>
      </c>
      <c r="H46" s="23">
        <v>12.884411235155097</v>
      </c>
      <c r="I46" s="23">
        <v>17.86918304660316</v>
      </c>
      <c r="J46" s="23">
        <v>17.86918304660316</v>
      </c>
      <c r="K46" s="23">
        <v>21.487448783812347</v>
      </c>
    </row>
    <row r="47" spans="1:11" ht="11.25" hidden="1">
      <c r="A47" s="21" t="s">
        <v>221</v>
      </c>
      <c r="C47" s="22">
        <v>351.7754965883781</v>
      </c>
      <c r="D47" s="22">
        <v>325.3936078044558</v>
      </c>
      <c r="E47" s="22">
        <v>309.37194442935515</v>
      </c>
      <c r="F47" s="22">
        <v>220.20672106000762</v>
      </c>
      <c r="G47" s="22">
        <v>177.65697284373613</v>
      </c>
      <c r="H47" s="22">
        <v>78.14729681825213</v>
      </c>
      <c r="I47" s="22">
        <v>75.11990415329349</v>
      </c>
      <c r="J47" s="22">
        <v>75.11990415329349</v>
      </c>
      <c r="K47" s="22">
        <v>645.8645368806062</v>
      </c>
    </row>
    <row r="48" spans="1:11" ht="11.25">
      <c r="A48" s="21"/>
      <c r="B48" s="21" t="s">
        <v>346</v>
      </c>
      <c r="C48" s="24" t="s">
        <v>31</v>
      </c>
      <c r="D48" s="172" t="s">
        <v>32</v>
      </c>
      <c r="E48" s="24" t="s">
        <v>33</v>
      </c>
      <c r="F48" s="172" t="s">
        <v>134</v>
      </c>
      <c r="G48" s="24" t="s">
        <v>34</v>
      </c>
      <c r="H48" s="174" t="s">
        <v>296</v>
      </c>
      <c r="I48" s="174" t="s">
        <v>296</v>
      </c>
      <c r="J48" s="174" t="s">
        <v>296</v>
      </c>
      <c r="K48" s="24" t="s">
        <v>35</v>
      </c>
    </row>
    <row r="49" spans="1:11" ht="11.25" hidden="1">
      <c r="A49" s="21"/>
      <c r="B49" s="21" t="s">
        <v>224</v>
      </c>
      <c r="C49" s="23">
        <f aca="true" t="shared" si="0" ref="C49:K49">C46-1.96*C46/C47</f>
        <v>18.679001753384902</v>
      </c>
      <c r="D49" s="23">
        <f t="shared" si="0"/>
        <v>21.7695033661423</v>
      </c>
      <c r="E49" s="23">
        <f t="shared" si="0"/>
        <v>26.48948476577612</v>
      </c>
      <c r="F49" s="23">
        <f t="shared" si="0"/>
        <v>25.567742857699713</v>
      </c>
      <c r="G49" s="23">
        <f t="shared" si="0"/>
        <v>20.121340917763607</v>
      </c>
      <c r="H49" s="23">
        <f t="shared" si="0"/>
        <v>12.56125935339985</v>
      </c>
      <c r="I49" s="23">
        <f t="shared" si="0"/>
        <v>17.40294711131933</v>
      </c>
      <c r="J49" s="23">
        <f t="shared" si="0"/>
        <v>17.40294711131933</v>
      </c>
      <c r="K49" s="23">
        <f t="shared" si="0"/>
        <v>21.422240992996517</v>
      </c>
    </row>
    <row r="50" spans="1:11" ht="3" customHeight="1">
      <c r="A50" s="114"/>
      <c r="B50" s="114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5.25" customHeight="1">
      <c r="A51" s="116"/>
      <c r="B51" s="116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ht="9" customHeight="1">
      <c r="A52" s="27" t="s">
        <v>380</v>
      </c>
      <c r="B52" s="116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9" ht="9" customHeight="1">
      <c r="A53" s="28" t="s">
        <v>381</v>
      </c>
      <c r="B53" s="112"/>
      <c r="C53" s="112"/>
      <c r="D53" s="112"/>
      <c r="E53" s="112"/>
      <c r="F53" s="112"/>
      <c r="G53" s="112"/>
      <c r="H53" s="112"/>
      <c r="I53" s="112"/>
    </row>
    <row r="54" spans="1:9" ht="9" customHeight="1">
      <c r="A54" s="34" t="s">
        <v>377</v>
      </c>
      <c r="B54" s="112"/>
      <c r="C54" s="112"/>
      <c r="D54" s="112"/>
      <c r="E54" s="112"/>
      <c r="F54" s="112"/>
      <c r="G54" s="112"/>
      <c r="H54" s="112"/>
      <c r="I54" s="112"/>
    </row>
    <row r="55" spans="1:9" ht="9" customHeight="1">
      <c r="A55" s="29" t="s">
        <v>386</v>
      </c>
      <c r="B55" s="30"/>
      <c r="C55" s="30"/>
      <c r="D55" s="30"/>
      <c r="E55" s="30"/>
      <c r="F55" s="30"/>
      <c r="G55" s="30"/>
      <c r="H55" s="30"/>
      <c r="I55" s="30"/>
    </row>
    <row r="56" ht="9" customHeight="1">
      <c r="A56" s="31" t="s">
        <v>418</v>
      </c>
    </row>
  </sheetData>
  <mergeCells count="1">
    <mergeCell ref="A1:K1"/>
  </mergeCells>
  <printOptions/>
  <pageMargins left="0.9448818897637796" right="0.9448818897637796" top="0.75" bottom="0.65" header="0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burgessk</dc:creator>
  <cp:keywords/>
  <dc:description/>
  <cp:lastModifiedBy>AIHW</cp:lastModifiedBy>
  <cp:lastPrinted>2004-11-11T03:51:17Z</cp:lastPrinted>
  <dcterms:created xsi:type="dcterms:W3CDTF">2004-11-11T03:32:26Z</dcterms:created>
  <dcterms:modified xsi:type="dcterms:W3CDTF">2005-06-07T07:06:38Z</dcterms:modified>
  <cp:category/>
  <cp:version/>
  <cp:contentType/>
  <cp:contentStatus/>
</cp:coreProperties>
</file>