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Table 4.1" sheetId="1" r:id="rId1"/>
    <sheet name="Table 4.2" sheetId="2" r:id="rId2"/>
    <sheet name="Table 4.3" sheetId="3" r:id="rId3"/>
    <sheet name="Table 4.4" sheetId="4" r:id="rId4"/>
    <sheet name="Table 4.5" sheetId="5" r:id="rId5"/>
    <sheet name="Table 4.6" sheetId="6" r:id="rId6"/>
    <sheet name="Table 4.7" sheetId="7" r:id="rId7"/>
    <sheet name="Table 4.8" sheetId="8" r:id="rId8"/>
    <sheet name="Table 4.9" sheetId="9" r:id="rId9"/>
    <sheet name="Table 4.10" sheetId="10" r:id="rId10"/>
    <sheet name="Table 4.11" sheetId="11" r:id="rId11"/>
    <sheet name="Table 4.12" sheetId="12" r:id="rId12"/>
    <sheet name="Table 4.13" sheetId="13" r:id="rId13"/>
    <sheet name="Table 4.14" sheetId="14" r:id="rId14"/>
    <sheet name="Table 4.15" sheetId="15" r:id="rId15"/>
    <sheet name="Table 4.16" sheetId="16" r:id="rId16"/>
    <sheet name="Table 4.17" sheetId="17" r:id="rId17"/>
    <sheet name="Table 4.18" sheetId="18" r:id="rId18"/>
    <sheet name="Table 4.19" sheetId="19" r:id="rId19"/>
    <sheet name="Table 4.20" sheetId="20" r:id="rId20"/>
    <sheet name="Table 4.21" sheetId="21" r:id="rId21"/>
    <sheet name="Table 4.22" sheetId="22" r:id="rId22"/>
    <sheet name="Table 4.23" sheetId="23" r:id="rId23"/>
    <sheet name="Table 4.24" sheetId="24" r:id="rId24"/>
    <sheet name="Table 4.25" sheetId="25" r:id="rId25"/>
    <sheet name="Table 4.26" sheetId="26" r:id="rId26"/>
    <sheet name="Table 4.27" sheetId="27" r:id="rId27"/>
    <sheet name="Table 4.28" sheetId="28" r:id="rId28"/>
    <sheet name="Table 4.29" sheetId="29" r:id="rId29"/>
    <sheet name="Table 4.30" sheetId="30" r:id="rId30"/>
    <sheet name="Table 4.31" sheetId="31" r:id="rId31"/>
    <sheet name="Table 4.32" sheetId="32" r:id="rId32"/>
    <sheet name="Table 4.33" sheetId="33" r:id="rId33"/>
  </sheets>
  <definedNames/>
  <calcPr fullCalcOnLoad="1"/>
</workbook>
</file>

<file path=xl/sharedStrings.xml><?xml version="1.0" encoding="utf-8"?>
<sst xmlns="http://schemas.openxmlformats.org/spreadsheetml/2006/main" count="2608" uniqueCount="256">
  <si>
    <r>
      <t>Table 4.10: Permanent residents, pension status,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</si>
  <si>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t>Sex/</t>
  </si>
  <si>
    <t>pension status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</si>
  <si>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</si>
  <si>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</si>
  <si>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</si>
  <si>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</si>
  <si>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</si>
  <si>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</si>
  <si>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</si>
  <si>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</si>
  <si>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</si>
  <si>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Females</t>
  </si>
  <si>
    <t>Number</t>
  </si>
  <si>
    <t>Centrelink pension</t>
  </si>
  <si>
    <t>DVA pension</t>
  </si>
  <si>
    <t>Self-funded retirees</t>
  </si>
  <si>
    <t>Means not disclosed</t>
  </si>
  <si>
    <t>Unknown</t>
  </si>
  <si>
    <t>Total females</t>
  </si>
  <si>
    <t>Males</t>
  </si>
  <si>
    <t>Total males</t>
  </si>
  <si>
    <t>Persons</t>
  </si>
  <si>
    <t>Total persons</t>
  </si>
  <si>
    <t>Per cent</t>
  </si>
  <si>
    <t>(a)     Refers to the location of the services.</t>
  </si>
  <si>
    <t>Notes:</t>
  </si>
  <si>
    <r>
      <t>1</t>
    </r>
    <r>
      <rPr>
        <i/>
        <sz val="7"/>
        <rFont val="Arial"/>
        <family val="2"/>
      </rPr>
      <t xml:space="preserve">.    </t>
    </r>
    <r>
      <rPr>
        <sz val="7"/>
        <rFont val="Arial"/>
        <family val="2"/>
      </rPr>
      <t xml:space="preserve"> ‘DVA’ refers to the Australian Government Department of Veterans' Affairs. Other pensions are administered by Centrelink.</t>
    </r>
  </si>
  <si>
    <r>
      <t>2</t>
    </r>
    <r>
      <rPr>
        <i/>
        <sz val="7"/>
        <rFont val="Arial"/>
        <family val="2"/>
      </rPr>
      <t xml:space="preserve">.     </t>
    </r>
    <r>
      <rPr>
        <sz val="7"/>
        <rFont val="Arial"/>
        <family val="2"/>
      </rPr>
      <t>The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category ‘Unknown’ refers to residents not yet assessed by Centrelink or DVA at the time of reporting.</t>
    </r>
  </si>
  <si>
    <t xml:space="preserve">3.      The table supplied by the Australian Government Department of Health and Ageing (DoHA) has been adjusted slightly to retain </t>
  </si>
  <si>
    <r>
      <t>Table 4.9: Respite residents, Indigenous status,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</si>
  <si>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t>Indigenous status</t>
  </si>
  <si>
    <t>Indigenous</t>
  </si>
  <si>
    <t>Non-Indigenous</t>
  </si>
  <si>
    <t>Not determined</t>
  </si>
  <si>
    <t xml:space="preserve">        </t>
  </si>
  <si>
    <t>(a)    Refers to the location of the services.</t>
  </si>
  <si>
    <r>
      <t>Table 4.8: Permanent residents, Indigenous status, by sex and state/territory,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30 June 2006</t>
    </r>
  </si>
  <si>
    <r>
      <t>Table 4.7: Respite residents, marital status,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</si>
  <si>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t>Sex/marital status</t>
  </si>
  <si>
    <t>TAS</t>
  </si>
  <si>
    <t>Divorced</t>
  </si>
  <si>
    <t>Married/de facto</t>
  </si>
  <si>
    <t>Separated</t>
  </si>
  <si>
    <t>Single</t>
  </si>
  <si>
    <t>Widowed</t>
  </si>
  <si>
    <t>Not reported</t>
  </si>
  <si>
    <t>(a)   Refers to the location of the services.</t>
  </si>
  <si>
    <r>
      <t>Table 4.6: Permanent residents, marital status,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</si>
  <si>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r>
      <t>Table 4.5: All residents, by age, sex and remoteness,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30 June 2006</t>
    </r>
  </si>
  <si>
    <t>Sex/age</t>
  </si>
  <si>
    <t>Major cities</t>
  </si>
  <si>
    <t>Inner regional</t>
  </si>
  <si>
    <t>Outer regional</t>
  </si>
  <si>
    <t>Remote</t>
  </si>
  <si>
    <t>Very remote</t>
  </si>
  <si>
    <t>65–69</t>
  </si>
  <si>
    <t>70–74</t>
  </si>
  <si>
    <t>75–79</t>
  </si>
  <si>
    <t>80–84</t>
  </si>
  <si>
    <t>85–89</t>
  </si>
  <si>
    <t>90–94</t>
  </si>
  <si>
    <t>95+</t>
  </si>
  <si>
    <r>
      <t>Table 4.4: Respite residents, by age,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</si>
  <si>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r>
      <t>Table 4.3: Permanent residents, by age, sex and state/territory,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30 June 2006</t>
    </r>
  </si>
  <si>
    <t xml:space="preserve">(a)     Refers to the location of the services. </t>
  </si>
  <si>
    <r>
      <t>Table 4.2: All residents, by age,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</si>
  <si>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t>Table 4.1: Dependency levels of permanent residents in residential aged care services, 30 June 1998 to 30 June 2006 (per cent)</t>
  </si>
  <si>
    <t>RCS 1–RCS 4</t>
  </si>
  <si>
    <t>RCS 5–RCS 7</t>
  </si>
  <si>
    <t>RCS 8</t>
  </si>
  <si>
    <t>RCS 5–RCS 8</t>
  </si>
  <si>
    <t>Sex/year</t>
  </si>
  <si>
    <t>high care</t>
  </si>
  <si>
    <t>funded low care</t>
  </si>
  <si>
    <t>nil basic subsidy</t>
  </si>
  <si>
    <t>low care</t>
  </si>
  <si>
    <r>
      <t>Sources:</t>
    </r>
    <r>
      <rPr>
        <sz val="7"/>
        <color indexed="8"/>
        <rFont val="Arial"/>
        <family val="2"/>
      </rPr>
      <t xml:space="preserve"> AIHW 2006 and Table 4.29.</t>
    </r>
  </si>
  <si>
    <r>
      <t>Table 4.11: Permanent residents, by sex, state/territory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 xml:space="preserve"> and concessional status</t>
    </r>
  </si>
  <si>
    <t>at 30 June 2006</t>
  </si>
  <si>
    <t>concessional status</t>
  </si>
  <si>
    <t>Assisted</t>
  </si>
  <si>
    <t>Bond paid</t>
  </si>
  <si>
    <t xml:space="preserve">Concessional </t>
  </si>
  <si>
    <t>Not concessional/ineligible</t>
  </si>
  <si>
    <r>
      <t>Table 4.12: Permanent residents, by sex, remoteness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 xml:space="preserve"> and concessional status</t>
    </r>
  </si>
  <si>
    <t>Sex/concessional status</t>
  </si>
  <si>
    <r>
      <t>Table 4.13: Permanent residents, birthplace,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state/territory,</t>
    </r>
    <r>
      <rPr>
        <b/>
        <vertAlign val="superscript"/>
        <sz val="10"/>
        <rFont val="Book Antiqua"/>
        <family val="1"/>
      </rPr>
      <t xml:space="preserve">(b) </t>
    </r>
    <r>
      <rPr>
        <b/>
        <sz val="10"/>
        <rFont val="Book Antiqua"/>
        <family val="1"/>
      </rPr>
      <t>30 June 2006</t>
    </r>
  </si>
  <si>
    <t>Sex/birthplace</t>
  </si>
  <si>
    <t>Other Oceania/New Zealand/Antarctica</t>
  </si>
  <si>
    <t>UK and Ireland</t>
  </si>
  <si>
    <t>North/West Europe</t>
  </si>
  <si>
    <t>South/East Europe</t>
  </si>
  <si>
    <t>North Africa/Middle East</t>
  </si>
  <si>
    <t>Sub-Saharan Africa/South Africa</t>
  </si>
  <si>
    <t>Southeast Asia</t>
  </si>
  <si>
    <t>Northeast Asia</t>
  </si>
  <si>
    <t>Southern Asia/Central Asia</t>
  </si>
  <si>
    <t>North America</t>
  </si>
  <si>
    <t>Other America/Caribbean</t>
  </si>
  <si>
    <t>Other</t>
  </si>
  <si>
    <t>Not stated/Not classified</t>
  </si>
  <si>
    <t xml:space="preserve">          </t>
  </si>
  <si>
    <t xml:space="preserve"> </t>
  </si>
  <si>
    <t>(continued)</t>
  </si>
  <si>
    <r>
      <t>Table 4.13 (continued): Permanent residents, birthplace,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</t>
    </r>
  </si>
  <si>
    <t>30 June 2006</t>
  </si>
  <si>
    <t>(a)   ABS 1998.</t>
  </si>
  <si>
    <t>(b)    Refers to the location of the services.</t>
  </si>
  <si>
    <r>
      <t>Table 4.14: Respite residents, birthplace,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state/territory,</t>
    </r>
    <r>
      <rPr>
        <b/>
        <vertAlign val="superscript"/>
        <sz val="10"/>
        <rFont val="Book Antiqua"/>
        <family val="1"/>
      </rPr>
      <t xml:space="preserve">(b) </t>
    </r>
    <r>
      <rPr>
        <b/>
        <sz val="10"/>
        <rFont val="Book Antiqua"/>
        <family val="1"/>
      </rPr>
      <t>30 June 2006</t>
    </r>
  </si>
  <si>
    <t xml:space="preserve">            </t>
  </si>
  <si>
    <t xml:space="preserve">  </t>
  </si>
  <si>
    <r>
      <t>Table 4.14 (continued): Respite residents, birthplace,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</t>
    </r>
  </si>
  <si>
    <t>(a)    ABS 1998.</t>
  </si>
  <si>
    <r>
      <t>Table 4.15: Permanent residents, preferred language,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</t>
    </r>
  </si>
  <si>
    <t>preferred language</t>
  </si>
  <si>
    <t>Australian Indigenous</t>
  </si>
  <si>
    <t>English</t>
  </si>
  <si>
    <t>Other Northern European</t>
  </si>
  <si>
    <t>Southern European</t>
  </si>
  <si>
    <t>Eastern European</t>
  </si>
  <si>
    <t>Southwest Asian and North African</t>
  </si>
  <si>
    <t>Southern Asian</t>
  </si>
  <si>
    <t>Southeast Asian</t>
  </si>
  <si>
    <t>Eastern Asian</t>
  </si>
  <si>
    <t>African (excluding North African)</t>
  </si>
  <si>
    <t>Oceanic</t>
  </si>
  <si>
    <t>Not stated</t>
  </si>
  <si>
    <r>
      <t>Table 4.15 (continued): Permanent residents, preferred language,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</t>
    </r>
  </si>
  <si>
    <t>(a)    ABS 1997.</t>
  </si>
  <si>
    <r>
      <t>Table 4.16: Respite residents, preferred language,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state/territory,</t>
    </r>
    <r>
      <rPr>
        <b/>
        <vertAlign val="superscript"/>
        <sz val="10"/>
        <rFont val="Book Antiqua"/>
        <family val="1"/>
      </rPr>
      <t xml:space="preserve">(b) </t>
    </r>
    <r>
      <rPr>
        <b/>
        <sz val="10"/>
        <rFont val="Book Antiqua"/>
        <family val="1"/>
      </rPr>
      <t>30 June 2006</t>
    </r>
  </si>
  <si>
    <r>
      <t>Table 4.16 (continued): Respite residents, preferred language,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</t>
    </r>
  </si>
  <si>
    <t>(a)   ABS 1997.</t>
  </si>
  <si>
    <r>
      <t>Table 4.17: All admissions, age at admission,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1 July 2005</t>
    </r>
  </si>
  <si>
    <t>to 30 June 2006</t>
  </si>
  <si>
    <r>
      <t>Table 4.18: Permanent admissions, age at admission,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1 July 2005</t>
    </r>
  </si>
  <si>
    <r>
      <t>Table 4.19: Respite admissions, age at admission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1 July 2005</t>
    </r>
  </si>
  <si>
    <r>
      <t>Table 4.20: People admitted to residential aged care services for permanent care,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</t>
    </r>
  </si>
  <si>
    <r>
      <t>marital status, sex and state/territory,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1 July 2005 to 30 June 2006</t>
    </r>
  </si>
  <si>
    <t>marital status</t>
  </si>
  <si>
    <t>(a)    Characteristics are for the last permanent admission in the period. Transfers are excluded.</t>
  </si>
  <si>
    <r>
      <t>Table 4.21: People admitted to residential aged care services for respite care,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marital status, </t>
    </r>
  </si>
  <si>
    <r>
      <t>sex and state/territory,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1 July 2005 to 30 June 2006</t>
    </r>
  </si>
  <si>
    <t>(a)    Characteristics are for the last respite admission in the period. Transfers are excluded.</t>
  </si>
  <si>
    <t>housing status</t>
  </si>
  <si>
    <t>House or flat</t>
  </si>
  <si>
    <t xml:space="preserve">Residential aged care </t>
  </si>
  <si>
    <t>Independent unit</t>
  </si>
  <si>
    <t>(a)    Characteristics are for the last permanent admission in the period.Transfers are excluded.</t>
  </si>
  <si>
    <r>
      <t>Table 4.22: People admitted to residential aged care services for permanent care,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usual </t>
    </r>
  </si>
  <si>
    <r>
      <t>housing status, sex and state/territory,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1 July 2005 to 30 June 2006</t>
    </r>
  </si>
  <si>
    <r>
      <t>Table 4.23: People admitted to residential aged care services for respite care,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usual housing </t>
    </r>
  </si>
  <si>
    <r>
      <t>status, sex and state/territory,</t>
    </r>
    <r>
      <rPr>
        <b/>
        <vertAlign val="superscript"/>
        <sz val="10"/>
        <rFont val="Book Antiqua"/>
        <family val="1"/>
      </rPr>
      <t xml:space="preserve">(b) </t>
    </r>
    <r>
      <rPr>
        <b/>
        <sz val="10"/>
        <rFont val="Book Antiqua"/>
        <family val="1"/>
      </rPr>
      <t>1 July 2005 to 30 June 2006</t>
    </r>
  </si>
  <si>
    <t>Sex/housing</t>
  </si>
  <si>
    <t>status</t>
  </si>
  <si>
    <t>Residential aged care</t>
  </si>
  <si>
    <t xml:space="preserve">Other </t>
  </si>
  <si>
    <r>
      <t>Table 4.24: People admitted to residential aged care services for permanent care,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</t>
    </r>
  </si>
  <si>
    <r>
      <t>prior living arrangement, sex and state/territory,</t>
    </r>
    <r>
      <rPr>
        <b/>
        <vertAlign val="superscript"/>
        <sz val="10"/>
        <rFont val="Book Antiqua"/>
        <family val="1"/>
      </rPr>
      <t xml:space="preserve">(b) </t>
    </r>
    <r>
      <rPr>
        <b/>
        <sz val="10"/>
        <rFont val="Book Antiqua"/>
        <family val="1"/>
      </rPr>
      <t>1 July 2005 to 30 June 2006</t>
    </r>
  </si>
  <si>
    <t>living arrangement</t>
  </si>
  <si>
    <t>Lives alone</t>
  </si>
  <si>
    <t>Lives with family</t>
  </si>
  <si>
    <t>Lives with others</t>
  </si>
  <si>
    <t>Undetermined</t>
  </si>
  <si>
    <t>Not applicable</t>
  </si>
  <si>
    <t>(a)    Characteristics are for the last permanent admission during the period. Transfers are excluded.</t>
  </si>
  <si>
    <t>(b)    Refers to the location of the service.</t>
  </si>
  <si>
    <r>
      <t>Table 4.25: People admitted to residential aged care services for respite care,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prior</t>
    </r>
  </si>
  <si>
    <r>
      <t>living arrangement by sex and state/territory,</t>
    </r>
    <r>
      <rPr>
        <b/>
        <vertAlign val="superscript"/>
        <sz val="10"/>
        <rFont val="Book Antiqua"/>
        <family val="1"/>
      </rPr>
      <t xml:space="preserve">(b) </t>
    </r>
    <r>
      <rPr>
        <b/>
        <sz val="10"/>
        <rFont val="Book Antiqua"/>
        <family val="1"/>
      </rPr>
      <t>1 July 2005 to 30 June 2006</t>
    </r>
  </si>
  <si>
    <t>(a)    Characteristics are for the last respite admission during the period. Transfers are excluded.</t>
  </si>
  <si>
    <r>
      <t>status,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2005 to 30 June 2006</t>
    </r>
  </si>
  <si>
    <t xml:space="preserve">(a)    Each person is counted once regardless of the number of admissions the resident had during the period. The status at the first </t>
  </si>
  <si>
    <t xml:space="preserve">         admission is reported.</t>
  </si>
  <si>
    <t>1       ‘DVA’ refers to the Australian Government Department of Veterans' Affairs. Other pensions are administered by Centrelink.</t>
  </si>
  <si>
    <t xml:space="preserve">2.      The table was supplied by DoHA and has  been adjusted to retain consistency with other tables in the section.   </t>
  </si>
  <si>
    <t>3.      The category 'Unknown' refers to clients not yet assessed by DVA or Centrelink.</t>
  </si>
  <si>
    <t xml:space="preserve">Table 4.27: People admitted to residential aged care services for permanent care, level of </t>
  </si>
  <si>
    <r>
      <t>dependency,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state/territory,</t>
    </r>
    <r>
      <rPr>
        <b/>
        <vertAlign val="superscript"/>
        <sz val="10"/>
        <rFont val="Book Antiqua"/>
        <family val="1"/>
      </rPr>
      <t xml:space="preserve">(b) </t>
    </r>
    <r>
      <rPr>
        <b/>
        <sz val="10"/>
        <rFont val="Book Antiqua"/>
        <family val="1"/>
      </rPr>
      <t>1 July 2005 to 30 June 2006</t>
    </r>
  </si>
  <si>
    <t>High dependency</t>
  </si>
  <si>
    <t>Low dependency</t>
  </si>
  <si>
    <t>state/territory</t>
  </si>
  <si>
    <t>RCS1</t>
  </si>
  <si>
    <t>RCS2</t>
  </si>
  <si>
    <t>RCS3</t>
  </si>
  <si>
    <t>RCS4</t>
  </si>
  <si>
    <t>RCS5</t>
  </si>
  <si>
    <t>RCS6</t>
  </si>
  <si>
    <t>RCS7</t>
  </si>
  <si>
    <t>RCS8</t>
  </si>
  <si>
    <t>Total</t>
  </si>
  <si>
    <t xml:space="preserve">Table 4.27 (continued): People admitted to residential aged care services for permanent care, </t>
  </si>
  <si>
    <r>
      <t xml:space="preserve"> level of dependency,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 by sex and state/territory,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 1 July 2005 to 30 June 2006</t>
    </r>
  </si>
  <si>
    <t xml:space="preserve">(a)      The RCS is the classification associated with the last admission.  </t>
  </si>
  <si>
    <t>(b)      Refers to the location of the services.</t>
  </si>
  <si>
    <r>
      <t xml:space="preserve">Note: </t>
    </r>
    <r>
      <rPr>
        <sz val="7"/>
        <rFont val="Arial"/>
        <family val="2"/>
      </rPr>
      <t>This table excludes 2,866 residents whose dependency levels were not reported.</t>
    </r>
  </si>
  <si>
    <r>
      <t>Table 4.28: Permanent residents, level of dependency, by sex and state/territory,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</t>
    </r>
    <r>
      <rPr>
        <b/>
        <vertAlign val="superscript"/>
        <sz val="10"/>
        <rFont val="Book Antiqua"/>
        <family val="1"/>
      </rPr>
      <t xml:space="preserve">    </t>
    </r>
    <r>
      <rPr>
        <b/>
        <sz val="10"/>
        <rFont val="Book Antiqua"/>
        <family val="1"/>
      </rPr>
      <t xml:space="preserve"> </t>
    </r>
  </si>
  <si>
    <r>
      <t>Table 4.28 (continued): Permanent residents, level of dependency,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by sex and state/territory,</t>
    </r>
    <r>
      <rPr>
        <b/>
        <vertAlign val="superscript"/>
        <sz val="10"/>
        <rFont val="Book Antiqua"/>
        <family val="1"/>
      </rPr>
      <t>(a)</t>
    </r>
  </si>
  <si>
    <t xml:space="preserve">(a)       Refers to the location of the services. </t>
  </si>
  <si>
    <r>
      <t xml:space="preserve"> Note:</t>
    </r>
    <r>
      <rPr>
        <sz val="7"/>
        <rFont val="Arial"/>
        <family val="2"/>
      </rPr>
      <t>This table excludes 1,223 residents whose dependency levels were not reported at 30 June 2006.</t>
    </r>
  </si>
  <si>
    <t>Table 4.29: Younger permanent residents, by age, sex and level of dependency, 30 June 2006</t>
  </si>
  <si>
    <t>40–44</t>
  </si>
  <si>
    <t>45–49</t>
  </si>
  <si>
    <t>50–54</t>
  </si>
  <si>
    <t>55–59</t>
  </si>
  <si>
    <t>60–64</t>
  </si>
  <si>
    <t>Females &lt; 65</t>
  </si>
  <si>
    <t>Males &lt; 65</t>
  </si>
  <si>
    <t>Persons &lt; 65</t>
  </si>
  <si>
    <r>
      <t xml:space="preserve">Note: </t>
    </r>
    <r>
      <rPr>
        <sz val="7"/>
        <rFont val="Arial"/>
        <family val="2"/>
      </rPr>
      <t>This table excludes residents whose dependency levels were not reported at 30 June 2006.</t>
    </r>
  </si>
  <si>
    <t>Table 4.30: All permanent residents, by age, sex and level of dependency, 30 June 2006</t>
  </si>
  <si>
    <r>
      <t>Note:</t>
    </r>
    <r>
      <rPr>
        <sz val="7"/>
        <rFont val="Arial"/>
        <family val="2"/>
      </rPr>
      <t xml:space="preserve"> This table excludes residents whose dependency levels were not reported at 30 June 2006.</t>
    </r>
  </si>
  <si>
    <t xml:space="preserve">Table 4.31: People admitted to residential aged care services for permanent care, </t>
  </si>
  <si>
    <r>
      <t>age at admission, by sex and level of dependency,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1 July 2005 to 30 June 2006</t>
    </r>
  </si>
  <si>
    <t>(a)     The RCS classification is the classification associated with the latest admission.</t>
  </si>
  <si>
    <r>
      <t>Table 4.32: Separated permanent residents,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separation mode, by sex and level of dependency</t>
    </r>
  </si>
  <si>
    <r>
      <t>at separation,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1 July 2005 to 30 June 2006</t>
    </r>
  </si>
  <si>
    <t>separation mode</t>
  </si>
  <si>
    <t>Death</t>
  </si>
  <si>
    <t>Return to community</t>
  </si>
  <si>
    <t>To hospital</t>
  </si>
  <si>
    <t>To other residential care</t>
  </si>
  <si>
    <t xml:space="preserve">       </t>
  </si>
  <si>
    <t>(a)     Each person is counted once regardless of the number of separations during the period. The RCS is associated with the last</t>
  </si>
  <si>
    <t xml:space="preserve">         separation in the reporting period.  </t>
  </si>
  <si>
    <r>
      <t xml:space="preserve">Note: </t>
    </r>
    <r>
      <rPr>
        <sz val="7"/>
        <rFont val="Arial"/>
        <family val="2"/>
      </rPr>
      <t>This table excludes 1,477 residents whose dependency levels were not reported at separation.</t>
    </r>
  </si>
  <si>
    <r>
      <t>Table 4.33: Separated permanent residents,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length of stay, by sex and level of dependency </t>
    </r>
  </si>
  <si>
    <t>length of stay</t>
  </si>
  <si>
    <t>&lt;4 wks</t>
  </si>
  <si>
    <t>4–&lt;8 wks</t>
  </si>
  <si>
    <t>8–&lt;13 wks</t>
  </si>
  <si>
    <t>13–&lt;26 wks</t>
  </si>
  <si>
    <t>26–&lt;39 wks</t>
  </si>
  <si>
    <t>39–&lt;52 wks</t>
  </si>
  <si>
    <t>1–&lt;2 yrs</t>
  </si>
  <si>
    <t>2–&lt;3 yrs</t>
  </si>
  <si>
    <t>3–&lt;4 yrs</t>
  </si>
  <si>
    <t>4–&lt;5 yrs</t>
  </si>
  <si>
    <t>5–&lt;8 yrs</t>
  </si>
  <si>
    <t>8+ yrs</t>
  </si>
  <si>
    <t xml:space="preserve">     </t>
  </si>
  <si>
    <t xml:space="preserve">                 (continued)</t>
  </si>
  <si>
    <t xml:space="preserve">                       </t>
  </si>
  <si>
    <r>
      <t>Table 4.33 (continued): Separated permanent residents,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length of stay, by sex and level of</t>
    </r>
  </si>
  <si>
    <t>dependency at separation, 1 July 2005 to 30 June 2006</t>
  </si>
  <si>
    <t>Per cent (row)</t>
  </si>
  <si>
    <r>
      <t>Table 4.33 (continued): Separated permanent residents,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length of stay, by sex and level of </t>
    </r>
  </si>
  <si>
    <t>Per cent (column)</t>
  </si>
  <si>
    <t>(a)       Each person is counted once regardless of the number of separations the resident has during the period. The last length of stay</t>
  </si>
  <si>
    <t xml:space="preserve">            is the length of stay evaluated from the last separation in the period. Transfers are not regarded as separations.</t>
  </si>
  <si>
    <r>
      <t xml:space="preserve">Note:  </t>
    </r>
    <r>
      <rPr>
        <sz val="7"/>
        <rFont val="Arial"/>
        <family val="2"/>
      </rPr>
      <t>This table excludes 1,477 residents whose dependency levels were not reported.</t>
    </r>
  </si>
  <si>
    <r>
      <t>Table 4.26: People admitted to residential aged care services for permanent 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pension</t>
    </r>
  </si>
  <si>
    <t>(a)    Refers to the location of the services. The table uses the ASGC Remoteness Structure as developed by the ABS.</t>
  </si>
  <si>
    <t>(a)    Refers to the location of the services. The table uses the ABS Remoteness Structure as developed by the ABS.</t>
  </si>
  <si>
    <t xml:space="preserve">         consistency with other tables as different updates of the data were used (see Appendix 3).</t>
  </si>
  <si>
    <t>Under 65</t>
  </si>
  <si>
    <t>Under 40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</si>
</sst>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;[Red]\(#,##0\)"/>
    <numFmt numFmtId="166" formatCode="_-* #,##0_-;\-* #,##0_-;_-* &quot;-&quot;??_-;_-@_-"/>
    <numFmt numFmtId="167" formatCode="#,##0.0"/>
  </numFmts>
  <fonts count="23">
    <font>
      <sz val="10"/>
      <name val="Arial"/>
      <family val="0"/>
    </font>
    <font>
      <b/>
      <sz val="10"/>
      <name val="Book Antiqua"/>
      <family val="1"/>
    </font>
    <font>
      <b/>
      <sz val="9"/>
      <name val="Palatino"/>
      <family val="0"/>
    </font>
    <font>
      <sz val="10"/>
      <name val="Book Antiqua"/>
      <family val="1"/>
    </font>
    <font>
      <sz val="10"/>
      <name val="Genev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8"/>
      <name val="Helv"/>
      <family val="0"/>
    </font>
    <font>
      <i/>
      <sz val="8"/>
      <name val="Arial"/>
      <family val="2"/>
    </font>
    <font>
      <i/>
      <sz val="8"/>
      <name val="Helv"/>
      <family val="0"/>
    </font>
    <font>
      <sz val="7"/>
      <name val="Arial"/>
      <family val="2"/>
    </font>
    <font>
      <i/>
      <sz val="7"/>
      <name val="Arial"/>
      <family val="2"/>
    </font>
    <font>
      <b/>
      <vertAlign val="superscript"/>
      <sz val="10"/>
      <name val="Book Antiqua"/>
      <family val="1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9"/>
      <name val="Book Antiqua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>
      <alignment horizontal="right"/>
      <protection/>
    </xf>
    <xf numFmtId="164" fontId="4" fillId="0" borderId="2">
      <alignment/>
      <protection/>
    </xf>
    <xf numFmtId="3" fontId="8" fillId="0" borderId="3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  <xf numFmtId="164" fontId="4" fillId="0" borderId="0">
      <alignment/>
      <protection/>
    </xf>
    <xf numFmtId="165" fontId="10" fillId="0" borderId="0">
      <alignment horizontal="right"/>
      <protection/>
    </xf>
    <xf numFmtId="0" fontId="7" fillId="0" borderId="4">
      <alignment horizontal="right"/>
      <protection/>
    </xf>
    <xf numFmtId="164" fontId="12" fillId="0" borderId="1" applyFont="0">
      <alignment/>
      <protection/>
    </xf>
    <xf numFmtId="0" fontId="2" fillId="0" borderId="0">
      <alignment horizontal="left"/>
      <protection/>
    </xf>
  </cellStyleXfs>
  <cellXfs count="141">
    <xf numFmtId="0" fontId="0" fillId="0" borderId="0" xfId="0" applyAlignment="1">
      <alignment/>
    </xf>
    <xf numFmtId="0" fontId="1" fillId="0" borderId="3" xfId="31" applyFont="1" applyBorder="1">
      <alignment horizontal="left"/>
      <protection/>
    </xf>
    <xf numFmtId="164" fontId="3" fillId="0" borderId="3" xfId="25" applyFont="1" applyBorder="1">
      <alignment/>
      <protection/>
    </xf>
    <xf numFmtId="164" fontId="5" fillId="0" borderId="0" xfId="23" applyFont="1" applyBorder="1" applyAlignment="1">
      <alignment horizontal="left" wrapText="1"/>
      <protection/>
    </xf>
    <xf numFmtId="0" fontId="6" fillId="0" borderId="3" xfId="22" applyFont="1" applyBorder="1" applyAlignment="1">
      <alignment horizontal="left"/>
      <protection/>
    </xf>
    <xf numFmtId="0" fontId="6" fillId="0" borderId="3" xfId="29" applyFont="1" applyBorder="1">
      <alignment horizontal="right"/>
      <protection/>
    </xf>
    <xf numFmtId="0" fontId="5" fillId="0" borderId="0" xfId="15" applyFont="1">
      <alignment horizontal="left"/>
      <protection/>
    </xf>
    <xf numFmtId="49" fontId="9" fillId="0" borderId="0" xfId="28" applyNumberFormat="1" applyFont="1" applyAlignment="1">
      <alignment horizontal="left"/>
      <protection/>
    </xf>
    <xf numFmtId="3" fontId="9" fillId="0" borderId="0" xfId="0" applyNumberFormat="1" applyFont="1" applyAlignment="1">
      <alignment/>
    </xf>
    <xf numFmtId="164" fontId="11" fillId="0" borderId="0" xfId="25" applyFont="1" applyBorder="1">
      <alignment/>
      <protection/>
    </xf>
    <xf numFmtId="3" fontId="11" fillId="0" borderId="0" xfId="0" applyNumberFormat="1" applyFont="1" applyAlignment="1">
      <alignment/>
    </xf>
    <xf numFmtId="164" fontId="5" fillId="0" borderId="0" xfId="25" applyFont="1" applyBorder="1">
      <alignment/>
      <protection/>
    </xf>
    <xf numFmtId="3" fontId="9" fillId="0" borderId="0" xfId="0" applyNumberFormat="1" applyFont="1" applyAlignment="1">
      <alignment horizontal="right"/>
    </xf>
    <xf numFmtId="3" fontId="5" fillId="0" borderId="0" xfId="24" applyFont="1" applyBorder="1">
      <alignment/>
      <protection/>
    </xf>
    <xf numFmtId="3" fontId="5" fillId="0" borderId="0" xfId="0" applyNumberFormat="1" applyFont="1" applyAlignment="1">
      <alignment/>
    </xf>
    <xf numFmtId="164" fontId="9" fillId="0" borderId="0" xfId="27" applyFont="1">
      <alignment/>
      <protection/>
    </xf>
    <xf numFmtId="164" fontId="11" fillId="0" borderId="0" xfId="27" applyFont="1">
      <alignment/>
      <protection/>
    </xf>
    <xf numFmtId="164" fontId="0" fillId="0" borderId="0" xfId="25" applyFont="1">
      <alignment/>
      <protection/>
    </xf>
    <xf numFmtId="3" fontId="9" fillId="0" borderId="0" xfId="25" applyNumberFormat="1" applyFont="1">
      <alignment/>
      <protection/>
    </xf>
    <xf numFmtId="164" fontId="5" fillId="0" borderId="3" xfId="30" applyFont="1" applyBorder="1">
      <alignment/>
      <protection/>
    </xf>
    <xf numFmtId="164" fontId="5" fillId="0" borderId="3" xfId="27" applyFont="1" applyBorder="1">
      <alignment/>
      <protection/>
    </xf>
    <xf numFmtId="164" fontId="13" fillId="0" borderId="0" xfId="25" applyFont="1">
      <alignment/>
      <protection/>
    </xf>
    <xf numFmtId="164" fontId="9" fillId="0" borderId="0" xfId="25" applyFont="1">
      <alignment/>
      <protection/>
    </xf>
    <xf numFmtId="164" fontId="14" fillId="0" borderId="0" xfId="25" applyFont="1">
      <alignment/>
      <protection/>
    </xf>
    <xf numFmtId="164" fontId="4" fillId="0" borderId="0" xfId="25">
      <alignment/>
      <protection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5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5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5" fillId="0" borderId="5" xfId="0" applyFont="1" applyBorder="1" applyAlignment="1">
      <alignment wrapText="1"/>
    </xf>
    <xf numFmtId="1" fontId="1" fillId="0" borderId="3" xfId="16" applyNumberFormat="1" applyFont="1" applyBorder="1" applyAlignment="1">
      <alignment/>
    </xf>
    <xf numFmtId="1" fontId="0" fillId="0" borderId="3" xfId="16" applyNumberFormat="1" applyBorder="1" applyAlignment="1">
      <alignment/>
    </xf>
    <xf numFmtId="1" fontId="5" fillId="0" borderId="5" xfId="16" applyNumberFormat="1" applyFont="1" applyBorder="1" applyAlignment="1">
      <alignment/>
    </xf>
    <xf numFmtId="1" fontId="5" fillId="0" borderId="5" xfId="16" applyNumberFormat="1" applyFont="1" applyBorder="1" applyAlignment="1">
      <alignment horizontal="right"/>
    </xf>
    <xf numFmtId="1" fontId="5" fillId="0" borderId="0" xfId="16" applyNumberFormat="1" applyFont="1" applyAlignment="1">
      <alignment/>
    </xf>
    <xf numFmtId="1" fontId="9" fillId="0" borderId="0" xfId="16" applyNumberFormat="1" applyFont="1" applyAlignment="1">
      <alignment/>
    </xf>
    <xf numFmtId="1" fontId="11" fillId="0" borderId="0" xfId="16" applyNumberFormat="1" applyFont="1" applyAlignment="1">
      <alignment/>
    </xf>
    <xf numFmtId="1" fontId="5" fillId="0" borderId="3" xfId="16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18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5" fontId="1" fillId="0" borderId="3" xfId="0" applyNumberFormat="1" applyFont="1" applyBorder="1" applyAlignment="1" quotePrefix="1">
      <alignment/>
    </xf>
    <xf numFmtId="164" fontId="9" fillId="0" borderId="0" xfId="26" applyNumberFormat="1" applyFont="1" applyAlignment="1">
      <alignment/>
    </xf>
    <xf numFmtId="164" fontId="11" fillId="0" borderId="0" xfId="26" applyNumberFormat="1" applyFont="1" applyAlignment="1">
      <alignment/>
    </xf>
    <xf numFmtId="0" fontId="19" fillId="0" borderId="0" xfId="0" applyFont="1" applyBorder="1" applyAlignment="1">
      <alignment/>
    </xf>
    <xf numFmtId="166" fontId="19" fillId="0" borderId="0" xfId="16" applyNumberFormat="1" applyFont="1" applyBorder="1" applyAlignment="1">
      <alignment/>
    </xf>
    <xf numFmtId="0" fontId="19" fillId="0" borderId="3" xfId="0" applyFont="1" applyBorder="1" applyAlignment="1">
      <alignment/>
    </xf>
    <xf numFmtId="166" fontId="19" fillId="0" borderId="3" xfId="16" applyNumberFormat="1" applyFont="1" applyBorder="1" applyAlignment="1">
      <alignment/>
    </xf>
    <xf numFmtId="164" fontId="0" fillId="0" borderId="0" xfId="0" applyNumberFormat="1" applyBorder="1" applyAlignment="1">
      <alignment/>
    </xf>
    <xf numFmtId="2" fontId="9" fillId="0" borderId="0" xfId="0" applyNumberFormat="1" applyFont="1" applyAlignment="1">
      <alignment/>
    </xf>
    <xf numFmtId="164" fontId="5" fillId="0" borderId="3" xfId="26" applyNumberFormat="1" applyFont="1" applyBorder="1" applyAlignment="1">
      <alignment/>
    </xf>
    <xf numFmtId="166" fontId="0" fillId="0" borderId="0" xfId="16" applyNumberFormat="1" applyAlignment="1">
      <alignment/>
    </xf>
    <xf numFmtId="0" fontId="1" fillId="0" borderId="3" xfId="0" applyFont="1" applyBorder="1" applyAlignment="1" quotePrefix="1">
      <alignment/>
    </xf>
    <xf numFmtId="0" fontId="19" fillId="0" borderId="0" xfId="0" applyFont="1" applyAlignment="1">
      <alignment/>
    </xf>
    <xf numFmtId="166" fontId="19" fillId="0" borderId="0" xfId="16" applyNumberFormat="1" applyFont="1" applyAlignment="1">
      <alignment/>
    </xf>
    <xf numFmtId="166" fontId="5" fillId="0" borderId="5" xfId="16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centerContinuous"/>
    </xf>
    <xf numFmtId="166" fontId="5" fillId="0" borderId="3" xfId="16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67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67" fontId="11" fillId="0" borderId="0" xfId="0" applyNumberFormat="1" applyFont="1" applyAlignment="1">
      <alignment/>
    </xf>
    <xf numFmtId="167" fontId="5" fillId="0" borderId="3" xfId="0" applyNumberFormat="1" applyFont="1" applyBorder="1" applyAlignment="1">
      <alignment/>
    </xf>
    <xf numFmtId="0" fontId="1" fillId="0" borderId="0" xfId="31" applyFont="1">
      <alignment horizontal="left"/>
      <protection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6" fillId="0" borderId="0" xfId="29" applyFont="1" applyBorder="1" applyAlignment="1">
      <alignment horizontal="centerContinuous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5" fillId="0" borderId="5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5" fontId="1" fillId="0" borderId="3" xfId="0" applyNumberFormat="1" applyFont="1" applyBorder="1" applyAlignment="1" quotePrefix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 quotePrefix="1">
      <alignment/>
    </xf>
    <xf numFmtId="3" fontId="5" fillId="0" borderId="5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164" fontId="5" fillId="0" borderId="0" xfId="0" applyNumberFormat="1" applyFont="1" applyAlignment="1">
      <alignment/>
    </xf>
    <xf numFmtId="0" fontId="1" fillId="0" borderId="3" xfId="0" applyFont="1" applyBorder="1" applyAlignment="1">
      <alignment vertical="top" wrapText="1"/>
    </xf>
    <xf numFmtId="0" fontId="1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25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" fontId="5" fillId="0" borderId="0" xfId="16" applyNumberFormat="1" applyFont="1" applyBorder="1" applyAlignment="1">
      <alignment horizontal="center"/>
    </xf>
    <xf numFmtId="166" fontId="5" fillId="0" borderId="0" xfId="16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8">
    <cellStyle name="Normal" xfId="0"/>
    <cellStyle name="Column subhead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left-2" xfId="22"/>
    <cellStyle name="left-top" xfId="23"/>
    <cellStyle name="Mid total" xfId="24"/>
    <cellStyle name="Normal_Sheet1" xfId="25"/>
    <cellStyle name="Percent" xfId="26"/>
    <cellStyle name="Percent_Sheet1" xfId="27"/>
    <cellStyle name="R Cell text" xfId="28"/>
    <cellStyle name="R column heading/total" xfId="29"/>
    <cellStyle name="subtotal" xfId="30"/>
    <cellStyle name="table heading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15.421875" style="0" customWidth="1"/>
    <col min="4" max="4" width="17.140625" style="0" customWidth="1"/>
    <col min="5" max="5" width="10.8515625" style="0" customWidth="1"/>
  </cols>
  <sheetData>
    <row r="1" spans="1:5" ht="15">
      <c r="A1" s="131" t="s">
        <v>67</v>
      </c>
      <c r="B1" s="131"/>
      <c r="C1" s="131"/>
      <c r="D1" s="131"/>
      <c r="E1" s="131"/>
    </row>
    <row r="2" spans="1:5" ht="12.75">
      <c r="A2" s="49"/>
      <c r="B2" s="50" t="s">
        <v>68</v>
      </c>
      <c r="C2" s="50" t="s">
        <v>69</v>
      </c>
      <c r="D2" s="50" t="s">
        <v>70</v>
      </c>
      <c r="E2" s="50" t="s">
        <v>71</v>
      </c>
    </row>
    <row r="3" spans="1:5" ht="12.75">
      <c r="A3" s="51" t="s">
        <v>72</v>
      </c>
      <c r="B3" s="52" t="s">
        <v>73</v>
      </c>
      <c r="C3" s="52" t="s">
        <v>74</v>
      </c>
      <c r="D3" s="52" t="s">
        <v>75</v>
      </c>
      <c r="E3" s="52" t="s">
        <v>76</v>
      </c>
    </row>
    <row r="4" spans="1:5" ht="12.75">
      <c r="A4" s="53" t="s">
        <v>12</v>
      </c>
      <c r="B4" s="54"/>
      <c r="C4" s="54"/>
      <c r="D4" s="54"/>
      <c r="E4" s="54"/>
    </row>
    <row r="5" spans="1:5" ht="12.75">
      <c r="A5" s="55">
        <v>1998</v>
      </c>
      <c r="B5" s="56">
        <v>57.1</v>
      </c>
      <c r="C5" s="56">
        <v>38.4</v>
      </c>
      <c r="D5" s="56">
        <v>4.5</v>
      </c>
      <c r="E5" s="56">
        <v>42.9</v>
      </c>
    </row>
    <row r="6" spans="1:5" ht="12.75">
      <c r="A6" s="55">
        <v>1999</v>
      </c>
      <c r="B6" s="56">
        <v>60.2</v>
      </c>
      <c r="C6" s="56">
        <v>36.8</v>
      </c>
      <c r="D6" s="56">
        <v>2.9</v>
      </c>
      <c r="E6" s="56">
        <v>39.8</v>
      </c>
    </row>
    <row r="7" spans="1:5" ht="12.75">
      <c r="A7" s="55">
        <v>2000</v>
      </c>
      <c r="B7" s="56">
        <v>61.2</v>
      </c>
      <c r="C7" s="56">
        <v>36.5</v>
      </c>
      <c r="D7" s="56">
        <v>2.2</v>
      </c>
      <c r="E7" s="56">
        <v>38.7</v>
      </c>
    </row>
    <row r="8" spans="1:5" ht="12.75">
      <c r="A8" s="55">
        <v>2001</v>
      </c>
      <c r="B8" s="56">
        <v>62.5</v>
      </c>
      <c r="C8" s="56">
        <v>35.9</v>
      </c>
      <c r="D8" s="56">
        <v>1.5</v>
      </c>
      <c r="E8" s="56">
        <v>37.4</v>
      </c>
    </row>
    <row r="9" spans="1:5" ht="12.75">
      <c r="A9" s="55">
        <v>2002</v>
      </c>
      <c r="B9" s="56">
        <v>63.1</v>
      </c>
      <c r="C9" s="56">
        <v>35.7</v>
      </c>
      <c r="D9" s="56">
        <v>1.2</v>
      </c>
      <c r="E9" s="56">
        <v>36.9</v>
      </c>
    </row>
    <row r="10" spans="1:5" ht="12.75">
      <c r="A10" s="55">
        <v>2003</v>
      </c>
      <c r="B10" s="56">
        <v>64.2</v>
      </c>
      <c r="C10" s="56">
        <v>34.9</v>
      </c>
      <c r="D10" s="56">
        <v>0.9</v>
      </c>
      <c r="E10" s="56">
        <v>35.8</v>
      </c>
    </row>
    <row r="11" spans="1:5" ht="12.75">
      <c r="A11" s="55">
        <v>2004</v>
      </c>
      <c r="B11" s="56">
        <v>65.4</v>
      </c>
      <c r="C11" s="56">
        <v>33.9</v>
      </c>
      <c r="D11" s="56">
        <v>0.7</v>
      </c>
      <c r="E11" s="56">
        <v>34.6</v>
      </c>
    </row>
    <row r="12" spans="1:5" ht="12.75">
      <c r="A12" s="55">
        <v>2005</v>
      </c>
      <c r="B12" s="56">
        <v>67.4</v>
      </c>
      <c r="C12" s="56">
        <v>32</v>
      </c>
      <c r="D12" s="56">
        <v>0.6</v>
      </c>
      <c r="E12" s="56">
        <v>32.6</v>
      </c>
    </row>
    <row r="13" spans="1:5" ht="12.75">
      <c r="A13" s="55">
        <v>2006</v>
      </c>
      <c r="B13" s="56">
        <v>68.65269128113879</v>
      </c>
      <c r="C13" s="56">
        <v>30.95992734282325</v>
      </c>
      <c r="D13" s="56">
        <v>0.3873813760379597</v>
      </c>
      <c r="E13" s="56">
        <v>31.34730871886121</v>
      </c>
    </row>
    <row r="14" spans="1:5" ht="12.75">
      <c r="A14" s="53" t="s">
        <v>20</v>
      </c>
      <c r="B14" s="56"/>
      <c r="C14" s="56"/>
      <c r="D14" s="56"/>
      <c r="E14" s="56"/>
    </row>
    <row r="15" spans="1:5" ht="12.75">
      <c r="A15" s="55">
        <v>1998</v>
      </c>
      <c r="B15" s="56">
        <v>59.6</v>
      </c>
      <c r="C15" s="56">
        <v>35.7</v>
      </c>
      <c r="D15" s="56">
        <v>4.6</v>
      </c>
      <c r="E15" s="56">
        <v>40.4</v>
      </c>
    </row>
    <row r="16" spans="1:5" ht="12.75">
      <c r="A16" s="55">
        <v>1999</v>
      </c>
      <c r="B16" s="56">
        <v>62.2</v>
      </c>
      <c r="C16" s="56">
        <v>34.4</v>
      </c>
      <c r="D16" s="56">
        <v>3.4</v>
      </c>
      <c r="E16" s="56">
        <v>37.8</v>
      </c>
    </row>
    <row r="17" spans="1:5" ht="12.75">
      <c r="A17" s="55">
        <v>2000</v>
      </c>
      <c r="B17" s="56">
        <v>63.1</v>
      </c>
      <c r="C17" s="56">
        <v>34.3</v>
      </c>
      <c r="D17" s="56">
        <v>2.6</v>
      </c>
      <c r="E17" s="56">
        <v>36.9</v>
      </c>
    </row>
    <row r="18" spans="1:5" ht="12.75">
      <c r="A18" s="55">
        <v>2001</v>
      </c>
      <c r="B18" s="56">
        <v>64.1</v>
      </c>
      <c r="C18" s="56">
        <v>33.9</v>
      </c>
      <c r="D18" s="56">
        <v>2</v>
      </c>
      <c r="E18" s="56">
        <v>35.9</v>
      </c>
    </row>
    <row r="19" spans="1:5" ht="12.75">
      <c r="A19" s="55">
        <v>2002</v>
      </c>
      <c r="B19" s="56">
        <v>64.6</v>
      </c>
      <c r="C19" s="56">
        <v>33.7</v>
      </c>
      <c r="D19" s="56">
        <v>1.7</v>
      </c>
      <c r="E19" s="56">
        <v>35.4</v>
      </c>
    </row>
    <row r="20" spans="1:5" ht="12.75">
      <c r="A20" s="55">
        <v>2003</v>
      </c>
      <c r="B20" s="56">
        <v>64.8</v>
      </c>
      <c r="C20" s="56">
        <v>34</v>
      </c>
      <c r="D20" s="56">
        <v>1.2</v>
      </c>
      <c r="E20" s="56">
        <v>35.2</v>
      </c>
    </row>
    <row r="21" spans="1:5" ht="12.75">
      <c r="A21" s="55">
        <v>2004</v>
      </c>
      <c r="B21" s="56">
        <v>66</v>
      </c>
      <c r="C21" s="56">
        <v>33</v>
      </c>
      <c r="D21" s="56">
        <v>1</v>
      </c>
      <c r="E21" s="56">
        <v>34</v>
      </c>
    </row>
    <row r="22" spans="1:5" ht="12.75">
      <c r="A22" s="55">
        <v>2005</v>
      </c>
      <c r="B22" s="56">
        <v>67.7</v>
      </c>
      <c r="C22" s="56">
        <v>31.5</v>
      </c>
      <c r="D22" s="56">
        <v>0.8</v>
      </c>
      <c r="E22" s="56">
        <v>32.3</v>
      </c>
    </row>
    <row r="23" spans="1:5" ht="12.75">
      <c r="A23" s="55">
        <v>2006</v>
      </c>
      <c r="B23" s="56">
        <v>68.97207228350152</v>
      </c>
      <c r="C23" s="56">
        <v>30.445904717202534</v>
      </c>
      <c r="D23" s="56">
        <v>0.5820229992959399</v>
      </c>
      <c r="E23" s="56">
        <v>31.027927716498475</v>
      </c>
    </row>
    <row r="24" spans="1:5" ht="12.75">
      <c r="A24" s="53" t="s">
        <v>22</v>
      </c>
      <c r="B24" s="56"/>
      <c r="C24" s="56"/>
      <c r="D24" s="56"/>
      <c r="E24" s="56"/>
    </row>
    <row r="25" spans="1:5" ht="12.75">
      <c r="A25" s="55">
        <v>1998</v>
      </c>
      <c r="B25" s="56">
        <v>57.8</v>
      </c>
      <c r="C25" s="56">
        <v>37.7</v>
      </c>
      <c r="D25" s="56">
        <v>4.5</v>
      </c>
      <c r="E25" s="56">
        <v>42.2</v>
      </c>
    </row>
    <row r="26" spans="1:5" ht="12.75">
      <c r="A26" s="55">
        <v>1999</v>
      </c>
      <c r="B26" s="56">
        <v>60.8</v>
      </c>
      <c r="C26" s="56">
        <v>36.2</v>
      </c>
      <c r="D26" s="56">
        <v>3.1</v>
      </c>
      <c r="E26" s="56">
        <v>39.2</v>
      </c>
    </row>
    <row r="27" spans="1:5" ht="12.75">
      <c r="A27" s="55">
        <v>2000</v>
      </c>
      <c r="B27" s="56">
        <v>61.8</v>
      </c>
      <c r="C27" s="56">
        <v>36</v>
      </c>
      <c r="D27" s="56">
        <v>2.3</v>
      </c>
      <c r="E27" s="56">
        <v>38.3</v>
      </c>
    </row>
    <row r="28" spans="1:5" ht="12.75">
      <c r="A28" s="55">
        <v>2001</v>
      </c>
      <c r="B28" s="56">
        <v>63.1</v>
      </c>
      <c r="C28" s="56">
        <v>35.4</v>
      </c>
      <c r="D28" s="56">
        <v>1.7</v>
      </c>
      <c r="E28" s="56">
        <v>37.1</v>
      </c>
    </row>
    <row r="29" spans="1:5" ht="12.75">
      <c r="A29" s="55">
        <v>2002</v>
      </c>
      <c r="B29" s="56">
        <v>63.6</v>
      </c>
      <c r="C29" s="56">
        <v>35.1</v>
      </c>
      <c r="D29" s="56">
        <v>1.4</v>
      </c>
      <c r="E29" s="56">
        <v>36.5</v>
      </c>
    </row>
    <row r="30" spans="1:5" ht="12.75">
      <c r="A30" s="55">
        <v>2003</v>
      </c>
      <c r="B30" s="56">
        <v>64.4</v>
      </c>
      <c r="C30" s="56">
        <v>34.6</v>
      </c>
      <c r="D30" s="56">
        <v>1</v>
      </c>
      <c r="E30" s="56">
        <v>35.6</v>
      </c>
    </row>
    <row r="31" spans="1:5" ht="12.75">
      <c r="A31" s="57">
        <v>2004</v>
      </c>
      <c r="B31" s="58">
        <v>65.6</v>
      </c>
      <c r="C31" s="58">
        <v>33.6</v>
      </c>
      <c r="D31" s="58">
        <v>0.8</v>
      </c>
      <c r="E31" s="58">
        <v>34.4</v>
      </c>
    </row>
    <row r="32" spans="1:5" ht="12.75">
      <c r="A32" s="57">
        <v>2005</v>
      </c>
      <c r="B32" s="58">
        <v>67.5</v>
      </c>
      <c r="C32" s="58">
        <v>31.9</v>
      </c>
      <c r="D32" s="58">
        <v>0.6</v>
      </c>
      <c r="E32" s="58">
        <v>32.5</v>
      </c>
    </row>
    <row r="33" spans="1:5" ht="12.75">
      <c r="A33" s="59">
        <v>2006</v>
      </c>
      <c r="B33" s="60">
        <v>68.74310695350599</v>
      </c>
      <c r="C33" s="60">
        <v>30.81440929083009</v>
      </c>
      <c r="D33" s="60">
        <v>0.44248375566392495</v>
      </c>
      <c r="E33" s="60">
        <v>31.256893046494014</v>
      </c>
    </row>
    <row r="34" spans="1:5" ht="12.75">
      <c r="A34" s="132" t="s">
        <v>77</v>
      </c>
      <c r="B34" s="132"/>
      <c r="C34" s="132"/>
      <c r="D34" s="132"/>
      <c r="E34" s="132"/>
    </row>
  </sheetData>
  <mergeCells count="2">
    <mergeCell ref="A1:E1"/>
    <mergeCell ref="A34:E3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51" sqref="A51"/>
    </sheetView>
  </sheetViews>
  <sheetFormatPr defaultColWidth="9.140625" defaultRowHeight="12.75"/>
  <cols>
    <col min="1" max="1" width="16.421875" style="0" customWidth="1"/>
    <col min="2" max="2" width="7.7109375" style="0" customWidth="1"/>
    <col min="3" max="3" width="8.140625" style="0" customWidth="1"/>
    <col min="4" max="4" width="7.7109375" style="0" customWidth="1"/>
    <col min="5" max="6" width="6.7109375" style="0" customWidth="1"/>
    <col min="7" max="7" width="7.140625" style="0" customWidth="1"/>
    <col min="8" max="9" width="5.8515625" style="0" customWidth="1"/>
    <col min="10" max="10" width="8.28125" style="0" customWidth="1"/>
  </cols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2.75">
      <c r="A2" s="3" t="s">
        <v>1</v>
      </c>
    </row>
    <row r="3" spans="1:10" ht="12.7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2.75">
      <c r="A4" s="6" t="s">
        <v>12</v>
      </c>
      <c r="B4" s="135" t="s">
        <v>13</v>
      </c>
      <c r="C4" s="135"/>
      <c r="D4" s="135"/>
      <c r="E4" s="135"/>
      <c r="F4" s="135"/>
      <c r="G4" s="135"/>
      <c r="H4" s="135"/>
      <c r="I4" s="135"/>
      <c r="J4" s="135"/>
    </row>
    <row r="5" spans="1:10" ht="12.75">
      <c r="A5" s="7" t="s">
        <v>14</v>
      </c>
      <c r="B5" s="8">
        <v>25938</v>
      </c>
      <c r="C5" s="8">
        <v>20253</v>
      </c>
      <c r="D5" s="8">
        <v>13972</v>
      </c>
      <c r="E5" s="8">
        <v>6716</v>
      </c>
      <c r="F5" s="8">
        <v>8166</v>
      </c>
      <c r="G5" s="8">
        <v>2161</v>
      </c>
      <c r="H5" s="8">
        <v>693</v>
      </c>
      <c r="I5" s="8">
        <v>201</v>
      </c>
      <c r="J5" s="8">
        <v>78100</v>
      </c>
    </row>
    <row r="6" spans="1:10" ht="12.75">
      <c r="A6" s="7" t="s">
        <v>15</v>
      </c>
      <c r="B6" s="8">
        <v>5815</v>
      </c>
      <c r="C6" s="8">
        <v>4438</v>
      </c>
      <c r="D6" s="8">
        <v>3582</v>
      </c>
      <c r="E6" s="8">
        <v>1497</v>
      </c>
      <c r="F6" s="8">
        <v>1882</v>
      </c>
      <c r="G6" s="8">
        <v>631</v>
      </c>
      <c r="H6" s="8">
        <v>139</v>
      </c>
      <c r="I6" s="8">
        <v>25</v>
      </c>
      <c r="J6" s="8">
        <v>18009</v>
      </c>
    </row>
    <row r="7" spans="1:10" ht="12.75">
      <c r="A7" s="7" t="s">
        <v>16</v>
      </c>
      <c r="B7" s="8">
        <v>4639</v>
      </c>
      <c r="C7" s="8">
        <v>2614</v>
      </c>
      <c r="D7" s="8">
        <v>1533</v>
      </c>
      <c r="E7" s="8">
        <v>982</v>
      </c>
      <c r="F7" s="8">
        <v>783</v>
      </c>
      <c r="G7" s="8">
        <v>210</v>
      </c>
      <c r="H7" s="8">
        <v>226</v>
      </c>
      <c r="I7" s="8">
        <v>11</v>
      </c>
      <c r="J7" s="8">
        <v>10998</v>
      </c>
    </row>
    <row r="8" spans="1:10" ht="12.75">
      <c r="A8" s="7" t="s">
        <v>17</v>
      </c>
      <c r="B8" s="8">
        <v>654</v>
      </c>
      <c r="C8" s="8">
        <v>422</v>
      </c>
      <c r="D8" s="8">
        <v>196</v>
      </c>
      <c r="E8" s="8">
        <v>108</v>
      </c>
      <c r="F8" s="8">
        <v>130</v>
      </c>
      <c r="G8" s="8">
        <v>30</v>
      </c>
      <c r="H8" s="8">
        <v>31</v>
      </c>
      <c r="I8" s="8">
        <v>3</v>
      </c>
      <c r="J8" s="8">
        <v>1574</v>
      </c>
    </row>
    <row r="9" spans="1:10" ht="12.75">
      <c r="A9" s="7" t="s">
        <v>18</v>
      </c>
      <c r="B9" s="8">
        <v>41</v>
      </c>
      <c r="C9" s="8">
        <v>20</v>
      </c>
      <c r="D9" s="8">
        <v>9</v>
      </c>
      <c r="E9" s="8">
        <v>6</v>
      </c>
      <c r="F9" s="8">
        <v>1</v>
      </c>
      <c r="G9" s="8">
        <v>2</v>
      </c>
      <c r="H9" s="8">
        <v>2</v>
      </c>
      <c r="I9" s="8">
        <v>0</v>
      </c>
      <c r="J9" s="8">
        <v>81</v>
      </c>
    </row>
    <row r="10" spans="1:10" ht="12.75">
      <c r="A10" s="9" t="s">
        <v>19</v>
      </c>
      <c r="B10" s="10">
        <v>37087</v>
      </c>
      <c r="C10" s="10">
        <v>27747</v>
      </c>
      <c r="D10" s="10">
        <v>19292</v>
      </c>
      <c r="E10" s="10">
        <v>9309</v>
      </c>
      <c r="F10" s="10">
        <v>10962</v>
      </c>
      <c r="G10" s="10">
        <v>3034</v>
      </c>
      <c r="H10" s="10">
        <v>1091</v>
      </c>
      <c r="I10" s="10">
        <v>240</v>
      </c>
      <c r="J10" s="10">
        <v>108762</v>
      </c>
    </row>
    <row r="11" spans="1:10" ht="12.75">
      <c r="A11" s="11" t="s">
        <v>20</v>
      </c>
      <c r="B11" s="12"/>
      <c r="C11" s="12"/>
      <c r="D11" s="12"/>
      <c r="E11" s="12"/>
      <c r="F11" s="12"/>
      <c r="G11" s="12"/>
      <c r="H11" s="12"/>
      <c r="I11" s="12"/>
      <c r="J11" s="8"/>
    </row>
    <row r="12" spans="1:10" ht="12.75">
      <c r="A12" s="7" t="s">
        <v>14</v>
      </c>
      <c r="B12" s="8">
        <v>10059</v>
      </c>
      <c r="C12" s="8">
        <v>7675</v>
      </c>
      <c r="D12" s="8">
        <v>5510</v>
      </c>
      <c r="E12" s="8">
        <v>2413</v>
      </c>
      <c r="F12" s="8">
        <v>2733</v>
      </c>
      <c r="G12" s="8">
        <v>684</v>
      </c>
      <c r="H12" s="8">
        <v>220</v>
      </c>
      <c r="I12" s="8">
        <v>127</v>
      </c>
      <c r="J12" s="8">
        <v>29421</v>
      </c>
    </row>
    <row r="13" spans="1:10" ht="12.75">
      <c r="A13" s="7" t="s">
        <v>15</v>
      </c>
      <c r="B13" s="8">
        <v>2754</v>
      </c>
      <c r="C13" s="8">
        <v>2032</v>
      </c>
      <c r="D13" s="8">
        <v>1891</v>
      </c>
      <c r="E13" s="8">
        <v>777</v>
      </c>
      <c r="F13" s="8">
        <v>889</v>
      </c>
      <c r="G13" s="8">
        <v>278</v>
      </c>
      <c r="H13" s="8">
        <v>70</v>
      </c>
      <c r="I13" s="8">
        <v>11</v>
      </c>
      <c r="J13" s="8">
        <v>8702</v>
      </c>
    </row>
    <row r="14" spans="1:10" ht="12.75">
      <c r="A14" s="7" t="s">
        <v>16</v>
      </c>
      <c r="B14" s="8">
        <v>1570</v>
      </c>
      <c r="C14" s="8">
        <v>1027</v>
      </c>
      <c r="D14" s="8">
        <v>629</v>
      </c>
      <c r="E14" s="8">
        <v>355</v>
      </c>
      <c r="F14" s="8">
        <v>319</v>
      </c>
      <c r="G14" s="8">
        <v>81</v>
      </c>
      <c r="H14" s="8">
        <v>92</v>
      </c>
      <c r="I14" s="8">
        <v>9</v>
      </c>
      <c r="J14" s="8">
        <v>4082</v>
      </c>
    </row>
    <row r="15" spans="1:10" ht="12.75">
      <c r="A15" s="7" t="s">
        <v>17</v>
      </c>
      <c r="B15" s="8">
        <v>287</v>
      </c>
      <c r="C15" s="8">
        <v>194</v>
      </c>
      <c r="D15" s="8">
        <v>99</v>
      </c>
      <c r="E15" s="8">
        <v>54</v>
      </c>
      <c r="F15" s="8">
        <v>56</v>
      </c>
      <c r="G15" s="8">
        <v>10</v>
      </c>
      <c r="H15" s="8">
        <v>15</v>
      </c>
      <c r="I15" s="8">
        <v>1</v>
      </c>
      <c r="J15" s="8">
        <v>716</v>
      </c>
    </row>
    <row r="16" spans="1:10" ht="12.75">
      <c r="A16" s="7" t="s">
        <v>18</v>
      </c>
      <c r="B16" s="8">
        <v>26</v>
      </c>
      <c r="C16" s="8">
        <v>9</v>
      </c>
      <c r="D16" s="8">
        <v>7</v>
      </c>
      <c r="E16" s="8">
        <v>6</v>
      </c>
      <c r="F16" s="8">
        <v>2</v>
      </c>
      <c r="G16" s="8">
        <v>1</v>
      </c>
      <c r="H16" s="8">
        <v>3</v>
      </c>
      <c r="I16" s="8">
        <v>0</v>
      </c>
      <c r="J16" s="8">
        <v>54</v>
      </c>
    </row>
    <row r="17" spans="1:10" ht="12.75">
      <c r="A17" s="9" t="s">
        <v>21</v>
      </c>
      <c r="B17" s="10">
        <v>14696</v>
      </c>
      <c r="C17" s="10">
        <v>10937</v>
      </c>
      <c r="D17" s="10">
        <v>8136</v>
      </c>
      <c r="E17" s="10">
        <v>3605</v>
      </c>
      <c r="F17" s="10">
        <v>3999</v>
      </c>
      <c r="G17" s="10">
        <v>1054</v>
      </c>
      <c r="H17" s="10">
        <v>400</v>
      </c>
      <c r="I17" s="10">
        <v>148</v>
      </c>
      <c r="J17" s="10">
        <v>42975</v>
      </c>
    </row>
    <row r="18" spans="1:10" ht="12.75">
      <c r="A18" s="11" t="s">
        <v>22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7" t="s">
        <v>14</v>
      </c>
      <c r="B19" s="8">
        <v>35997</v>
      </c>
      <c r="C19" s="8">
        <v>27928</v>
      </c>
      <c r="D19" s="8">
        <v>19482</v>
      </c>
      <c r="E19" s="8">
        <v>9129</v>
      </c>
      <c r="F19" s="8">
        <v>10899</v>
      </c>
      <c r="G19" s="8">
        <v>2845</v>
      </c>
      <c r="H19" s="8">
        <v>913</v>
      </c>
      <c r="I19" s="8">
        <v>328</v>
      </c>
      <c r="J19" s="8">
        <v>107521</v>
      </c>
    </row>
    <row r="20" spans="1:10" ht="12.75">
      <c r="A20" s="7" t="s">
        <v>15</v>
      </c>
      <c r="B20" s="8">
        <v>8569</v>
      </c>
      <c r="C20" s="8">
        <v>6470</v>
      </c>
      <c r="D20" s="8">
        <v>5473</v>
      </c>
      <c r="E20" s="8">
        <v>2274</v>
      </c>
      <c r="F20" s="8">
        <v>2771</v>
      </c>
      <c r="G20" s="8">
        <v>909</v>
      </c>
      <c r="H20" s="8">
        <v>209</v>
      </c>
      <c r="I20" s="8">
        <v>36</v>
      </c>
      <c r="J20" s="8">
        <v>26711</v>
      </c>
    </row>
    <row r="21" spans="1:10" ht="12.75">
      <c r="A21" s="7" t="s">
        <v>16</v>
      </c>
      <c r="B21" s="8">
        <v>6209</v>
      </c>
      <c r="C21" s="8">
        <v>3641</v>
      </c>
      <c r="D21" s="8">
        <v>2162</v>
      </c>
      <c r="E21" s="8">
        <v>1337</v>
      </c>
      <c r="F21" s="8">
        <v>1102</v>
      </c>
      <c r="G21" s="8">
        <v>291</v>
      </c>
      <c r="H21" s="8">
        <v>318</v>
      </c>
      <c r="I21" s="8">
        <v>20</v>
      </c>
      <c r="J21" s="8">
        <v>15080</v>
      </c>
    </row>
    <row r="22" spans="1:10" ht="12.75">
      <c r="A22" s="7" t="s">
        <v>17</v>
      </c>
      <c r="B22" s="8">
        <v>941</v>
      </c>
      <c r="C22" s="8">
        <v>616</v>
      </c>
      <c r="D22" s="8">
        <v>295</v>
      </c>
      <c r="E22" s="8">
        <v>162</v>
      </c>
      <c r="F22" s="8">
        <v>186</v>
      </c>
      <c r="G22" s="8">
        <v>40</v>
      </c>
      <c r="H22" s="8">
        <v>46</v>
      </c>
      <c r="I22" s="8">
        <v>4</v>
      </c>
      <c r="J22" s="8">
        <v>2290</v>
      </c>
    </row>
    <row r="23" spans="1:10" ht="12.75">
      <c r="A23" s="7" t="s">
        <v>18</v>
      </c>
      <c r="B23" s="8">
        <v>67</v>
      </c>
      <c r="C23" s="8">
        <v>29</v>
      </c>
      <c r="D23" s="8">
        <v>16</v>
      </c>
      <c r="E23" s="8">
        <v>12</v>
      </c>
      <c r="F23" s="8">
        <v>3</v>
      </c>
      <c r="G23" s="8">
        <v>3</v>
      </c>
      <c r="H23" s="8">
        <v>5</v>
      </c>
      <c r="I23" s="8">
        <v>0</v>
      </c>
      <c r="J23" s="8">
        <v>135</v>
      </c>
    </row>
    <row r="24" spans="1:10" ht="12.75">
      <c r="A24" s="13" t="s">
        <v>23</v>
      </c>
      <c r="B24" s="14">
        <v>51783</v>
      </c>
      <c r="C24" s="14">
        <v>38684</v>
      </c>
      <c r="D24" s="14">
        <v>27428</v>
      </c>
      <c r="E24" s="14">
        <v>12914</v>
      </c>
      <c r="F24" s="14">
        <v>14961</v>
      </c>
      <c r="G24" s="14">
        <v>4088</v>
      </c>
      <c r="H24" s="14">
        <v>1491</v>
      </c>
      <c r="I24" s="14">
        <v>388</v>
      </c>
      <c r="J24" s="14">
        <v>151737</v>
      </c>
    </row>
    <row r="25" spans="1:10" ht="12.75">
      <c r="A25" s="6" t="s">
        <v>12</v>
      </c>
      <c r="B25" s="136" t="s">
        <v>24</v>
      </c>
      <c r="C25" s="136"/>
      <c r="D25" s="136"/>
      <c r="E25" s="136"/>
      <c r="F25" s="136"/>
      <c r="G25" s="136"/>
      <c r="H25" s="136"/>
      <c r="I25" s="136"/>
      <c r="J25" s="136"/>
    </row>
    <row r="26" spans="1:10" ht="12.75">
      <c r="A26" s="7" t="s">
        <v>14</v>
      </c>
      <c r="B26" s="15">
        <v>69.93825329630329</v>
      </c>
      <c r="C26" s="15">
        <v>72.99167477565143</v>
      </c>
      <c r="D26" s="15">
        <v>72.42380261248186</v>
      </c>
      <c r="E26" s="15">
        <v>72.14523579331829</v>
      </c>
      <c r="F26" s="15">
        <v>74.49370552818829</v>
      </c>
      <c r="G26" s="15">
        <v>71.22610415293342</v>
      </c>
      <c r="H26" s="15">
        <v>63.51970669110908</v>
      </c>
      <c r="I26" s="15">
        <v>83.75</v>
      </c>
      <c r="J26" s="15">
        <v>71.8081682940733</v>
      </c>
    </row>
    <row r="27" spans="1:10" ht="12.75">
      <c r="A27" s="7" t="s">
        <v>15</v>
      </c>
      <c r="B27" s="15">
        <v>15.679348558794187</v>
      </c>
      <c r="C27" s="15">
        <v>15.994521930298772</v>
      </c>
      <c r="D27" s="15">
        <v>18.567281774828945</v>
      </c>
      <c r="E27" s="15">
        <v>16.081211730583306</v>
      </c>
      <c r="F27" s="15">
        <v>17.168399927020616</v>
      </c>
      <c r="G27" s="15">
        <v>20.79762689518787</v>
      </c>
      <c r="H27" s="15">
        <v>12.740604949587533</v>
      </c>
      <c r="I27" s="15">
        <v>10.416666666666668</v>
      </c>
      <c r="J27" s="15">
        <v>16.55817289126717</v>
      </c>
    </row>
    <row r="28" spans="1:10" ht="12.75">
      <c r="A28" s="7" t="s">
        <v>16</v>
      </c>
      <c r="B28" s="15">
        <v>12.508426133146386</v>
      </c>
      <c r="C28" s="15">
        <v>9.420838288824017</v>
      </c>
      <c r="D28" s="15">
        <v>7.946298984034833</v>
      </c>
      <c r="E28" s="15">
        <v>10.548931141905683</v>
      </c>
      <c r="F28" s="15">
        <v>7.142857142857142</v>
      </c>
      <c r="G28" s="15">
        <v>6.921555702043507</v>
      </c>
      <c r="H28" s="15">
        <v>20.714940421631532</v>
      </c>
      <c r="I28" s="15">
        <v>4.583333333333333</v>
      </c>
      <c r="J28" s="15">
        <v>10.11198764274287</v>
      </c>
    </row>
    <row r="29" spans="1:10" ht="12.75">
      <c r="A29" s="7" t="s">
        <v>17</v>
      </c>
      <c r="B29" s="15">
        <v>1.763421144875563</v>
      </c>
      <c r="C29" s="15">
        <v>1.5208851407359354</v>
      </c>
      <c r="D29" s="15">
        <v>1.0159651669085632</v>
      </c>
      <c r="E29" s="15">
        <v>1.160167579761521</v>
      </c>
      <c r="F29" s="15">
        <v>1.1859149790184274</v>
      </c>
      <c r="G29" s="15">
        <v>0.988793671720501</v>
      </c>
      <c r="H29" s="15">
        <v>2.841429880843263</v>
      </c>
      <c r="I29" s="15">
        <v>1.25</v>
      </c>
      <c r="J29" s="15">
        <v>1.44719663117633</v>
      </c>
    </row>
    <row r="30" spans="1:10" ht="12.75">
      <c r="A30" s="7" t="s">
        <v>18</v>
      </c>
      <c r="B30" s="15">
        <v>0.1105508668805781</v>
      </c>
      <c r="C30" s="15">
        <v>0.07207986448985476</v>
      </c>
      <c r="D30" s="15">
        <v>0.04665146174580136</v>
      </c>
      <c r="E30" s="15">
        <v>0.06445375443119562</v>
      </c>
      <c r="F30" s="15">
        <v>0.009122422915526363</v>
      </c>
      <c r="G30" s="15">
        <v>0.06591957811470006</v>
      </c>
      <c r="H30" s="15">
        <v>0.18331805682859761</v>
      </c>
      <c r="I30" s="15">
        <v>0</v>
      </c>
      <c r="J30" s="15">
        <v>0.0744745407403321</v>
      </c>
    </row>
    <row r="31" spans="1:10" ht="12.75">
      <c r="A31" s="9" t="s">
        <v>19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  <c r="H31" s="16">
        <v>100</v>
      </c>
      <c r="I31" s="16">
        <v>100</v>
      </c>
      <c r="J31" s="16">
        <v>100</v>
      </c>
    </row>
    <row r="32" spans="1:10" ht="12.75">
      <c r="A32" s="11" t="s">
        <v>20</v>
      </c>
      <c r="B32" s="17"/>
      <c r="C32" s="17"/>
      <c r="D32" s="17"/>
      <c r="E32" s="17"/>
      <c r="F32" s="17"/>
      <c r="G32" s="17"/>
      <c r="H32" s="17"/>
      <c r="I32" s="17"/>
      <c r="J32" s="18"/>
    </row>
    <row r="33" spans="1:10" ht="12.75">
      <c r="A33" s="7" t="s">
        <v>14</v>
      </c>
      <c r="B33" s="15">
        <v>68.4471965160588</v>
      </c>
      <c r="C33" s="15">
        <v>70.17463655481393</v>
      </c>
      <c r="D33" s="15">
        <v>67.72369714847592</v>
      </c>
      <c r="E33" s="15">
        <v>66.93481276005548</v>
      </c>
      <c r="F33" s="15">
        <v>68.34208552138034</v>
      </c>
      <c r="G33" s="15">
        <v>64.89563567362428</v>
      </c>
      <c r="H33" s="15">
        <v>55</v>
      </c>
      <c r="I33" s="15">
        <v>85.8108108108108</v>
      </c>
      <c r="J33" s="15">
        <v>68.46073298429319</v>
      </c>
    </row>
    <row r="34" spans="1:10" ht="12.75">
      <c r="A34" s="7" t="s">
        <v>15</v>
      </c>
      <c r="B34" s="15">
        <v>18.739793140990745</v>
      </c>
      <c r="C34" s="15">
        <v>18.57913504617354</v>
      </c>
      <c r="D34" s="15">
        <v>23.242379547689282</v>
      </c>
      <c r="E34" s="15">
        <v>21.553398058252426</v>
      </c>
      <c r="F34" s="15">
        <v>22.230557639409852</v>
      </c>
      <c r="G34" s="15">
        <v>26.37571157495256</v>
      </c>
      <c r="H34" s="15">
        <v>17.5</v>
      </c>
      <c r="I34" s="15">
        <v>7.4324324324324325</v>
      </c>
      <c r="J34" s="15">
        <v>20.248981966259453</v>
      </c>
    </row>
    <row r="35" spans="1:10" ht="12.75">
      <c r="A35" s="7" t="s">
        <v>16</v>
      </c>
      <c r="B35" s="15">
        <v>10.683179096352749</v>
      </c>
      <c r="C35" s="15">
        <v>9.390143549419403</v>
      </c>
      <c r="D35" s="15">
        <v>7.731071779744346</v>
      </c>
      <c r="E35" s="15">
        <v>9.847434119278779</v>
      </c>
      <c r="F35" s="15">
        <v>7.97699424856214</v>
      </c>
      <c r="G35" s="15">
        <v>7.685009487666034</v>
      </c>
      <c r="H35" s="15">
        <v>23</v>
      </c>
      <c r="I35" s="15">
        <v>6.081081081081082</v>
      </c>
      <c r="J35" s="15">
        <v>9.498545666084933</v>
      </c>
    </row>
    <row r="36" spans="1:10" ht="12.75">
      <c r="A36" s="7" t="s">
        <v>17</v>
      </c>
      <c r="B36" s="15">
        <v>1.952912357103974</v>
      </c>
      <c r="C36" s="15">
        <v>1.7737953735027887</v>
      </c>
      <c r="D36" s="15">
        <v>1.2168141592920354</v>
      </c>
      <c r="E36" s="15">
        <v>1.4979195561719834</v>
      </c>
      <c r="F36" s="15">
        <v>1.4003500875218804</v>
      </c>
      <c r="G36" s="15">
        <v>0.9487666034155597</v>
      </c>
      <c r="H36" s="15">
        <v>3.75</v>
      </c>
      <c r="I36" s="15">
        <v>0.6756756756756757</v>
      </c>
      <c r="J36" s="15">
        <v>1.6660849331006398</v>
      </c>
    </row>
    <row r="37" spans="1:10" ht="12.75">
      <c r="A37" s="7" t="s">
        <v>18</v>
      </c>
      <c r="B37" s="15">
        <v>0.1769188894937398</v>
      </c>
      <c r="C37" s="15">
        <v>0.08228947609033556</v>
      </c>
      <c r="D37" s="15">
        <v>0.08603736479842675</v>
      </c>
      <c r="E37" s="15">
        <v>0.1664355062413315</v>
      </c>
      <c r="F37" s="15">
        <v>0.05001250312578145</v>
      </c>
      <c r="G37" s="15">
        <v>0.09487666034155598</v>
      </c>
      <c r="H37" s="15">
        <v>0.75</v>
      </c>
      <c r="I37" s="15">
        <v>0</v>
      </c>
      <c r="J37" s="15">
        <v>0.1256544502617801</v>
      </c>
    </row>
    <row r="38" spans="1:10" ht="12.75">
      <c r="A38" s="9" t="s">
        <v>21</v>
      </c>
      <c r="B38" s="16">
        <v>100</v>
      </c>
      <c r="C38" s="16">
        <v>100</v>
      </c>
      <c r="D38" s="16">
        <v>100</v>
      </c>
      <c r="E38" s="16">
        <v>100</v>
      </c>
      <c r="F38" s="16">
        <v>100</v>
      </c>
      <c r="G38" s="16">
        <v>100</v>
      </c>
      <c r="H38" s="16">
        <v>100</v>
      </c>
      <c r="I38" s="16">
        <v>100</v>
      </c>
      <c r="J38" s="16">
        <v>100</v>
      </c>
    </row>
    <row r="39" spans="1:10" ht="12.75">
      <c r="A39" s="11" t="s">
        <v>22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2.75">
      <c r="A40" s="7" t="s">
        <v>14</v>
      </c>
      <c r="B40" s="15">
        <v>69.51509182550257</v>
      </c>
      <c r="C40" s="15">
        <v>72.19522283114466</v>
      </c>
      <c r="D40" s="15">
        <v>71.02960478343299</v>
      </c>
      <c r="E40" s="15">
        <v>70.69072324608952</v>
      </c>
      <c r="F40" s="15">
        <v>72.84940846200121</v>
      </c>
      <c r="G40" s="15">
        <v>69.59393346379647</v>
      </c>
      <c r="H40" s="15">
        <v>61.23407109322603</v>
      </c>
      <c r="I40" s="15">
        <v>84.5360824742268</v>
      </c>
      <c r="J40" s="15">
        <v>70.86010663186961</v>
      </c>
    </row>
    <row r="41" spans="1:10" ht="12.75">
      <c r="A41" s="7" t="s">
        <v>15</v>
      </c>
      <c r="B41" s="15">
        <v>16.547901821060965</v>
      </c>
      <c r="C41" s="15">
        <v>16.72526108985627</v>
      </c>
      <c r="D41" s="15">
        <v>19.95406154294881</v>
      </c>
      <c r="E41" s="15">
        <v>17.60879665479325</v>
      </c>
      <c r="F41" s="15">
        <v>18.521489205267027</v>
      </c>
      <c r="G41" s="15">
        <v>22.235812133072407</v>
      </c>
      <c r="H41" s="15">
        <v>14.017437961099933</v>
      </c>
      <c r="I41" s="15">
        <v>9.278350515463918</v>
      </c>
      <c r="J41" s="15">
        <v>17.603484977296244</v>
      </c>
    </row>
    <row r="42" spans="1:10" ht="12.75">
      <c r="A42" s="7" t="s">
        <v>16</v>
      </c>
      <c r="B42" s="15">
        <v>11.990421566923509</v>
      </c>
      <c r="C42" s="15">
        <v>9.412160066177231</v>
      </c>
      <c r="D42" s="15">
        <v>7.882455884497594</v>
      </c>
      <c r="E42" s="15">
        <v>10.353105157193742</v>
      </c>
      <c r="F42" s="15">
        <v>7.365817792928281</v>
      </c>
      <c r="G42" s="15">
        <v>7.11839530332681</v>
      </c>
      <c r="H42" s="15">
        <v>21.32796780684105</v>
      </c>
      <c r="I42" s="15">
        <v>5.154639175257731</v>
      </c>
      <c r="J42" s="15">
        <v>9.938248416668314</v>
      </c>
    </row>
    <row r="43" spans="1:10" ht="12.75">
      <c r="A43" s="7" t="s">
        <v>17</v>
      </c>
      <c r="B43" s="15">
        <v>1.8171986945522662</v>
      </c>
      <c r="C43" s="15">
        <v>1.592389618446903</v>
      </c>
      <c r="D43" s="15">
        <v>1.075543240484177</v>
      </c>
      <c r="E43" s="15">
        <v>1.2544525321356668</v>
      </c>
      <c r="F43" s="15">
        <v>1.2432324042510527</v>
      </c>
      <c r="G43" s="15">
        <v>0.9784735812133072</v>
      </c>
      <c r="H43" s="15">
        <v>3.085177733065057</v>
      </c>
      <c r="I43" s="15">
        <v>1.0309278350515463</v>
      </c>
      <c r="J43" s="15">
        <v>1.5091902436452547</v>
      </c>
    </row>
    <row r="44" spans="1:10" ht="12.75">
      <c r="A44" s="7" t="s">
        <v>18</v>
      </c>
      <c r="B44" s="15">
        <v>0.12938609196068207</v>
      </c>
      <c r="C44" s="15">
        <v>0.07496639437493538</v>
      </c>
      <c r="D44" s="15">
        <v>0.05833454863642993</v>
      </c>
      <c r="E44" s="15">
        <v>0.09292240978782716</v>
      </c>
      <c r="F44" s="15">
        <v>0.020052135552436335</v>
      </c>
      <c r="G44" s="15">
        <v>0.07338551859099804</v>
      </c>
      <c r="H44" s="15">
        <v>0.335345405767941</v>
      </c>
      <c r="I44" s="15">
        <v>0</v>
      </c>
      <c r="J44" s="15">
        <v>0.08896973052057178</v>
      </c>
    </row>
    <row r="45" spans="1:10" ht="12.75">
      <c r="A45" s="19" t="s">
        <v>23</v>
      </c>
      <c r="B45" s="20">
        <v>100</v>
      </c>
      <c r="C45" s="20">
        <v>100</v>
      </c>
      <c r="D45" s="20">
        <v>100</v>
      </c>
      <c r="E45" s="20">
        <v>100</v>
      </c>
      <c r="F45" s="20">
        <v>100</v>
      </c>
      <c r="G45" s="20">
        <v>100</v>
      </c>
      <c r="H45" s="20">
        <v>100</v>
      </c>
      <c r="I45" s="20">
        <v>100</v>
      </c>
      <c r="J45" s="20">
        <v>100</v>
      </c>
    </row>
    <row r="46" spans="1:10" ht="12.75">
      <c r="A46" s="21" t="s">
        <v>25</v>
      </c>
      <c r="B46" s="21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3" t="s">
        <v>26</v>
      </c>
      <c r="B47" s="21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1" t="s">
        <v>27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2.75">
      <c r="A49" s="21" t="s">
        <v>28</v>
      </c>
      <c r="B49" s="24"/>
      <c r="C49" s="24"/>
      <c r="D49" s="24"/>
      <c r="E49" s="24"/>
      <c r="F49" s="24"/>
      <c r="G49" s="24"/>
      <c r="H49" s="24"/>
      <c r="I49" s="24"/>
      <c r="J49" s="24"/>
    </row>
    <row r="50" ht="12.75">
      <c r="A50" s="21" t="s">
        <v>29</v>
      </c>
    </row>
    <row r="51" ht="12.75">
      <c r="A51" s="21" t="s">
        <v>253</v>
      </c>
    </row>
  </sheetData>
  <mergeCells count="2">
    <mergeCell ref="B4:J4"/>
    <mergeCell ref="B25:J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M12" sqref="M12"/>
    </sheetView>
  </sheetViews>
  <sheetFormatPr defaultColWidth="9.140625" defaultRowHeight="12.75"/>
  <cols>
    <col min="1" max="1" width="21.7109375" style="0" customWidth="1"/>
    <col min="2" max="4" width="6.8515625" style="0" customWidth="1"/>
    <col min="5" max="8" width="6.00390625" style="0" customWidth="1"/>
    <col min="9" max="9" width="5.421875" style="0" customWidth="1"/>
    <col min="10" max="10" width="7.7109375" style="0" customWidth="1"/>
  </cols>
  <sheetData>
    <row r="1" ht="16.5">
      <c r="A1" s="61" t="s">
        <v>78</v>
      </c>
    </row>
    <row r="2" spans="1:10" ht="13.5" customHeight="1">
      <c r="A2" s="25" t="s">
        <v>79</v>
      </c>
      <c r="B2" s="26"/>
      <c r="C2" s="26"/>
      <c r="D2" s="26"/>
      <c r="E2" s="26"/>
      <c r="F2" s="26"/>
      <c r="G2" s="26"/>
      <c r="H2" s="26"/>
      <c r="I2" s="26"/>
      <c r="J2" s="26"/>
    </row>
    <row r="3" ht="12.75">
      <c r="A3" s="27" t="s">
        <v>1</v>
      </c>
    </row>
    <row r="4" spans="1:10" ht="12.75">
      <c r="A4" s="28" t="s">
        <v>80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2.75">
      <c r="A5" s="27" t="s">
        <v>12</v>
      </c>
      <c r="B5" s="137" t="s">
        <v>13</v>
      </c>
      <c r="C5" s="137"/>
      <c r="D5" s="137"/>
      <c r="E5" s="137"/>
      <c r="F5" s="137"/>
      <c r="G5" s="137"/>
      <c r="H5" s="137"/>
      <c r="I5" s="137"/>
      <c r="J5" s="137"/>
    </row>
    <row r="6" spans="1:10" ht="12.75">
      <c r="A6" s="31" t="s">
        <v>81</v>
      </c>
      <c r="B6" s="8">
        <v>1047</v>
      </c>
      <c r="C6" s="8">
        <v>920</v>
      </c>
      <c r="D6" s="8">
        <v>716</v>
      </c>
      <c r="E6" s="8">
        <v>376</v>
      </c>
      <c r="F6" s="8">
        <v>547</v>
      </c>
      <c r="G6" s="8">
        <v>115</v>
      </c>
      <c r="H6" s="8">
        <v>26</v>
      </c>
      <c r="I6" s="8">
        <v>3</v>
      </c>
      <c r="J6" s="8">
        <v>3750</v>
      </c>
    </row>
    <row r="7" spans="1:10" ht="12.75">
      <c r="A7" s="31" t="s">
        <v>82</v>
      </c>
      <c r="B7" s="8">
        <v>3939</v>
      </c>
      <c r="C7" s="8">
        <v>3808</v>
      </c>
      <c r="D7" s="8">
        <v>926</v>
      </c>
      <c r="E7" s="8">
        <v>444</v>
      </c>
      <c r="F7" s="8">
        <v>219</v>
      </c>
      <c r="G7" s="8">
        <v>154</v>
      </c>
      <c r="H7" s="8">
        <v>213</v>
      </c>
      <c r="I7" s="8">
        <v>0</v>
      </c>
      <c r="J7" s="8">
        <v>9703</v>
      </c>
    </row>
    <row r="8" spans="1:10" ht="12.75">
      <c r="A8" s="31" t="s">
        <v>83</v>
      </c>
      <c r="B8" s="8">
        <v>11821</v>
      </c>
      <c r="C8" s="8">
        <v>8615</v>
      </c>
      <c r="D8" s="8">
        <v>6356</v>
      </c>
      <c r="E8" s="8">
        <v>3419</v>
      </c>
      <c r="F8" s="8">
        <v>3619</v>
      </c>
      <c r="G8" s="8">
        <v>998</v>
      </c>
      <c r="H8" s="8">
        <v>334</v>
      </c>
      <c r="I8" s="8">
        <v>159</v>
      </c>
      <c r="J8" s="8">
        <v>35321</v>
      </c>
    </row>
    <row r="9" spans="1:10" ht="12.75">
      <c r="A9" s="31" t="s">
        <v>84</v>
      </c>
      <c r="B9" s="8">
        <v>20280</v>
      </c>
      <c r="C9" s="8">
        <v>14404</v>
      </c>
      <c r="D9" s="8">
        <v>11294</v>
      </c>
      <c r="E9" s="8">
        <v>5070</v>
      </c>
      <c r="F9" s="8">
        <v>6577</v>
      </c>
      <c r="G9" s="8">
        <v>1767</v>
      </c>
      <c r="H9" s="8">
        <v>518</v>
      </c>
      <c r="I9" s="8">
        <v>78</v>
      </c>
      <c r="J9" s="8">
        <v>59988</v>
      </c>
    </row>
    <row r="10" spans="1:10" ht="12.75">
      <c r="A10" s="32" t="s">
        <v>19</v>
      </c>
      <c r="B10" s="10">
        <v>37087</v>
      </c>
      <c r="C10" s="10">
        <v>27747</v>
      </c>
      <c r="D10" s="10">
        <v>19292</v>
      </c>
      <c r="E10" s="10">
        <v>9309</v>
      </c>
      <c r="F10" s="10">
        <v>10962</v>
      </c>
      <c r="G10" s="10">
        <v>3034</v>
      </c>
      <c r="H10" s="10">
        <v>1091</v>
      </c>
      <c r="I10" s="10">
        <v>240</v>
      </c>
      <c r="J10" s="10">
        <v>108762</v>
      </c>
    </row>
    <row r="11" spans="1:10" ht="12.75">
      <c r="A11" s="27" t="s">
        <v>20</v>
      </c>
      <c r="B11" s="8" t="s">
        <v>35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31" t="s">
        <v>81</v>
      </c>
      <c r="B12" s="8">
        <v>515</v>
      </c>
      <c r="C12" s="8">
        <v>440</v>
      </c>
      <c r="D12" s="8">
        <v>353</v>
      </c>
      <c r="E12" s="8">
        <v>149</v>
      </c>
      <c r="F12" s="8">
        <v>215</v>
      </c>
      <c r="G12" s="8">
        <v>45</v>
      </c>
      <c r="H12" s="8">
        <v>13</v>
      </c>
      <c r="I12" s="8">
        <v>2</v>
      </c>
      <c r="J12" s="8">
        <v>1732</v>
      </c>
    </row>
    <row r="13" spans="1:10" ht="12.75">
      <c r="A13" s="31" t="s">
        <v>82</v>
      </c>
      <c r="B13" s="8">
        <v>1164</v>
      </c>
      <c r="C13" s="8">
        <v>1125</v>
      </c>
      <c r="D13" s="8">
        <v>286</v>
      </c>
      <c r="E13" s="8">
        <v>136</v>
      </c>
      <c r="F13" s="8">
        <v>67</v>
      </c>
      <c r="G13" s="8">
        <v>43</v>
      </c>
      <c r="H13" s="8">
        <v>65</v>
      </c>
      <c r="I13" s="8">
        <v>1</v>
      </c>
      <c r="J13" s="8">
        <v>2887</v>
      </c>
    </row>
    <row r="14" spans="1:10" ht="12.75">
      <c r="A14" s="31" t="s">
        <v>83</v>
      </c>
      <c r="B14" s="8">
        <v>6093</v>
      </c>
      <c r="C14" s="8">
        <v>4341</v>
      </c>
      <c r="D14" s="8">
        <v>3408</v>
      </c>
      <c r="E14" s="8">
        <v>1600</v>
      </c>
      <c r="F14" s="8">
        <v>1535</v>
      </c>
      <c r="G14" s="8">
        <v>431</v>
      </c>
      <c r="H14" s="8">
        <v>134</v>
      </c>
      <c r="I14" s="8">
        <v>101</v>
      </c>
      <c r="J14" s="8">
        <v>17643</v>
      </c>
    </row>
    <row r="15" spans="1:10" ht="12.75">
      <c r="A15" s="31" t="s">
        <v>84</v>
      </c>
      <c r="B15" s="8">
        <v>6924</v>
      </c>
      <c r="C15" s="8">
        <v>5031</v>
      </c>
      <c r="D15" s="8">
        <v>4089</v>
      </c>
      <c r="E15" s="8">
        <v>1720</v>
      </c>
      <c r="F15" s="8">
        <v>2182</v>
      </c>
      <c r="G15" s="8">
        <v>535</v>
      </c>
      <c r="H15" s="8">
        <v>188</v>
      </c>
      <c r="I15" s="8">
        <v>44</v>
      </c>
      <c r="J15" s="8">
        <v>20713</v>
      </c>
    </row>
    <row r="16" spans="1:10" ht="12.75">
      <c r="A16" s="32" t="s">
        <v>21</v>
      </c>
      <c r="B16" s="10">
        <v>14696</v>
      </c>
      <c r="C16" s="10">
        <v>10937</v>
      </c>
      <c r="D16" s="10">
        <v>8136</v>
      </c>
      <c r="E16" s="10">
        <v>3605</v>
      </c>
      <c r="F16" s="10">
        <v>3999</v>
      </c>
      <c r="G16" s="10">
        <v>1054</v>
      </c>
      <c r="H16" s="10">
        <v>400</v>
      </c>
      <c r="I16" s="10">
        <v>148</v>
      </c>
      <c r="J16" s="10">
        <v>42975</v>
      </c>
    </row>
    <row r="17" spans="1:10" ht="12.75">
      <c r="A17" s="27" t="s">
        <v>22</v>
      </c>
      <c r="B17" s="8" t="s">
        <v>35</v>
      </c>
      <c r="C17" s="8"/>
      <c r="D17" s="8"/>
      <c r="E17" s="8"/>
      <c r="F17" s="8"/>
      <c r="G17" s="8"/>
      <c r="H17" s="8"/>
      <c r="I17" s="8"/>
      <c r="J17" s="8"/>
    </row>
    <row r="18" spans="1:10" ht="12.75">
      <c r="A18" s="31" t="s">
        <v>81</v>
      </c>
      <c r="B18" s="8">
        <v>1562</v>
      </c>
      <c r="C18" s="8">
        <v>1360</v>
      </c>
      <c r="D18" s="8">
        <v>1069</v>
      </c>
      <c r="E18" s="8">
        <v>525</v>
      </c>
      <c r="F18" s="8">
        <v>762</v>
      </c>
      <c r="G18" s="8">
        <v>160</v>
      </c>
      <c r="H18" s="8">
        <v>39</v>
      </c>
      <c r="I18" s="8">
        <v>5</v>
      </c>
      <c r="J18" s="8">
        <v>5482</v>
      </c>
    </row>
    <row r="19" spans="1:10" ht="12.75">
      <c r="A19" s="31" t="s">
        <v>82</v>
      </c>
      <c r="B19" s="8">
        <v>5103</v>
      </c>
      <c r="C19" s="8">
        <v>4933</v>
      </c>
      <c r="D19" s="8">
        <v>1212</v>
      </c>
      <c r="E19" s="8">
        <v>580</v>
      </c>
      <c r="F19" s="8">
        <v>286</v>
      </c>
      <c r="G19" s="8">
        <v>197</v>
      </c>
      <c r="H19" s="8">
        <v>278</v>
      </c>
      <c r="I19" s="8">
        <v>1</v>
      </c>
      <c r="J19" s="8">
        <v>12590</v>
      </c>
    </row>
    <row r="20" spans="1:10" ht="12.75">
      <c r="A20" s="31" t="s">
        <v>83</v>
      </c>
      <c r="B20" s="8">
        <v>17914</v>
      </c>
      <c r="C20" s="8">
        <v>12956</v>
      </c>
      <c r="D20" s="8">
        <v>9764</v>
      </c>
      <c r="E20" s="8">
        <v>5019</v>
      </c>
      <c r="F20" s="8">
        <v>5154</v>
      </c>
      <c r="G20" s="8">
        <v>1429</v>
      </c>
      <c r="H20" s="8">
        <v>468</v>
      </c>
      <c r="I20" s="8">
        <v>260</v>
      </c>
      <c r="J20" s="8">
        <v>52964</v>
      </c>
    </row>
    <row r="21" spans="1:10" ht="12.75">
      <c r="A21" s="31" t="s">
        <v>84</v>
      </c>
      <c r="B21" s="8">
        <v>27204</v>
      </c>
      <c r="C21" s="8">
        <v>19435</v>
      </c>
      <c r="D21" s="8">
        <v>15383</v>
      </c>
      <c r="E21" s="8">
        <v>6790</v>
      </c>
      <c r="F21" s="8">
        <v>8759</v>
      </c>
      <c r="G21" s="8">
        <v>2302</v>
      </c>
      <c r="H21" s="8">
        <v>706</v>
      </c>
      <c r="I21" s="8">
        <v>122</v>
      </c>
      <c r="J21" s="8">
        <v>80701</v>
      </c>
    </row>
    <row r="22" spans="1:10" ht="12.75">
      <c r="A22" s="33" t="s">
        <v>23</v>
      </c>
      <c r="B22" s="14">
        <v>51783</v>
      </c>
      <c r="C22" s="14">
        <v>38684</v>
      </c>
      <c r="D22" s="14">
        <v>27428</v>
      </c>
      <c r="E22" s="14">
        <v>12914</v>
      </c>
      <c r="F22" s="14">
        <v>14961</v>
      </c>
      <c r="G22" s="14">
        <v>4088</v>
      </c>
      <c r="H22" s="14">
        <v>1491</v>
      </c>
      <c r="I22" s="14">
        <v>388</v>
      </c>
      <c r="J22" s="14">
        <v>151737</v>
      </c>
    </row>
    <row r="23" spans="1:10" ht="12.75">
      <c r="A23" s="27" t="s">
        <v>12</v>
      </c>
      <c r="B23" s="133" t="s">
        <v>24</v>
      </c>
      <c r="C23" s="133"/>
      <c r="D23" s="133"/>
      <c r="E23" s="133"/>
      <c r="F23" s="133"/>
      <c r="G23" s="133"/>
      <c r="H23" s="133"/>
      <c r="I23" s="133"/>
      <c r="J23" s="133"/>
    </row>
    <row r="24" spans="1:10" ht="12.75">
      <c r="A24" s="31" t="s">
        <v>81</v>
      </c>
      <c r="B24" s="35">
        <f>B6/B$10*100</f>
        <v>2.823091649365007</v>
      </c>
      <c r="C24" s="35">
        <f aca="true" t="shared" si="0" ref="C24:J24">C6/C$10*100</f>
        <v>3.315673766533319</v>
      </c>
      <c r="D24" s="35">
        <f t="shared" si="0"/>
        <v>3.7113829566659753</v>
      </c>
      <c r="E24" s="35">
        <f t="shared" si="0"/>
        <v>4.039101944354925</v>
      </c>
      <c r="F24" s="35">
        <f t="shared" si="0"/>
        <v>4.989965334792921</v>
      </c>
      <c r="G24" s="35">
        <f t="shared" si="0"/>
        <v>3.790375741595254</v>
      </c>
      <c r="H24" s="35">
        <f t="shared" si="0"/>
        <v>2.383134738771769</v>
      </c>
      <c r="I24" s="35">
        <f t="shared" si="0"/>
        <v>1.25</v>
      </c>
      <c r="J24" s="35">
        <f t="shared" si="0"/>
        <v>3.4478954046450045</v>
      </c>
    </row>
    <row r="25" spans="1:10" ht="12.75">
      <c r="A25" s="31" t="s">
        <v>82</v>
      </c>
      <c r="B25" s="35">
        <f aca="true" t="shared" si="1" ref="B25:J28">B7/B$10*100</f>
        <v>10.620972308356027</v>
      </c>
      <c r="C25" s="35">
        <f t="shared" si="1"/>
        <v>13.724006198868347</v>
      </c>
      <c r="D25" s="35">
        <f t="shared" si="1"/>
        <v>4.7999170640680076</v>
      </c>
      <c r="E25" s="35">
        <f t="shared" si="1"/>
        <v>4.769577827908476</v>
      </c>
      <c r="F25" s="35">
        <f t="shared" si="1"/>
        <v>1.9978106185002737</v>
      </c>
      <c r="G25" s="35">
        <f t="shared" si="1"/>
        <v>5.075807514831905</v>
      </c>
      <c r="H25" s="35">
        <f t="shared" si="1"/>
        <v>19.523373052245645</v>
      </c>
      <c r="I25" s="35">
        <f t="shared" si="1"/>
        <v>0</v>
      </c>
      <c r="J25" s="35">
        <f t="shared" si="1"/>
        <v>8.921314429672128</v>
      </c>
    </row>
    <row r="26" spans="1:10" ht="12.75">
      <c r="A26" s="31" t="s">
        <v>83</v>
      </c>
      <c r="B26" s="35">
        <f t="shared" si="1"/>
        <v>31.873702375495455</v>
      </c>
      <c r="C26" s="35">
        <f t="shared" si="1"/>
        <v>31.048401629004935</v>
      </c>
      <c r="D26" s="35">
        <f t="shared" si="1"/>
        <v>32.94629898403483</v>
      </c>
      <c r="E26" s="35">
        <f t="shared" si="1"/>
        <v>36.7278977333763</v>
      </c>
      <c r="F26" s="35">
        <f t="shared" si="1"/>
        <v>33.01404853128991</v>
      </c>
      <c r="G26" s="35">
        <f t="shared" si="1"/>
        <v>32.893869479235335</v>
      </c>
      <c r="H26" s="35">
        <f t="shared" si="1"/>
        <v>30.614115490375802</v>
      </c>
      <c r="I26" s="35">
        <f t="shared" si="1"/>
        <v>66.25</v>
      </c>
      <c r="J26" s="35">
        <f t="shared" si="1"/>
        <v>32.47549695665766</v>
      </c>
    </row>
    <row r="27" spans="1:10" ht="12.75">
      <c r="A27" s="31" t="s">
        <v>84</v>
      </c>
      <c r="B27" s="35">
        <f t="shared" si="1"/>
        <v>54.68223366678351</v>
      </c>
      <c r="C27" s="35">
        <f t="shared" si="1"/>
        <v>51.9119184055934</v>
      </c>
      <c r="D27" s="35">
        <f t="shared" si="1"/>
        <v>58.54240099523118</v>
      </c>
      <c r="E27" s="35">
        <f t="shared" si="1"/>
        <v>54.463422494360294</v>
      </c>
      <c r="F27" s="35">
        <f t="shared" si="1"/>
        <v>59.9981755154169</v>
      </c>
      <c r="G27" s="35">
        <f t="shared" si="1"/>
        <v>58.23994726433751</v>
      </c>
      <c r="H27" s="35">
        <f t="shared" si="1"/>
        <v>47.47937671860678</v>
      </c>
      <c r="I27" s="35">
        <f t="shared" si="1"/>
        <v>32.5</v>
      </c>
      <c r="J27" s="35">
        <f t="shared" si="1"/>
        <v>55.15529320902522</v>
      </c>
    </row>
    <row r="28" spans="1:10" ht="12.75">
      <c r="A28" s="32" t="s">
        <v>19</v>
      </c>
      <c r="B28" s="36">
        <f t="shared" si="1"/>
        <v>100</v>
      </c>
      <c r="C28" s="36">
        <f t="shared" si="1"/>
        <v>100</v>
      </c>
      <c r="D28" s="36">
        <f t="shared" si="1"/>
        <v>100</v>
      </c>
      <c r="E28" s="36">
        <f t="shared" si="1"/>
        <v>100</v>
      </c>
      <c r="F28" s="36">
        <f t="shared" si="1"/>
        <v>100</v>
      </c>
      <c r="G28" s="36">
        <f t="shared" si="1"/>
        <v>100</v>
      </c>
      <c r="H28" s="36">
        <f t="shared" si="1"/>
        <v>100</v>
      </c>
      <c r="I28" s="36">
        <f t="shared" si="1"/>
        <v>100</v>
      </c>
      <c r="J28" s="36">
        <f t="shared" si="1"/>
        <v>100</v>
      </c>
    </row>
    <row r="29" spans="1:10" ht="12.75">
      <c r="A29" s="27" t="s">
        <v>20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31" t="s">
        <v>81</v>
      </c>
      <c r="B30" s="35">
        <f>B12/B$16*100</f>
        <v>3.504354926510615</v>
      </c>
      <c r="C30" s="35">
        <f aca="true" t="shared" si="2" ref="C30:J30">C12/C$16*100</f>
        <v>4.023041053305294</v>
      </c>
      <c r="D30" s="35">
        <f t="shared" si="2"/>
        <v>4.33874139626352</v>
      </c>
      <c r="E30" s="35">
        <f t="shared" si="2"/>
        <v>4.133148404993065</v>
      </c>
      <c r="F30" s="35">
        <f t="shared" si="2"/>
        <v>5.376344086021505</v>
      </c>
      <c r="G30" s="35">
        <f t="shared" si="2"/>
        <v>4.269449715370019</v>
      </c>
      <c r="H30" s="35">
        <f t="shared" si="2"/>
        <v>3.25</v>
      </c>
      <c r="I30" s="35">
        <f t="shared" si="2"/>
        <v>1.3513513513513513</v>
      </c>
      <c r="J30" s="35">
        <f t="shared" si="2"/>
        <v>4.030250145433391</v>
      </c>
    </row>
    <row r="31" spans="1:10" ht="12.75">
      <c r="A31" s="31" t="s">
        <v>82</v>
      </c>
      <c r="B31" s="35">
        <f aca="true" t="shared" si="3" ref="B31:J34">B13/B$16*100</f>
        <v>7.920522591181274</v>
      </c>
      <c r="C31" s="35">
        <f t="shared" si="3"/>
        <v>10.286184511291944</v>
      </c>
      <c r="D31" s="35">
        <f t="shared" si="3"/>
        <v>3.5152409046214355</v>
      </c>
      <c r="E31" s="35">
        <f t="shared" si="3"/>
        <v>3.7725381414701804</v>
      </c>
      <c r="F31" s="35">
        <f t="shared" si="3"/>
        <v>1.6754188547136784</v>
      </c>
      <c r="G31" s="35">
        <f t="shared" si="3"/>
        <v>4.0796963946869065</v>
      </c>
      <c r="H31" s="35">
        <f t="shared" si="3"/>
        <v>16.25</v>
      </c>
      <c r="I31" s="35">
        <f t="shared" si="3"/>
        <v>0.6756756756756757</v>
      </c>
      <c r="J31" s="35">
        <f t="shared" si="3"/>
        <v>6.717859220477021</v>
      </c>
    </row>
    <row r="32" spans="1:10" ht="12.75">
      <c r="A32" s="31" t="s">
        <v>83</v>
      </c>
      <c r="B32" s="35">
        <f t="shared" si="3"/>
        <v>41.46026129559064</v>
      </c>
      <c r="C32" s="35">
        <f t="shared" si="3"/>
        <v>39.69095730090518</v>
      </c>
      <c r="D32" s="35">
        <f t="shared" si="3"/>
        <v>41.88790560471977</v>
      </c>
      <c r="E32" s="35">
        <f t="shared" si="3"/>
        <v>44.382801664355064</v>
      </c>
      <c r="F32" s="35">
        <f t="shared" si="3"/>
        <v>38.38459614903726</v>
      </c>
      <c r="G32" s="35">
        <f t="shared" si="3"/>
        <v>40.891840607210625</v>
      </c>
      <c r="H32" s="35">
        <f t="shared" si="3"/>
        <v>33.5</v>
      </c>
      <c r="I32" s="35">
        <f t="shared" si="3"/>
        <v>68.24324324324324</v>
      </c>
      <c r="J32" s="35">
        <f t="shared" si="3"/>
        <v>41.05410122164049</v>
      </c>
    </row>
    <row r="33" spans="1:10" ht="12.75">
      <c r="A33" s="31" t="s">
        <v>84</v>
      </c>
      <c r="B33" s="35">
        <f t="shared" si="3"/>
        <v>47.11486118671747</v>
      </c>
      <c r="C33" s="35">
        <f t="shared" si="3"/>
        <v>45.999817134497576</v>
      </c>
      <c r="D33" s="35">
        <f t="shared" si="3"/>
        <v>50.25811209439528</v>
      </c>
      <c r="E33" s="35">
        <f t="shared" si="3"/>
        <v>47.71151178918169</v>
      </c>
      <c r="F33" s="35">
        <f t="shared" si="3"/>
        <v>54.56364091022756</v>
      </c>
      <c r="G33" s="35">
        <f t="shared" si="3"/>
        <v>50.75901328273245</v>
      </c>
      <c r="H33" s="35">
        <f t="shared" si="3"/>
        <v>47</v>
      </c>
      <c r="I33" s="35">
        <f t="shared" si="3"/>
        <v>29.72972972972973</v>
      </c>
      <c r="J33" s="35">
        <f t="shared" si="3"/>
        <v>48.1977894124491</v>
      </c>
    </row>
    <row r="34" spans="1:10" ht="12.75">
      <c r="A34" s="32" t="s">
        <v>21</v>
      </c>
      <c r="B34" s="36">
        <f t="shared" si="3"/>
        <v>100</v>
      </c>
      <c r="C34" s="36">
        <f t="shared" si="3"/>
        <v>100</v>
      </c>
      <c r="D34" s="36">
        <f t="shared" si="3"/>
        <v>100</v>
      </c>
      <c r="E34" s="36">
        <f t="shared" si="3"/>
        <v>100</v>
      </c>
      <c r="F34" s="36">
        <f t="shared" si="3"/>
        <v>100</v>
      </c>
      <c r="G34" s="36">
        <f t="shared" si="3"/>
        <v>100</v>
      </c>
      <c r="H34" s="36">
        <f t="shared" si="3"/>
        <v>100</v>
      </c>
      <c r="I34" s="36">
        <f t="shared" si="3"/>
        <v>100</v>
      </c>
      <c r="J34" s="36">
        <f t="shared" si="3"/>
        <v>100</v>
      </c>
    </row>
    <row r="35" spans="1:10" ht="12.75">
      <c r="A35" s="27" t="s">
        <v>22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31" t="s">
        <v>81</v>
      </c>
      <c r="B36" s="35">
        <f>B18/B$22*100</f>
        <v>3.0164339648147074</v>
      </c>
      <c r="C36" s="35">
        <f aca="true" t="shared" si="4" ref="C36:J36">C18/C$22*100</f>
        <v>3.5156653913762796</v>
      </c>
      <c r="D36" s="35">
        <f t="shared" si="4"/>
        <v>3.897477030771474</v>
      </c>
      <c r="E36" s="35">
        <f t="shared" si="4"/>
        <v>4.065355428217439</v>
      </c>
      <c r="F36" s="35">
        <f t="shared" si="4"/>
        <v>5.0932424303188295</v>
      </c>
      <c r="G36" s="35">
        <f t="shared" si="4"/>
        <v>3.9138943248532287</v>
      </c>
      <c r="H36" s="35">
        <f t="shared" si="4"/>
        <v>2.61569416498994</v>
      </c>
      <c r="I36" s="35">
        <f t="shared" si="4"/>
        <v>1.2886597938144329</v>
      </c>
      <c r="J36" s="35">
        <f t="shared" si="4"/>
        <v>3.6128300941761076</v>
      </c>
    </row>
    <row r="37" spans="1:10" ht="12.75">
      <c r="A37" s="31" t="s">
        <v>82</v>
      </c>
      <c r="B37" s="35">
        <f aca="true" t="shared" si="5" ref="B37:J40">B19/B$22*100</f>
        <v>9.8545854817218</v>
      </c>
      <c r="C37" s="35">
        <f t="shared" si="5"/>
        <v>12.752042187984697</v>
      </c>
      <c r="D37" s="35">
        <f t="shared" si="5"/>
        <v>4.418842059209567</v>
      </c>
      <c r="E37" s="35">
        <f t="shared" si="5"/>
        <v>4.491249806411647</v>
      </c>
      <c r="F37" s="35">
        <f t="shared" si="5"/>
        <v>1.9116369226655974</v>
      </c>
      <c r="G37" s="35">
        <f t="shared" si="5"/>
        <v>4.818982387475538</v>
      </c>
      <c r="H37" s="35">
        <f t="shared" si="5"/>
        <v>18.64520456069752</v>
      </c>
      <c r="I37" s="35">
        <f t="shared" si="5"/>
        <v>0.25773195876288657</v>
      </c>
      <c r="J37" s="35">
        <f t="shared" si="5"/>
        <v>8.297251164844436</v>
      </c>
    </row>
    <row r="38" spans="1:10" ht="12.75">
      <c r="A38" s="31" t="s">
        <v>83</v>
      </c>
      <c r="B38" s="35">
        <f t="shared" si="5"/>
        <v>34.59436494602476</v>
      </c>
      <c r="C38" s="35">
        <f t="shared" si="5"/>
        <v>33.49188294902285</v>
      </c>
      <c r="D38" s="35">
        <f t="shared" si="5"/>
        <v>35.59865830538136</v>
      </c>
      <c r="E38" s="35">
        <f t="shared" si="5"/>
        <v>38.86479789375871</v>
      </c>
      <c r="F38" s="35">
        <f t="shared" si="5"/>
        <v>34.449568879085625</v>
      </c>
      <c r="G38" s="35">
        <f t="shared" si="5"/>
        <v>34.9559686888454</v>
      </c>
      <c r="H38" s="35">
        <f t="shared" si="5"/>
        <v>31.388329979879277</v>
      </c>
      <c r="I38" s="35">
        <f t="shared" si="5"/>
        <v>67.0103092783505</v>
      </c>
      <c r="J38" s="35">
        <f t="shared" si="5"/>
        <v>34.905131905863435</v>
      </c>
    </row>
    <row r="39" spans="1:10" ht="12.75">
      <c r="A39" s="31" t="s">
        <v>84</v>
      </c>
      <c r="B39" s="35">
        <f t="shared" si="5"/>
        <v>52.53461560743874</v>
      </c>
      <c r="C39" s="35">
        <f t="shared" si="5"/>
        <v>50.240409471616175</v>
      </c>
      <c r="D39" s="35">
        <f t="shared" si="5"/>
        <v>56.0850226046376</v>
      </c>
      <c r="E39" s="35">
        <f t="shared" si="5"/>
        <v>52.578596871612206</v>
      </c>
      <c r="F39" s="35">
        <f t="shared" si="5"/>
        <v>58.54555176792995</v>
      </c>
      <c r="G39" s="35">
        <f t="shared" si="5"/>
        <v>56.31115459882583</v>
      </c>
      <c r="H39" s="35">
        <f t="shared" si="5"/>
        <v>47.350771294433265</v>
      </c>
      <c r="I39" s="35">
        <f t="shared" si="5"/>
        <v>31.443298969072163</v>
      </c>
      <c r="J39" s="35">
        <f t="shared" si="5"/>
        <v>53.18478683511603</v>
      </c>
    </row>
    <row r="40" spans="1:10" ht="12.75">
      <c r="A40" s="28" t="s">
        <v>23</v>
      </c>
      <c r="B40" s="37">
        <f t="shared" si="5"/>
        <v>100</v>
      </c>
      <c r="C40" s="37">
        <f t="shared" si="5"/>
        <v>100</v>
      </c>
      <c r="D40" s="37">
        <f t="shared" si="5"/>
        <v>100</v>
      </c>
      <c r="E40" s="37">
        <f t="shared" si="5"/>
        <v>100</v>
      </c>
      <c r="F40" s="37">
        <f t="shared" si="5"/>
        <v>100</v>
      </c>
      <c r="G40" s="37">
        <f t="shared" si="5"/>
        <v>100</v>
      </c>
      <c r="H40" s="37">
        <f t="shared" si="5"/>
        <v>100</v>
      </c>
      <c r="I40" s="37">
        <f t="shared" si="5"/>
        <v>100</v>
      </c>
      <c r="J40" s="37">
        <f t="shared" si="5"/>
        <v>100</v>
      </c>
    </row>
    <row r="41" ht="12.75">
      <c r="A41" s="38" t="s">
        <v>36</v>
      </c>
    </row>
  </sheetData>
  <mergeCells count="2">
    <mergeCell ref="B5:J5"/>
    <mergeCell ref="B23:J2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40" sqref="I40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3" width="8.421875" style="0" customWidth="1"/>
    <col min="4" max="4" width="10.421875" style="0" customWidth="1"/>
    <col min="5" max="6" width="7.57421875" style="0" customWidth="1"/>
    <col min="7" max="7" width="9.28125" style="0" customWidth="1"/>
  </cols>
  <sheetData>
    <row r="1" ht="16.5">
      <c r="A1" s="61" t="s">
        <v>85</v>
      </c>
    </row>
    <row r="2" spans="1:7" ht="13.5" customHeight="1">
      <c r="A2" s="25" t="s">
        <v>79</v>
      </c>
      <c r="B2" s="26"/>
      <c r="C2" s="26"/>
      <c r="D2" s="26"/>
      <c r="E2" s="26"/>
      <c r="F2" s="26"/>
      <c r="G2" s="26"/>
    </row>
    <row r="3" spans="1:7" ht="22.5">
      <c r="A3" s="62" t="s">
        <v>86</v>
      </c>
      <c r="B3" s="44" t="s">
        <v>51</v>
      </c>
      <c r="C3" s="44" t="s">
        <v>52</v>
      </c>
      <c r="D3" s="44" t="s">
        <v>53</v>
      </c>
      <c r="E3" s="44" t="s">
        <v>54</v>
      </c>
      <c r="F3" s="44" t="s">
        <v>55</v>
      </c>
      <c r="G3" s="44" t="s">
        <v>11</v>
      </c>
    </row>
    <row r="4" spans="1:7" ht="12.75">
      <c r="A4" s="27" t="s">
        <v>12</v>
      </c>
      <c r="B4" s="137" t="s">
        <v>13</v>
      </c>
      <c r="C4" s="137"/>
      <c r="D4" s="137"/>
      <c r="E4" s="137"/>
      <c r="F4" s="137"/>
      <c r="G4" s="137"/>
    </row>
    <row r="5" spans="1:7" ht="12.75">
      <c r="A5" s="31" t="s">
        <v>81</v>
      </c>
      <c r="B5" s="8">
        <v>2201</v>
      </c>
      <c r="C5" s="8">
        <v>1058</v>
      </c>
      <c r="D5" s="8">
        <v>449</v>
      </c>
      <c r="E5" s="8">
        <v>35</v>
      </c>
      <c r="F5" s="8">
        <v>7</v>
      </c>
      <c r="G5" s="8">
        <v>3750</v>
      </c>
    </row>
    <row r="6" spans="1:7" ht="12.75">
      <c r="A6" s="31" t="s">
        <v>82</v>
      </c>
      <c r="B6" s="8">
        <v>8189</v>
      </c>
      <c r="C6" s="8">
        <v>1327</v>
      </c>
      <c r="D6" s="8">
        <v>185</v>
      </c>
      <c r="E6" s="8">
        <v>2</v>
      </c>
      <c r="F6" s="8">
        <v>0</v>
      </c>
      <c r="G6" s="8">
        <v>9703</v>
      </c>
    </row>
    <row r="7" spans="1:7" ht="12.75">
      <c r="A7" s="31" t="s">
        <v>83</v>
      </c>
      <c r="B7" s="8">
        <v>23507</v>
      </c>
      <c r="C7" s="8">
        <v>8120</v>
      </c>
      <c r="D7" s="8">
        <v>3371</v>
      </c>
      <c r="E7" s="8">
        <v>243</v>
      </c>
      <c r="F7" s="8">
        <v>80</v>
      </c>
      <c r="G7" s="8">
        <v>35321</v>
      </c>
    </row>
    <row r="8" spans="1:7" ht="12.75">
      <c r="A8" s="31" t="s">
        <v>84</v>
      </c>
      <c r="B8" s="8">
        <v>39030</v>
      </c>
      <c r="C8" s="8">
        <v>15379</v>
      </c>
      <c r="D8" s="8">
        <v>5224</v>
      </c>
      <c r="E8" s="8">
        <v>306</v>
      </c>
      <c r="F8" s="8">
        <v>49</v>
      </c>
      <c r="G8" s="8">
        <v>59988</v>
      </c>
    </row>
    <row r="9" spans="1:7" ht="12.75">
      <c r="A9" s="32" t="s">
        <v>19</v>
      </c>
      <c r="B9" s="10">
        <v>72927</v>
      </c>
      <c r="C9" s="10">
        <v>25884</v>
      </c>
      <c r="D9" s="10">
        <v>9229</v>
      </c>
      <c r="E9" s="10">
        <v>586</v>
      </c>
      <c r="F9" s="10">
        <v>136</v>
      </c>
      <c r="G9" s="10">
        <v>108762</v>
      </c>
    </row>
    <row r="10" spans="1:7" ht="12.75">
      <c r="A10" s="27" t="s">
        <v>20</v>
      </c>
      <c r="B10" s="8" t="s">
        <v>35</v>
      </c>
      <c r="C10" s="8"/>
      <c r="D10" s="8"/>
      <c r="E10" s="8"/>
      <c r="F10" s="8"/>
      <c r="G10" s="8"/>
    </row>
    <row r="11" spans="1:7" ht="12.75">
      <c r="A11" s="31" t="s">
        <v>81</v>
      </c>
      <c r="B11" s="8">
        <v>1047</v>
      </c>
      <c r="C11" s="8">
        <v>474</v>
      </c>
      <c r="D11" s="8">
        <v>199</v>
      </c>
      <c r="E11" s="8">
        <v>10</v>
      </c>
      <c r="F11" s="8">
        <v>2</v>
      </c>
      <c r="G11" s="8">
        <v>1732</v>
      </c>
    </row>
    <row r="12" spans="1:7" ht="12.75">
      <c r="A12" s="31" t="s">
        <v>82</v>
      </c>
      <c r="B12" s="8">
        <v>2422</v>
      </c>
      <c r="C12" s="8">
        <v>393</v>
      </c>
      <c r="D12" s="8">
        <v>71</v>
      </c>
      <c r="E12" s="8">
        <v>1</v>
      </c>
      <c r="F12" s="8">
        <v>0</v>
      </c>
      <c r="G12" s="8">
        <v>2887</v>
      </c>
    </row>
    <row r="13" spans="1:7" ht="12.75">
      <c r="A13" s="31" t="s">
        <v>83</v>
      </c>
      <c r="B13" s="8">
        <v>11636</v>
      </c>
      <c r="C13" s="8">
        <v>4042</v>
      </c>
      <c r="D13" s="8">
        <v>1724</v>
      </c>
      <c r="E13" s="8">
        <v>153</v>
      </c>
      <c r="F13" s="8">
        <v>88</v>
      </c>
      <c r="G13" s="8">
        <v>17643</v>
      </c>
    </row>
    <row r="14" spans="1:7" ht="12.75">
      <c r="A14" s="31" t="s">
        <v>84</v>
      </c>
      <c r="B14" s="8">
        <v>13062</v>
      </c>
      <c r="C14" s="8">
        <v>5461</v>
      </c>
      <c r="D14" s="8">
        <v>2018</v>
      </c>
      <c r="E14" s="8">
        <v>134</v>
      </c>
      <c r="F14" s="8">
        <v>38</v>
      </c>
      <c r="G14" s="8">
        <v>20713</v>
      </c>
    </row>
    <row r="15" spans="1:7" ht="12.75">
      <c r="A15" s="32" t="s">
        <v>21</v>
      </c>
      <c r="B15" s="10">
        <v>28167</v>
      </c>
      <c r="C15" s="10">
        <v>10370</v>
      </c>
      <c r="D15" s="10">
        <v>4012</v>
      </c>
      <c r="E15" s="10">
        <v>298</v>
      </c>
      <c r="F15" s="10">
        <v>128</v>
      </c>
      <c r="G15" s="10">
        <v>42975</v>
      </c>
    </row>
    <row r="16" spans="1:7" ht="12.75">
      <c r="A16" s="27" t="s">
        <v>22</v>
      </c>
      <c r="B16" s="8" t="s">
        <v>35</v>
      </c>
      <c r="C16" s="8"/>
      <c r="D16" s="8"/>
      <c r="E16" s="8"/>
      <c r="F16" s="8"/>
      <c r="G16" s="8"/>
    </row>
    <row r="17" spans="1:7" ht="12.75">
      <c r="A17" s="31" t="s">
        <v>81</v>
      </c>
      <c r="B17" s="8">
        <v>3248</v>
      </c>
      <c r="C17" s="8">
        <v>1532</v>
      </c>
      <c r="D17" s="8">
        <v>648</v>
      </c>
      <c r="E17" s="8">
        <v>45</v>
      </c>
      <c r="F17" s="8">
        <v>9</v>
      </c>
      <c r="G17" s="8">
        <v>5482</v>
      </c>
    </row>
    <row r="18" spans="1:7" ht="12.75">
      <c r="A18" s="31" t="s">
        <v>82</v>
      </c>
      <c r="B18" s="8">
        <v>10611</v>
      </c>
      <c r="C18" s="8">
        <v>1720</v>
      </c>
      <c r="D18" s="8">
        <v>256</v>
      </c>
      <c r="E18" s="8">
        <v>3</v>
      </c>
      <c r="F18" s="8">
        <v>0</v>
      </c>
      <c r="G18" s="8">
        <v>12590</v>
      </c>
    </row>
    <row r="19" spans="1:7" ht="12.75">
      <c r="A19" s="31" t="s">
        <v>83</v>
      </c>
      <c r="B19" s="8">
        <v>35143</v>
      </c>
      <c r="C19" s="8">
        <v>12162</v>
      </c>
      <c r="D19" s="8">
        <v>5095</v>
      </c>
      <c r="E19" s="8">
        <v>396</v>
      </c>
      <c r="F19" s="8">
        <v>168</v>
      </c>
      <c r="G19" s="8">
        <v>52964</v>
      </c>
    </row>
    <row r="20" spans="1:7" ht="12.75">
      <c r="A20" s="31" t="s">
        <v>84</v>
      </c>
      <c r="B20" s="8">
        <v>52092</v>
      </c>
      <c r="C20" s="8">
        <v>20840</v>
      </c>
      <c r="D20" s="8">
        <v>7242</v>
      </c>
      <c r="E20" s="8">
        <v>440</v>
      </c>
      <c r="F20" s="8">
        <v>87</v>
      </c>
      <c r="G20" s="8">
        <v>80701</v>
      </c>
    </row>
    <row r="21" spans="1:7" ht="12.75">
      <c r="A21" s="33" t="s">
        <v>23</v>
      </c>
      <c r="B21" s="14">
        <v>101094</v>
      </c>
      <c r="C21" s="14">
        <v>36254</v>
      </c>
      <c r="D21" s="14">
        <v>13241</v>
      </c>
      <c r="E21" s="14">
        <v>884</v>
      </c>
      <c r="F21" s="14">
        <v>264</v>
      </c>
      <c r="G21" s="14">
        <v>151737</v>
      </c>
    </row>
    <row r="22" spans="1:7" ht="12.75">
      <c r="A22" s="27" t="s">
        <v>12</v>
      </c>
      <c r="B22" s="133" t="s">
        <v>24</v>
      </c>
      <c r="C22" s="133"/>
      <c r="D22" s="133"/>
      <c r="E22" s="133"/>
      <c r="F22" s="133"/>
      <c r="G22" s="133"/>
    </row>
    <row r="23" spans="1:7" ht="12.75">
      <c r="A23" s="31" t="s">
        <v>81</v>
      </c>
      <c r="B23" s="35">
        <f aca="true" t="shared" si="0" ref="B23:G27">B5/B$9*100</f>
        <v>3.0180865797304155</v>
      </c>
      <c r="C23" s="35">
        <f t="shared" si="0"/>
        <v>4.087467161180652</v>
      </c>
      <c r="D23" s="35">
        <f t="shared" si="0"/>
        <v>4.865099144002601</v>
      </c>
      <c r="E23" s="35">
        <f t="shared" si="0"/>
        <v>5.972696245733788</v>
      </c>
      <c r="F23" s="35">
        <f t="shared" si="0"/>
        <v>5.147058823529411</v>
      </c>
      <c r="G23" s="35">
        <f t="shared" si="0"/>
        <v>3.4478954046450045</v>
      </c>
    </row>
    <row r="24" spans="1:7" ht="12.75">
      <c r="A24" s="31" t="s">
        <v>82</v>
      </c>
      <c r="B24" s="35">
        <f t="shared" si="0"/>
        <v>11.229037256434516</v>
      </c>
      <c r="C24" s="35">
        <f t="shared" si="0"/>
        <v>5.126719208777623</v>
      </c>
      <c r="D24" s="35">
        <f t="shared" si="0"/>
        <v>2.0045508722505145</v>
      </c>
      <c r="E24" s="35">
        <f t="shared" si="0"/>
        <v>0.3412969283276451</v>
      </c>
      <c r="F24" s="35">
        <f t="shared" si="0"/>
        <v>0</v>
      </c>
      <c r="G24" s="35">
        <f t="shared" si="0"/>
        <v>8.921314429672128</v>
      </c>
    </row>
    <row r="25" spans="1:7" ht="12.75">
      <c r="A25" s="31" t="s">
        <v>83</v>
      </c>
      <c r="B25" s="35">
        <f t="shared" si="0"/>
        <v>32.233603466480176</v>
      </c>
      <c r="C25" s="35">
        <f t="shared" si="0"/>
        <v>31.370730953484777</v>
      </c>
      <c r="D25" s="35">
        <f t="shared" si="0"/>
        <v>36.52616751544046</v>
      </c>
      <c r="E25" s="35">
        <f t="shared" si="0"/>
        <v>41.467576791808874</v>
      </c>
      <c r="F25" s="35">
        <f t="shared" si="0"/>
        <v>58.82352941176471</v>
      </c>
      <c r="G25" s="35">
        <f t="shared" si="0"/>
        <v>32.47549695665766</v>
      </c>
    </row>
    <row r="26" spans="1:7" ht="12.75">
      <c r="A26" s="31" t="s">
        <v>84</v>
      </c>
      <c r="B26" s="35">
        <f t="shared" si="0"/>
        <v>53.51927269735489</v>
      </c>
      <c r="C26" s="35">
        <f t="shared" si="0"/>
        <v>59.41508267655695</v>
      </c>
      <c r="D26" s="35">
        <f t="shared" si="0"/>
        <v>56.60418246830643</v>
      </c>
      <c r="E26" s="35">
        <f t="shared" si="0"/>
        <v>52.218430034129696</v>
      </c>
      <c r="F26" s="35">
        <f t="shared" si="0"/>
        <v>36.029411764705884</v>
      </c>
      <c r="G26" s="35">
        <f t="shared" si="0"/>
        <v>55.15529320902522</v>
      </c>
    </row>
    <row r="27" spans="1:7" ht="12.75">
      <c r="A27" s="32" t="s">
        <v>19</v>
      </c>
      <c r="B27" s="36">
        <f t="shared" si="0"/>
        <v>100</v>
      </c>
      <c r="C27" s="36">
        <f t="shared" si="0"/>
        <v>100</v>
      </c>
      <c r="D27" s="36">
        <f t="shared" si="0"/>
        <v>100</v>
      </c>
      <c r="E27" s="36">
        <f t="shared" si="0"/>
        <v>100</v>
      </c>
      <c r="F27" s="36">
        <f t="shared" si="0"/>
        <v>100</v>
      </c>
      <c r="G27" s="36">
        <f t="shared" si="0"/>
        <v>100</v>
      </c>
    </row>
    <row r="28" spans="1:7" ht="12.75">
      <c r="A28" s="27" t="s">
        <v>20</v>
      </c>
      <c r="B28" s="35"/>
      <c r="C28" s="35"/>
      <c r="D28" s="35"/>
      <c r="E28" s="35"/>
      <c r="F28" s="35"/>
      <c r="G28" s="35"/>
    </row>
    <row r="29" spans="1:7" ht="12.75">
      <c r="A29" s="31" t="s">
        <v>81</v>
      </c>
      <c r="B29" s="35">
        <f aca="true" t="shared" si="1" ref="B29:G33">B11/B$15*100</f>
        <v>3.717115773777825</v>
      </c>
      <c r="C29" s="35">
        <f t="shared" si="1"/>
        <v>4.570877531340405</v>
      </c>
      <c r="D29" s="35">
        <f t="shared" si="1"/>
        <v>4.96011964107677</v>
      </c>
      <c r="E29" s="35">
        <f t="shared" si="1"/>
        <v>3.3557046979865772</v>
      </c>
      <c r="F29" s="35">
        <f t="shared" si="1"/>
        <v>1.5625</v>
      </c>
      <c r="G29" s="35">
        <f t="shared" si="1"/>
        <v>4.030250145433391</v>
      </c>
    </row>
    <row r="30" spans="1:7" ht="12.75">
      <c r="A30" s="31" t="s">
        <v>82</v>
      </c>
      <c r="B30" s="35">
        <f t="shared" si="1"/>
        <v>8.598714808108781</v>
      </c>
      <c r="C30" s="35">
        <f t="shared" si="1"/>
        <v>3.7897782063645127</v>
      </c>
      <c r="D30" s="35">
        <f t="shared" si="1"/>
        <v>1.769690927218345</v>
      </c>
      <c r="E30" s="35">
        <f t="shared" si="1"/>
        <v>0.33557046979865773</v>
      </c>
      <c r="F30" s="35">
        <f t="shared" si="1"/>
        <v>0</v>
      </c>
      <c r="G30" s="35">
        <f t="shared" si="1"/>
        <v>6.717859220477021</v>
      </c>
    </row>
    <row r="31" spans="1:7" ht="12.75">
      <c r="A31" s="31" t="s">
        <v>83</v>
      </c>
      <c r="B31" s="35">
        <f t="shared" si="1"/>
        <v>41.3107537188909</v>
      </c>
      <c r="C31" s="35">
        <f t="shared" si="1"/>
        <v>38.9778206364513</v>
      </c>
      <c r="D31" s="35">
        <f t="shared" si="1"/>
        <v>42.97108673978066</v>
      </c>
      <c r="E31" s="35">
        <f t="shared" si="1"/>
        <v>51.34228187919463</v>
      </c>
      <c r="F31" s="35">
        <f t="shared" si="1"/>
        <v>68.75</v>
      </c>
      <c r="G31" s="35">
        <f t="shared" si="1"/>
        <v>41.05410122164049</v>
      </c>
    </row>
    <row r="32" spans="1:7" ht="12.75">
      <c r="A32" s="31" t="s">
        <v>84</v>
      </c>
      <c r="B32" s="35">
        <f t="shared" si="1"/>
        <v>46.37341569922249</v>
      </c>
      <c r="C32" s="35">
        <f t="shared" si="1"/>
        <v>52.66152362584378</v>
      </c>
      <c r="D32" s="35">
        <f t="shared" si="1"/>
        <v>50.299102691924226</v>
      </c>
      <c r="E32" s="35">
        <f t="shared" si="1"/>
        <v>44.966442953020135</v>
      </c>
      <c r="F32" s="35">
        <f t="shared" si="1"/>
        <v>29.6875</v>
      </c>
      <c r="G32" s="35">
        <f t="shared" si="1"/>
        <v>48.1977894124491</v>
      </c>
    </row>
    <row r="33" spans="1:7" ht="12.75">
      <c r="A33" s="32" t="s">
        <v>21</v>
      </c>
      <c r="B33" s="36">
        <f t="shared" si="1"/>
        <v>100</v>
      </c>
      <c r="C33" s="36">
        <f t="shared" si="1"/>
        <v>100</v>
      </c>
      <c r="D33" s="36">
        <f t="shared" si="1"/>
        <v>100</v>
      </c>
      <c r="E33" s="36">
        <f t="shared" si="1"/>
        <v>100</v>
      </c>
      <c r="F33" s="36">
        <f t="shared" si="1"/>
        <v>100</v>
      </c>
      <c r="G33" s="36">
        <f t="shared" si="1"/>
        <v>100</v>
      </c>
    </row>
    <row r="34" spans="1:7" ht="12.75">
      <c r="A34" s="27" t="s">
        <v>22</v>
      </c>
      <c r="B34" s="35"/>
      <c r="C34" s="35"/>
      <c r="D34" s="35"/>
      <c r="E34" s="35"/>
      <c r="F34" s="35"/>
      <c r="G34" s="35"/>
    </row>
    <row r="35" spans="1:7" ht="12.75">
      <c r="A35" s="31" t="s">
        <v>81</v>
      </c>
      <c r="B35" s="35">
        <f aca="true" t="shared" si="2" ref="B35:G39">B17/B$21*100</f>
        <v>3.2128514056224895</v>
      </c>
      <c r="C35" s="35">
        <f t="shared" si="2"/>
        <v>4.225740607932918</v>
      </c>
      <c r="D35" s="35">
        <f t="shared" si="2"/>
        <v>4.893890189562722</v>
      </c>
      <c r="E35" s="35">
        <f t="shared" si="2"/>
        <v>5.090497737556561</v>
      </c>
      <c r="F35" s="35">
        <f t="shared" si="2"/>
        <v>3.4090909090909087</v>
      </c>
      <c r="G35" s="35">
        <f t="shared" si="2"/>
        <v>3.6128300941761076</v>
      </c>
    </row>
    <row r="36" spans="1:7" ht="12.75">
      <c r="A36" s="31" t="s">
        <v>82</v>
      </c>
      <c r="B36" s="35">
        <f t="shared" si="2"/>
        <v>10.496171879636773</v>
      </c>
      <c r="C36" s="35">
        <f t="shared" si="2"/>
        <v>4.7443040767915265</v>
      </c>
      <c r="D36" s="35">
        <f t="shared" si="2"/>
        <v>1.9333887168642852</v>
      </c>
      <c r="E36" s="35">
        <f t="shared" si="2"/>
        <v>0.3393665158371041</v>
      </c>
      <c r="F36" s="35">
        <f t="shared" si="2"/>
        <v>0</v>
      </c>
      <c r="G36" s="35">
        <f t="shared" si="2"/>
        <v>8.297251164844436</v>
      </c>
    </row>
    <row r="37" spans="1:7" ht="12.75">
      <c r="A37" s="31" t="s">
        <v>83</v>
      </c>
      <c r="B37" s="35">
        <f t="shared" si="2"/>
        <v>34.7626961046155</v>
      </c>
      <c r="C37" s="35">
        <f t="shared" si="2"/>
        <v>33.54664312903404</v>
      </c>
      <c r="D37" s="35">
        <f t="shared" si="2"/>
        <v>38.47896684540443</v>
      </c>
      <c r="E37" s="35">
        <f t="shared" si="2"/>
        <v>44.79638009049774</v>
      </c>
      <c r="F37" s="35">
        <f t="shared" si="2"/>
        <v>63.63636363636363</v>
      </c>
      <c r="G37" s="35">
        <f t="shared" si="2"/>
        <v>34.905131905863435</v>
      </c>
    </row>
    <row r="38" spans="1:7" ht="12.75">
      <c r="A38" s="31" t="s">
        <v>84</v>
      </c>
      <c r="B38" s="35">
        <f t="shared" si="2"/>
        <v>51.52828061012523</v>
      </c>
      <c r="C38" s="35">
        <f t="shared" si="2"/>
        <v>57.48331218624152</v>
      </c>
      <c r="D38" s="35">
        <f t="shared" si="2"/>
        <v>54.69375424816857</v>
      </c>
      <c r="E38" s="35">
        <f t="shared" si="2"/>
        <v>49.7737556561086</v>
      </c>
      <c r="F38" s="35">
        <f t="shared" si="2"/>
        <v>32.95454545454545</v>
      </c>
      <c r="G38" s="35">
        <f t="shared" si="2"/>
        <v>53.18478683511603</v>
      </c>
    </row>
    <row r="39" spans="1:7" ht="12.75">
      <c r="A39" s="28" t="s">
        <v>23</v>
      </c>
      <c r="B39" s="37">
        <f t="shared" si="2"/>
        <v>100</v>
      </c>
      <c r="C39" s="37">
        <f t="shared" si="2"/>
        <v>100</v>
      </c>
      <c r="D39" s="37">
        <f t="shared" si="2"/>
        <v>100</v>
      </c>
      <c r="E39" s="37">
        <f t="shared" si="2"/>
        <v>100</v>
      </c>
      <c r="F39" s="37">
        <f t="shared" si="2"/>
        <v>100</v>
      </c>
      <c r="G39" s="37">
        <f t="shared" si="2"/>
        <v>100</v>
      </c>
    </row>
    <row r="40" ht="12.75">
      <c r="A40" s="38" t="s">
        <v>252</v>
      </c>
    </row>
  </sheetData>
  <mergeCells count="2">
    <mergeCell ref="B4:G4"/>
    <mergeCell ref="B22:G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L10" sqref="L10"/>
    </sheetView>
  </sheetViews>
  <sheetFormatPr defaultColWidth="9.140625" defaultRowHeight="12.75"/>
  <cols>
    <col min="1" max="1" width="28.00390625" style="0" customWidth="1"/>
    <col min="2" max="2" width="5.8515625" style="0" customWidth="1"/>
    <col min="3" max="4" width="5.7109375" style="0" customWidth="1"/>
    <col min="5" max="5" width="5.421875" style="0" customWidth="1"/>
    <col min="6" max="6" width="6.421875" style="0" customWidth="1"/>
    <col min="7" max="7" width="4.8515625" style="0" customWidth="1"/>
    <col min="8" max="9" width="5.421875" style="0" customWidth="1"/>
    <col min="10" max="10" width="7.7109375" style="0" customWidth="1"/>
  </cols>
  <sheetData>
    <row r="1" spans="1:10" ht="16.5">
      <c r="A1" s="63" t="s">
        <v>87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65" t="s">
        <v>88</v>
      </c>
      <c r="B2" s="66" t="s">
        <v>3</v>
      </c>
      <c r="C2" s="66" t="s">
        <v>4</v>
      </c>
      <c r="D2" s="66" t="s">
        <v>5</v>
      </c>
      <c r="E2" s="66" t="s">
        <v>6</v>
      </c>
      <c r="F2" s="66" t="s">
        <v>7</v>
      </c>
      <c r="G2" s="66" t="s">
        <v>8</v>
      </c>
      <c r="H2" s="66" t="s">
        <v>9</v>
      </c>
      <c r="I2" s="66" t="s">
        <v>10</v>
      </c>
      <c r="J2" s="66" t="s">
        <v>11</v>
      </c>
    </row>
    <row r="3" spans="1:10" ht="12.75">
      <c r="A3" s="67" t="s">
        <v>12</v>
      </c>
      <c r="B3" s="138" t="s">
        <v>13</v>
      </c>
      <c r="C3" s="138"/>
      <c r="D3" s="138"/>
      <c r="E3" s="138"/>
      <c r="F3" s="138"/>
      <c r="G3" s="138"/>
      <c r="H3" s="138"/>
      <c r="I3" s="138"/>
      <c r="J3" s="138"/>
    </row>
    <row r="4" spans="1:10" ht="12.75">
      <c r="A4" s="68" t="s">
        <v>11</v>
      </c>
      <c r="B4" s="8">
        <v>28243</v>
      </c>
      <c r="C4" s="8">
        <v>20065</v>
      </c>
      <c r="D4" s="8">
        <v>15315</v>
      </c>
      <c r="E4" s="8">
        <v>5733</v>
      </c>
      <c r="F4" s="8">
        <v>8023</v>
      </c>
      <c r="G4" s="8">
        <v>2569</v>
      </c>
      <c r="H4" s="8">
        <v>698</v>
      </c>
      <c r="I4" s="8">
        <v>184</v>
      </c>
      <c r="J4" s="8">
        <v>80830</v>
      </c>
    </row>
    <row r="5" spans="1:10" ht="12.75">
      <c r="A5" s="68" t="s">
        <v>89</v>
      </c>
      <c r="B5" s="8">
        <v>352</v>
      </c>
      <c r="C5" s="8">
        <v>153</v>
      </c>
      <c r="D5" s="8">
        <v>344</v>
      </c>
      <c r="E5" s="8">
        <v>68</v>
      </c>
      <c r="F5" s="8">
        <v>38</v>
      </c>
      <c r="G5" s="8">
        <v>15</v>
      </c>
      <c r="H5" s="8">
        <v>11</v>
      </c>
      <c r="I5" s="8">
        <v>2</v>
      </c>
      <c r="J5" s="8">
        <v>983</v>
      </c>
    </row>
    <row r="6" spans="1:10" ht="12.75">
      <c r="A6" s="68" t="s">
        <v>90</v>
      </c>
      <c r="B6" s="8">
        <v>3231</v>
      </c>
      <c r="C6" s="8">
        <v>2568</v>
      </c>
      <c r="D6" s="8">
        <v>1993</v>
      </c>
      <c r="E6" s="8">
        <v>1995</v>
      </c>
      <c r="F6" s="8">
        <v>1420</v>
      </c>
      <c r="G6" s="8">
        <v>271</v>
      </c>
      <c r="H6" s="8">
        <v>178</v>
      </c>
      <c r="I6" s="8">
        <v>25</v>
      </c>
      <c r="J6" s="8">
        <v>11681</v>
      </c>
    </row>
    <row r="7" spans="1:10" ht="12.75">
      <c r="A7" s="68" t="s">
        <v>91</v>
      </c>
      <c r="B7" s="8">
        <v>811</v>
      </c>
      <c r="C7" s="8">
        <v>916</v>
      </c>
      <c r="D7" s="8">
        <v>449</v>
      </c>
      <c r="E7" s="8">
        <v>261</v>
      </c>
      <c r="F7" s="8">
        <v>375</v>
      </c>
      <c r="G7" s="8">
        <v>80</v>
      </c>
      <c r="H7" s="8">
        <v>46</v>
      </c>
      <c r="I7" s="8">
        <v>7</v>
      </c>
      <c r="J7" s="8">
        <v>2945</v>
      </c>
    </row>
    <row r="8" spans="1:10" ht="12.75">
      <c r="A8" s="68" t="s">
        <v>92</v>
      </c>
      <c r="B8" s="8">
        <v>2499</v>
      </c>
      <c r="C8" s="8">
        <v>2853</v>
      </c>
      <c r="D8" s="8">
        <v>645</v>
      </c>
      <c r="E8" s="8">
        <v>671</v>
      </c>
      <c r="F8" s="8">
        <v>845</v>
      </c>
      <c r="G8" s="8">
        <v>61</v>
      </c>
      <c r="H8" s="8">
        <v>98</v>
      </c>
      <c r="I8" s="8">
        <v>9</v>
      </c>
      <c r="J8" s="8">
        <v>7681</v>
      </c>
    </row>
    <row r="9" spans="1:10" ht="12.75">
      <c r="A9" s="68" t="s">
        <v>93</v>
      </c>
      <c r="B9" s="8">
        <v>339</v>
      </c>
      <c r="C9" s="8">
        <v>233</v>
      </c>
      <c r="D9" s="8">
        <v>29</v>
      </c>
      <c r="E9" s="8">
        <v>33</v>
      </c>
      <c r="F9" s="8">
        <v>36</v>
      </c>
      <c r="G9" s="8">
        <v>3</v>
      </c>
      <c r="H9" s="8">
        <v>5</v>
      </c>
      <c r="I9" s="8">
        <v>1</v>
      </c>
      <c r="J9" s="8">
        <v>679</v>
      </c>
    </row>
    <row r="10" spans="1:10" ht="12.75">
      <c r="A10" s="68" t="s">
        <v>94</v>
      </c>
      <c r="B10" s="8">
        <v>168</v>
      </c>
      <c r="C10" s="8">
        <v>124</v>
      </c>
      <c r="D10" s="8">
        <v>59</v>
      </c>
      <c r="E10" s="8">
        <v>90</v>
      </c>
      <c r="F10" s="8">
        <v>18</v>
      </c>
      <c r="G10" s="8">
        <v>10</v>
      </c>
      <c r="H10" s="8">
        <v>6</v>
      </c>
      <c r="I10" s="8">
        <v>0</v>
      </c>
      <c r="J10" s="8">
        <v>475</v>
      </c>
    </row>
    <row r="11" spans="1:10" ht="12.75">
      <c r="A11" s="68" t="s">
        <v>95</v>
      </c>
      <c r="B11" s="8">
        <v>240</v>
      </c>
      <c r="C11" s="8">
        <v>174</v>
      </c>
      <c r="D11" s="8">
        <v>77</v>
      </c>
      <c r="E11" s="8">
        <v>137</v>
      </c>
      <c r="F11" s="8">
        <v>38</v>
      </c>
      <c r="G11" s="8">
        <v>1</v>
      </c>
      <c r="H11" s="8">
        <v>15</v>
      </c>
      <c r="I11" s="8">
        <v>6</v>
      </c>
      <c r="J11" s="8">
        <v>688</v>
      </c>
    </row>
    <row r="12" spans="1:10" ht="12.75">
      <c r="A12" s="68" t="s">
        <v>96</v>
      </c>
      <c r="B12" s="8">
        <v>522</v>
      </c>
      <c r="C12" s="8">
        <v>165</v>
      </c>
      <c r="D12" s="8">
        <v>72</v>
      </c>
      <c r="E12" s="8">
        <v>31</v>
      </c>
      <c r="F12" s="8">
        <v>22</v>
      </c>
      <c r="G12" s="8">
        <v>6</v>
      </c>
      <c r="H12" s="8">
        <v>9</v>
      </c>
      <c r="I12" s="8">
        <v>4</v>
      </c>
      <c r="J12" s="8">
        <v>831</v>
      </c>
    </row>
    <row r="13" spans="1:10" ht="12.75">
      <c r="A13" s="68" t="s">
        <v>97</v>
      </c>
      <c r="B13" s="8">
        <v>242</v>
      </c>
      <c r="C13" s="8">
        <v>293</v>
      </c>
      <c r="D13" s="8">
        <v>73</v>
      </c>
      <c r="E13" s="8">
        <v>183</v>
      </c>
      <c r="F13" s="8">
        <v>43</v>
      </c>
      <c r="G13" s="8">
        <v>8</v>
      </c>
      <c r="H13" s="8">
        <v>11</v>
      </c>
      <c r="I13" s="8">
        <v>0</v>
      </c>
      <c r="J13" s="8">
        <v>853</v>
      </c>
    </row>
    <row r="14" spans="1:10" ht="12.75">
      <c r="A14" s="68" t="s">
        <v>98</v>
      </c>
      <c r="B14" s="8">
        <v>79</v>
      </c>
      <c r="C14" s="8">
        <v>47</v>
      </c>
      <c r="D14" s="8">
        <v>62</v>
      </c>
      <c r="E14" s="8">
        <v>26</v>
      </c>
      <c r="F14" s="8">
        <v>21</v>
      </c>
      <c r="G14" s="8">
        <v>5</v>
      </c>
      <c r="H14" s="8">
        <v>5</v>
      </c>
      <c r="I14" s="8">
        <v>1</v>
      </c>
      <c r="J14" s="8">
        <v>246</v>
      </c>
    </row>
    <row r="15" spans="1:10" ht="12.75">
      <c r="A15" s="68" t="s">
        <v>99</v>
      </c>
      <c r="B15" s="8">
        <v>117</v>
      </c>
      <c r="C15" s="8">
        <v>37</v>
      </c>
      <c r="D15" s="8">
        <v>26</v>
      </c>
      <c r="E15" s="8">
        <v>17</v>
      </c>
      <c r="F15" s="8">
        <v>5</v>
      </c>
      <c r="G15" s="8">
        <v>0</v>
      </c>
      <c r="H15" s="8">
        <v>4</v>
      </c>
      <c r="I15" s="8">
        <v>1</v>
      </c>
      <c r="J15" s="8">
        <v>207</v>
      </c>
    </row>
    <row r="16" spans="1:10" ht="12.75">
      <c r="A16" s="68" t="s">
        <v>100</v>
      </c>
      <c r="B16" s="8">
        <v>6</v>
      </c>
      <c r="C16" s="8">
        <v>4</v>
      </c>
      <c r="D16" s="8">
        <v>2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13</v>
      </c>
    </row>
    <row r="17" spans="1:10" ht="12.75">
      <c r="A17" s="68" t="s">
        <v>101</v>
      </c>
      <c r="B17" s="8">
        <v>238</v>
      </c>
      <c r="C17" s="8">
        <v>115</v>
      </c>
      <c r="D17" s="8">
        <v>146</v>
      </c>
      <c r="E17" s="8">
        <v>63</v>
      </c>
      <c r="F17" s="8">
        <v>78</v>
      </c>
      <c r="G17" s="8">
        <v>5</v>
      </c>
      <c r="H17" s="8">
        <v>5</v>
      </c>
      <c r="I17" s="8">
        <v>0</v>
      </c>
      <c r="J17" s="8">
        <v>650</v>
      </c>
    </row>
    <row r="18" spans="1:10" ht="12.75">
      <c r="A18" s="69" t="s">
        <v>19</v>
      </c>
      <c r="B18" s="10">
        <v>37087</v>
      </c>
      <c r="C18" s="10">
        <v>27747</v>
      </c>
      <c r="D18" s="10">
        <v>19292</v>
      </c>
      <c r="E18" s="10">
        <v>9309</v>
      </c>
      <c r="F18" s="10">
        <v>10962</v>
      </c>
      <c r="G18" s="10">
        <v>3034</v>
      </c>
      <c r="H18" s="10">
        <v>1091</v>
      </c>
      <c r="I18" s="10">
        <v>240</v>
      </c>
      <c r="J18" s="10">
        <v>108762</v>
      </c>
    </row>
    <row r="19" spans="1:10" ht="12.75">
      <c r="A19" s="67" t="s">
        <v>20</v>
      </c>
      <c r="B19" s="8" t="s">
        <v>102</v>
      </c>
      <c r="C19" s="8" t="s">
        <v>103</v>
      </c>
      <c r="D19" s="8" t="s">
        <v>103</v>
      </c>
      <c r="E19" s="8" t="s">
        <v>103</v>
      </c>
      <c r="F19" s="8" t="s">
        <v>103</v>
      </c>
      <c r="G19" s="8" t="s">
        <v>103</v>
      </c>
      <c r="H19" s="8" t="s">
        <v>103</v>
      </c>
      <c r="I19" s="8" t="s">
        <v>103</v>
      </c>
      <c r="J19" s="8" t="s">
        <v>103</v>
      </c>
    </row>
    <row r="20" spans="1:10" ht="12.75">
      <c r="A20" s="68" t="s">
        <v>11</v>
      </c>
      <c r="B20" s="8">
        <v>10615</v>
      </c>
      <c r="C20" s="8">
        <v>7389</v>
      </c>
      <c r="D20" s="8">
        <v>6237</v>
      </c>
      <c r="E20" s="8">
        <v>2146</v>
      </c>
      <c r="F20" s="8">
        <v>2698</v>
      </c>
      <c r="G20" s="8">
        <v>857</v>
      </c>
      <c r="H20" s="8">
        <v>248</v>
      </c>
      <c r="I20" s="8">
        <v>104</v>
      </c>
      <c r="J20" s="8">
        <v>30294</v>
      </c>
    </row>
    <row r="21" spans="1:10" ht="12.75">
      <c r="A21" s="68" t="s">
        <v>89</v>
      </c>
      <c r="B21" s="8">
        <v>153</v>
      </c>
      <c r="C21" s="8">
        <v>81</v>
      </c>
      <c r="D21" s="8">
        <v>149</v>
      </c>
      <c r="E21" s="8">
        <v>34</v>
      </c>
      <c r="F21" s="8">
        <v>11</v>
      </c>
      <c r="G21" s="8">
        <v>12</v>
      </c>
      <c r="H21" s="8">
        <v>2</v>
      </c>
      <c r="I21" s="8">
        <v>2</v>
      </c>
      <c r="J21" s="8">
        <v>444</v>
      </c>
    </row>
    <row r="22" spans="1:10" ht="12.75">
      <c r="A22" s="68" t="s">
        <v>90</v>
      </c>
      <c r="B22" s="8">
        <v>1294</v>
      </c>
      <c r="C22" s="8">
        <v>1028</v>
      </c>
      <c r="D22" s="8">
        <v>894</v>
      </c>
      <c r="E22" s="8">
        <v>691</v>
      </c>
      <c r="F22" s="8">
        <v>550</v>
      </c>
      <c r="G22" s="8">
        <v>105</v>
      </c>
      <c r="H22" s="8">
        <v>51</v>
      </c>
      <c r="I22" s="8">
        <v>16</v>
      </c>
      <c r="J22" s="8">
        <v>4629</v>
      </c>
    </row>
    <row r="23" spans="1:10" ht="12.75">
      <c r="A23" s="68" t="s">
        <v>91</v>
      </c>
      <c r="B23" s="8">
        <v>335</v>
      </c>
      <c r="C23" s="8">
        <v>349</v>
      </c>
      <c r="D23" s="8">
        <v>246</v>
      </c>
      <c r="E23" s="8">
        <v>113</v>
      </c>
      <c r="F23" s="8">
        <v>134</v>
      </c>
      <c r="G23" s="8">
        <v>25</v>
      </c>
      <c r="H23" s="8">
        <v>23</v>
      </c>
      <c r="I23" s="8">
        <v>8</v>
      </c>
      <c r="J23" s="8">
        <v>1233</v>
      </c>
    </row>
    <row r="24" spans="1:10" ht="12.75">
      <c r="A24" s="68" t="s">
        <v>92</v>
      </c>
      <c r="B24" s="8">
        <v>1444</v>
      </c>
      <c r="C24" s="8">
        <v>1558</v>
      </c>
      <c r="D24" s="8">
        <v>364</v>
      </c>
      <c r="E24" s="8">
        <v>376</v>
      </c>
      <c r="F24" s="8">
        <v>490</v>
      </c>
      <c r="G24" s="8">
        <v>43</v>
      </c>
      <c r="H24" s="8">
        <v>49</v>
      </c>
      <c r="I24" s="8">
        <v>13</v>
      </c>
      <c r="J24" s="8">
        <v>4337</v>
      </c>
    </row>
    <row r="25" spans="1:10" ht="12.75">
      <c r="A25" s="68" t="s">
        <v>93</v>
      </c>
      <c r="B25" s="8">
        <v>182</v>
      </c>
      <c r="C25" s="8">
        <v>116</v>
      </c>
      <c r="D25" s="8">
        <v>12</v>
      </c>
      <c r="E25" s="8">
        <v>21</v>
      </c>
      <c r="F25" s="8">
        <v>16</v>
      </c>
      <c r="G25" s="8">
        <v>0</v>
      </c>
      <c r="H25" s="8">
        <v>2</v>
      </c>
      <c r="I25" s="8">
        <v>0</v>
      </c>
      <c r="J25" s="8">
        <v>349</v>
      </c>
    </row>
    <row r="26" spans="1:10" ht="12.75">
      <c r="A26" s="68" t="s">
        <v>94</v>
      </c>
      <c r="B26" s="8">
        <v>56</v>
      </c>
      <c r="C26" s="8">
        <v>53</v>
      </c>
      <c r="D26" s="8">
        <v>21</v>
      </c>
      <c r="E26" s="8">
        <v>37</v>
      </c>
      <c r="F26" s="8">
        <v>7</v>
      </c>
      <c r="G26" s="8">
        <v>2</v>
      </c>
      <c r="H26" s="8">
        <v>2</v>
      </c>
      <c r="I26" s="8">
        <v>0</v>
      </c>
      <c r="J26" s="8">
        <v>178</v>
      </c>
    </row>
    <row r="27" spans="1:10" ht="12.75">
      <c r="A27" s="68" t="s">
        <v>95</v>
      </c>
      <c r="B27" s="8">
        <v>118</v>
      </c>
      <c r="C27" s="8">
        <v>94</v>
      </c>
      <c r="D27" s="8">
        <v>39</v>
      </c>
      <c r="E27" s="8">
        <v>62</v>
      </c>
      <c r="F27" s="8">
        <v>16</v>
      </c>
      <c r="G27" s="8">
        <v>2</v>
      </c>
      <c r="H27" s="8">
        <v>7</v>
      </c>
      <c r="I27" s="8">
        <v>2</v>
      </c>
      <c r="J27" s="8">
        <v>340</v>
      </c>
    </row>
    <row r="28" spans="1:10" ht="12.75">
      <c r="A28" s="68" t="s">
        <v>96</v>
      </c>
      <c r="B28" s="8">
        <v>228</v>
      </c>
      <c r="C28" s="8">
        <v>75</v>
      </c>
      <c r="D28" s="8">
        <v>23</v>
      </c>
      <c r="E28" s="8">
        <v>16</v>
      </c>
      <c r="F28" s="8">
        <v>8</v>
      </c>
      <c r="G28" s="8">
        <v>1</v>
      </c>
      <c r="H28" s="8">
        <v>4</v>
      </c>
      <c r="I28" s="8">
        <v>2</v>
      </c>
      <c r="J28" s="8">
        <v>357</v>
      </c>
    </row>
    <row r="29" spans="1:10" ht="12.75">
      <c r="A29" s="68" t="s">
        <v>97</v>
      </c>
      <c r="B29" s="8">
        <v>85</v>
      </c>
      <c r="C29" s="8">
        <v>90</v>
      </c>
      <c r="D29" s="8">
        <v>30</v>
      </c>
      <c r="E29" s="8">
        <v>67</v>
      </c>
      <c r="F29" s="8">
        <v>19</v>
      </c>
      <c r="G29" s="8">
        <v>1</v>
      </c>
      <c r="H29" s="8">
        <v>5</v>
      </c>
      <c r="I29" s="8">
        <v>1</v>
      </c>
      <c r="J29" s="8">
        <v>298</v>
      </c>
    </row>
    <row r="30" spans="1:10" ht="12.75">
      <c r="A30" s="68" t="s">
        <v>98</v>
      </c>
      <c r="B30" s="8">
        <v>45</v>
      </c>
      <c r="C30" s="8">
        <v>26</v>
      </c>
      <c r="D30" s="8">
        <v>40</v>
      </c>
      <c r="E30" s="8">
        <v>15</v>
      </c>
      <c r="F30" s="8">
        <v>14</v>
      </c>
      <c r="G30" s="8">
        <v>3</v>
      </c>
      <c r="H30" s="8">
        <v>5</v>
      </c>
      <c r="I30" s="8">
        <v>0</v>
      </c>
      <c r="J30" s="8">
        <v>148</v>
      </c>
    </row>
    <row r="31" spans="1:10" ht="12.75">
      <c r="A31" s="68" t="s">
        <v>99</v>
      </c>
      <c r="B31" s="8">
        <v>44</v>
      </c>
      <c r="C31" s="8">
        <v>17</v>
      </c>
      <c r="D31" s="8">
        <v>6</v>
      </c>
      <c r="E31" s="8">
        <v>6</v>
      </c>
      <c r="F31" s="8">
        <v>3</v>
      </c>
      <c r="G31" s="8">
        <v>0</v>
      </c>
      <c r="H31" s="8">
        <v>2</v>
      </c>
      <c r="I31" s="8">
        <v>0</v>
      </c>
      <c r="J31" s="8">
        <v>78</v>
      </c>
    </row>
    <row r="32" spans="1:10" ht="12.75">
      <c r="A32" s="68" t="s">
        <v>100</v>
      </c>
      <c r="B32" s="8">
        <v>2</v>
      </c>
      <c r="C32" s="8">
        <v>2</v>
      </c>
      <c r="D32" s="8">
        <v>2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7</v>
      </c>
    </row>
    <row r="33" spans="1:10" ht="12.75">
      <c r="A33" s="68" t="s">
        <v>101</v>
      </c>
      <c r="B33" s="8">
        <v>95</v>
      </c>
      <c r="C33" s="8">
        <v>59</v>
      </c>
      <c r="D33" s="8">
        <v>73</v>
      </c>
      <c r="E33" s="8">
        <v>21</v>
      </c>
      <c r="F33" s="8">
        <v>32</v>
      </c>
      <c r="G33" s="8">
        <v>3</v>
      </c>
      <c r="H33" s="8">
        <v>0</v>
      </c>
      <c r="I33" s="8">
        <v>0</v>
      </c>
      <c r="J33" s="8">
        <v>283</v>
      </c>
    </row>
    <row r="34" spans="1:10" ht="12.75">
      <c r="A34" s="69" t="s">
        <v>21</v>
      </c>
      <c r="B34" s="10">
        <v>14696</v>
      </c>
      <c r="C34" s="10">
        <v>10937</v>
      </c>
      <c r="D34" s="10">
        <v>8136</v>
      </c>
      <c r="E34" s="10">
        <v>3605</v>
      </c>
      <c r="F34" s="10">
        <v>3999</v>
      </c>
      <c r="G34" s="10">
        <v>1054</v>
      </c>
      <c r="H34" s="10">
        <v>400</v>
      </c>
      <c r="I34" s="10">
        <v>148</v>
      </c>
      <c r="J34" s="10">
        <v>42975</v>
      </c>
    </row>
    <row r="35" spans="1:10" ht="12.75">
      <c r="A35" s="67" t="s">
        <v>22</v>
      </c>
      <c r="B35" s="8" t="s">
        <v>102</v>
      </c>
      <c r="C35" s="8" t="s">
        <v>103</v>
      </c>
      <c r="D35" s="8" t="s">
        <v>103</v>
      </c>
      <c r="E35" s="8" t="s">
        <v>103</v>
      </c>
      <c r="F35" s="8" t="s">
        <v>103</v>
      </c>
      <c r="G35" s="8" t="s">
        <v>103</v>
      </c>
      <c r="H35" s="8" t="s">
        <v>103</v>
      </c>
      <c r="I35" s="8" t="s">
        <v>103</v>
      </c>
      <c r="J35" s="8" t="s">
        <v>103</v>
      </c>
    </row>
    <row r="36" spans="1:10" ht="12.75">
      <c r="A36" s="68" t="s">
        <v>11</v>
      </c>
      <c r="B36" s="8">
        <v>38858</v>
      </c>
      <c r="C36" s="8">
        <v>27454</v>
      </c>
      <c r="D36" s="8">
        <v>21552</v>
      </c>
      <c r="E36" s="8">
        <v>7879</v>
      </c>
      <c r="F36" s="8">
        <v>10721</v>
      </c>
      <c r="G36" s="8">
        <v>3426</v>
      </c>
      <c r="H36" s="8">
        <v>946</v>
      </c>
      <c r="I36" s="8">
        <v>288</v>
      </c>
      <c r="J36" s="8">
        <v>111124</v>
      </c>
    </row>
    <row r="37" spans="1:10" ht="12.75">
      <c r="A37" s="68" t="s">
        <v>89</v>
      </c>
      <c r="B37" s="8">
        <v>505</v>
      </c>
      <c r="C37" s="8">
        <v>234</v>
      </c>
      <c r="D37" s="8">
        <v>493</v>
      </c>
      <c r="E37" s="8">
        <v>102</v>
      </c>
      <c r="F37" s="8">
        <v>49</v>
      </c>
      <c r="G37" s="8">
        <v>27</v>
      </c>
      <c r="H37" s="8">
        <v>13</v>
      </c>
      <c r="I37" s="8">
        <v>4</v>
      </c>
      <c r="J37" s="8">
        <v>1427</v>
      </c>
    </row>
    <row r="38" spans="1:10" ht="12.75">
      <c r="A38" s="68" t="s">
        <v>90</v>
      </c>
      <c r="B38" s="8">
        <v>4525</v>
      </c>
      <c r="C38" s="8">
        <v>3596</v>
      </c>
      <c r="D38" s="8">
        <v>2887</v>
      </c>
      <c r="E38" s="8">
        <v>2686</v>
      </c>
      <c r="F38" s="8">
        <v>1970</v>
      </c>
      <c r="G38" s="8">
        <v>376</v>
      </c>
      <c r="H38" s="8">
        <v>229</v>
      </c>
      <c r="I38" s="8">
        <v>41</v>
      </c>
      <c r="J38" s="8">
        <v>16310</v>
      </c>
    </row>
    <row r="39" spans="1:10" ht="12.75">
      <c r="A39" s="68" t="s">
        <v>91</v>
      </c>
      <c r="B39" s="8">
        <v>1146</v>
      </c>
      <c r="C39" s="8">
        <v>1265</v>
      </c>
      <c r="D39" s="8">
        <v>695</v>
      </c>
      <c r="E39" s="8">
        <v>374</v>
      </c>
      <c r="F39" s="8">
        <v>509</v>
      </c>
      <c r="G39" s="8">
        <v>105</v>
      </c>
      <c r="H39" s="8">
        <v>69</v>
      </c>
      <c r="I39" s="8">
        <v>15</v>
      </c>
      <c r="J39" s="8">
        <v>4178</v>
      </c>
    </row>
    <row r="40" spans="1:10" ht="12.75">
      <c r="A40" s="68" t="s">
        <v>92</v>
      </c>
      <c r="B40" s="8">
        <v>3943</v>
      </c>
      <c r="C40" s="8">
        <v>4411</v>
      </c>
      <c r="D40" s="8">
        <v>1009</v>
      </c>
      <c r="E40" s="8">
        <v>1047</v>
      </c>
      <c r="F40" s="8">
        <v>1335</v>
      </c>
      <c r="G40" s="8">
        <v>104</v>
      </c>
      <c r="H40" s="8">
        <v>147</v>
      </c>
      <c r="I40" s="8">
        <v>22</v>
      </c>
      <c r="J40" s="8">
        <v>12018</v>
      </c>
    </row>
    <row r="41" spans="1:10" ht="12.75">
      <c r="A41" s="68" t="s">
        <v>93</v>
      </c>
      <c r="B41" s="8">
        <v>521</v>
      </c>
      <c r="C41" s="8">
        <v>349</v>
      </c>
      <c r="D41" s="8">
        <v>41</v>
      </c>
      <c r="E41" s="8">
        <v>54</v>
      </c>
      <c r="F41" s="8">
        <v>52</v>
      </c>
      <c r="G41" s="8">
        <v>3</v>
      </c>
      <c r="H41" s="8">
        <v>7</v>
      </c>
      <c r="I41" s="8">
        <v>1</v>
      </c>
      <c r="J41" s="8">
        <v>1028</v>
      </c>
    </row>
    <row r="42" spans="1:10" ht="12.75">
      <c r="A42" s="68" t="s">
        <v>94</v>
      </c>
      <c r="B42" s="8">
        <v>224</v>
      </c>
      <c r="C42" s="8">
        <v>177</v>
      </c>
      <c r="D42" s="8">
        <v>80</v>
      </c>
      <c r="E42" s="8">
        <v>127</v>
      </c>
      <c r="F42" s="8">
        <v>25</v>
      </c>
      <c r="G42" s="8">
        <v>12</v>
      </c>
      <c r="H42" s="8">
        <v>8</v>
      </c>
      <c r="I42" s="8">
        <v>0</v>
      </c>
      <c r="J42" s="8">
        <v>653</v>
      </c>
    </row>
    <row r="43" spans="1:10" ht="12.75">
      <c r="A43" s="68" t="s">
        <v>95</v>
      </c>
      <c r="B43" s="8">
        <v>358</v>
      </c>
      <c r="C43" s="8">
        <v>268</v>
      </c>
      <c r="D43" s="8">
        <v>116</v>
      </c>
      <c r="E43" s="8">
        <v>199</v>
      </c>
      <c r="F43" s="8">
        <v>54</v>
      </c>
      <c r="G43" s="8">
        <v>3</v>
      </c>
      <c r="H43" s="8">
        <v>22</v>
      </c>
      <c r="I43" s="8">
        <v>8</v>
      </c>
      <c r="J43" s="8">
        <v>1028</v>
      </c>
    </row>
    <row r="44" spans="1:10" ht="12.75">
      <c r="A44" s="68" t="s">
        <v>96</v>
      </c>
      <c r="B44" s="8">
        <v>750</v>
      </c>
      <c r="C44" s="8">
        <v>240</v>
      </c>
      <c r="D44" s="8">
        <v>95</v>
      </c>
      <c r="E44" s="8">
        <v>47</v>
      </c>
      <c r="F44" s="8">
        <v>30</v>
      </c>
      <c r="G44" s="8">
        <v>7</v>
      </c>
      <c r="H44" s="8">
        <v>13</v>
      </c>
      <c r="I44" s="8">
        <v>6</v>
      </c>
      <c r="J44" s="8">
        <v>1188</v>
      </c>
    </row>
    <row r="45" spans="1:10" ht="12.75">
      <c r="A45" s="68" t="s">
        <v>97</v>
      </c>
      <c r="B45" s="8">
        <v>327</v>
      </c>
      <c r="C45" s="8">
        <v>383</v>
      </c>
      <c r="D45" s="8">
        <v>103</v>
      </c>
      <c r="E45" s="8">
        <v>250</v>
      </c>
      <c r="F45" s="8">
        <v>62</v>
      </c>
      <c r="G45" s="8">
        <v>9</v>
      </c>
      <c r="H45" s="8">
        <v>16</v>
      </c>
      <c r="I45" s="8">
        <v>1</v>
      </c>
      <c r="J45" s="8">
        <v>1151</v>
      </c>
    </row>
    <row r="46" spans="1:10" ht="12.75">
      <c r="A46" s="68" t="s">
        <v>98</v>
      </c>
      <c r="B46" s="8">
        <v>124</v>
      </c>
      <c r="C46" s="8">
        <v>73</v>
      </c>
      <c r="D46" s="8">
        <v>102</v>
      </c>
      <c r="E46" s="8">
        <v>41</v>
      </c>
      <c r="F46" s="8">
        <v>35</v>
      </c>
      <c r="G46" s="8">
        <v>8</v>
      </c>
      <c r="H46" s="8">
        <v>10</v>
      </c>
      <c r="I46" s="8">
        <v>1</v>
      </c>
      <c r="J46" s="8">
        <v>394</v>
      </c>
    </row>
    <row r="47" spans="1:10" ht="12.75">
      <c r="A47" s="68" t="s">
        <v>99</v>
      </c>
      <c r="B47" s="8">
        <v>161</v>
      </c>
      <c r="C47" s="8">
        <v>54</v>
      </c>
      <c r="D47" s="8">
        <v>32</v>
      </c>
      <c r="E47" s="8">
        <v>23</v>
      </c>
      <c r="F47" s="8">
        <v>8</v>
      </c>
      <c r="G47" s="8">
        <v>0</v>
      </c>
      <c r="H47" s="8">
        <v>6</v>
      </c>
      <c r="I47" s="8">
        <v>1</v>
      </c>
      <c r="J47" s="8">
        <v>285</v>
      </c>
    </row>
    <row r="48" spans="1:10" ht="12.75">
      <c r="A48" s="68" t="s">
        <v>100</v>
      </c>
      <c r="B48" s="8">
        <v>8</v>
      </c>
      <c r="C48" s="8">
        <v>6</v>
      </c>
      <c r="D48" s="8">
        <v>4</v>
      </c>
      <c r="E48" s="8">
        <v>1</v>
      </c>
      <c r="F48" s="8">
        <v>1</v>
      </c>
      <c r="G48" s="8">
        <v>0</v>
      </c>
      <c r="H48" s="8">
        <v>0</v>
      </c>
      <c r="I48" s="8">
        <v>0</v>
      </c>
      <c r="J48" s="8">
        <v>20</v>
      </c>
    </row>
    <row r="49" spans="1:10" ht="12.75">
      <c r="A49" s="68" t="s">
        <v>101</v>
      </c>
      <c r="B49" s="8">
        <v>333</v>
      </c>
      <c r="C49" s="8">
        <v>174</v>
      </c>
      <c r="D49" s="8">
        <v>219</v>
      </c>
      <c r="E49" s="8">
        <v>84</v>
      </c>
      <c r="F49" s="8">
        <v>110</v>
      </c>
      <c r="G49" s="8">
        <v>8</v>
      </c>
      <c r="H49" s="8">
        <v>5</v>
      </c>
      <c r="I49" s="8">
        <v>0</v>
      </c>
      <c r="J49" s="8">
        <v>933</v>
      </c>
    </row>
    <row r="50" spans="1:10" ht="12.75">
      <c r="A50" s="70" t="s">
        <v>23</v>
      </c>
      <c r="B50" s="71">
        <v>51783</v>
      </c>
      <c r="C50" s="71">
        <v>38684</v>
      </c>
      <c r="D50" s="71">
        <v>27428</v>
      </c>
      <c r="E50" s="71">
        <v>12914</v>
      </c>
      <c r="F50" s="71">
        <v>14961</v>
      </c>
      <c r="G50" s="71">
        <v>4088</v>
      </c>
      <c r="H50" s="71">
        <v>1491</v>
      </c>
      <c r="I50" s="71">
        <v>388</v>
      </c>
      <c r="J50" s="71">
        <v>151737</v>
      </c>
    </row>
    <row r="51" ht="14.25">
      <c r="J51" s="72" t="s">
        <v>104</v>
      </c>
    </row>
    <row r="52" spans="2:10" ht="12.75">
      <c r="B52" s="73"/>
      <c r="C52" s="73"/>
      <c r="D52" s="73"/>
      <c r="E52" s="73"/>
      <c r="F52" s="73"/>
      <c r="G52" s="73"/>
      <c r="H52" s="73"/>
      <c r="I52" s="73"/>
      <c r="J52" s="73"/>
    </row>
    <row r="53" spans="2:10" ht="12.75"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6.5">
      <c r="A54" s="74" t="s">
        <v>105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5">
      <c r="A55" s="75" t="s">
        <v>106</v>
      </c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2.75">
      <c r="A56" s="39" t="s">
        <v>88</v>
      </c>
      <c r="B56" s="48" t="s">
        <v>3</v>
      </c>
      <c r="C56" s="48" t="s">
        <v>4</v>
      </c>
      <c r="D56" s="48" t="s">
        <v>5</v>
      </c>
      <c r="E56" s="48" t="s">
        <v>6</v>
      </c>
      <c r="F56" s="48" t="s">
        <v>7</v>
      </c>
      <c r="G56" s="48" t="s">
        <v>8</v>
      </c>
      <c r="H56" s="48" t="s">
        <v>9</v>
      </c>
      <c r="I56" s="48" t="s">
        <v>10</v>
      </c>
      <c r="J56" s="48" t="s">
        <v>11</v>
      </c>
    </row>
    <row r="57" spans="1:10" ht="12.75">
      <c r="A57" s="67" t="s">
        <v>12</v>
      </c>
      <c r="B57" s="133" t="s">
        <v>24</v>
      </c>
      <c r="C57" s="133"/>
      <c r="D57" s="133"/>
      <c r="E57" s="133"/>
      <c r="F57" s="133"/>
      <c r="G57" s="133"/>
      <c r="H57" s="133"/>
      <c r="I57" s="133"/>
      <c r="J57" s="133"/>
    </row>
    <row r="58" spans="1:10" ht="12.75">
      <c r="A58" s="68" t="s">
        <v>11</v>
      </c>
      <c r="B58" s="76">
        <f aca="true" t="shared" si="0" ref="B58:J72">B4/B$18*100</f>
        <v>76.15336910507725</v>
      </c>
      <c r="C58" s="76">
        <f t="shared" si="0"/>
        <v>72.31412404944678</v>
      </c>
      <c r="D58" s="76">
        <f t="shared" si="0"/>
        <v>79.38523740410533</v>
      </c>
      <c r="E58" s="76">
        <f t="shared" si="0"/>
        <v>61.58556235900742</v>
      </c>
      <c r="F58" s="76">
        <f t="shared" si="0"/>
        <v>73.18919905126802</v>
      </c>
      <c r="G58" s="76">
        <f t="shared" si="0"/>
        <v>84.67369808833224</v>
      </c>
      <c r="H58" s="76">
        <f t="shared" si="0"/>
        <v>63.97800183318056</v>
      </c>
      <c r="I58" s="76">
        <f t="shared" si="0"/>
        <v>76.66666666666667</v>
      </c>
      <c r="J58" s="76">
        <f t="shared" si="0"/>
        <v>74.31823614865486</v>
      </c>
    </row>
    <row r="59" spans="1:10" ht="12.75">
      <c r="A59" s="68" t="s">
        <v>89</v>
      </c>
      <c r="B59" s="76">
        <f t="shared" si="0"/>
        <v>0.9491196376088658</v>
      </c>
      <c r="C59" s="76">
        <f t="shared" si="0"/>
        <v>0.5514109633473889</v>
      </c>
      <c r="D59" s="76">
        <f t="shared" si="0"/>
        <v>1.783122537839519</v>
      </c>
      <c r="E59" s="76">
        <f t="shared" si="0"/>
        <v>0.7304758835535503</v>
      </c>
      <c r="F59" s="76">
        <f t="shared" si="0"/>
        <v>0.3466520707900018</v>
      </c>
      <c r="G59" s="76">
        <f t="shared" si="0"/>
        <v>0.4943968358602505</v>
      </c>
      <c r="H59" s="76">
        <f t="shared" si="0"/>
        <v>1.008249312557287</v>
      </c>
      <c r="I59" s="76">
        <f t="shared" si="0"/>
        <v>0.8333333333333334</v>
      </c>
      <c r="J59" s="76">
        <f t="shared" si="0"/>
        <v>0.9038083154042772</v>
      </c>
    </row>
    <row r="60" spans="1:10" ht="12.75">
      <c r="A60" s="68" t="s">
        <v>90</v>
      </c>
      <c r="B60" s="76">
        <f t="shared" si="0"/>
        <v>8.711947582710923</v>
      </c>
      <c r="C60" s="76">
        <f t="shared" si="0"/>
        <v>9.25505460049735</v>
      </c>
      <c r="D60" s="76">
        <f t="shared" si="0"/>
        <v>10.330707028820237</v>
      </c>
      <c r="E60" s="76">
        <f t="shared" si="0"/>
        <v>21.430873348372543</v>
      </c>
      <c r="F60" s="76">
        <f t="shared" si="0"/>
        <v>12.953840540047437</v>
      </c>
      <c r="G60" s="76">
        <f t="shared" si="0"/>
        <v>8.93210283454186</v>
      </c>
      <c r="H60" s="76">
        <f t="shared" si="0"/>
        <v>16.315307057745187</v>
      </c>
      <c r="I60" s="76">
        <f t="shared" si="0"/>
        <v>10.416666666666668</v>
      </c>
      <c r="J60" s="76">
        <f t="shared" si="0"/>
        <v>10.739964325775547</v>
      </c>
    </row>
    <row r="61" spans="1:10" ht="12.75">
      <c r="A61" s="68" t="s">
        <v>91</v>
      </c>
      <c r="B61" s="76">
        <f t="shared" si="0"/>
        <v>2.186750074149972</v>
      </c>
      <c r="C61" s="76">
        <f t="shared" si="0"/>
        <v>3.301257793635348</v>
      </c>
      <c r="D61" s="76">
        <f t="shared" si="0"/>
        <v>2.327389591540535</v>
      </c>
      <c r="E61" s="76">
        <f t="shared" si="0"/>
        <v>2.803738317757009</v>
      </c>
      <c r="F61" s="76">
        <f t="shared" si="0"/>
        <v>3.4209085933223866</v>
      </c>
      <c r="G61" s="76">
        <f t="shared" si="0"/>
        <v>2.6367831245880025</v>
      </c>
      <c r="H61" s="76">
        <f t="shared" si="0"/>
        <v>4.216315307057745</v>
      </c>
      <c r="I61" s="76">
        <f t="shared" si="0"/>
        <v>2.9166666666666665</v>
      </c>
      <c r="J61" s="76">
        <f t="shared" si="0"/>
        <v>2.7077471911145437</v>
      </c>
    </row>
    <row r="62" spans="1:10" ht="12.75">
      <c r="A62" s="68" t="s">
        <v>92</v>
      </c>
      <c r="B62" s="76">
        <f t="shared" si="0"/>
        <v>6.7382101545015765</v>
      </c>
      <c r="C62" s="76">
        <f t="shared" si="0"/>
        <v>10.282192669477782</v>
      </c>
      <c r="D62" s="76">
        <f t="shared" si="0"/>
        <v>3.343354758449098</v>
      </c>
      <c r="E62" s="76">
        <f t="shared" si="0"/>
        <v>7.20807820388871</v>
      </c>
      <c r="F62" s="76">
        <f t="shared" si="0"/>
        <v>7.7084473636197774</v>
      </c>
      <c r="G62" s="76">
        <f t="shared" si="0"/>
        <v>2.0105471324983517</v>
      </c>
      <c r="H62" s="76">
        <f t="shared" si="0"/>
        <v>8.982584784601283</v>
      </c>
      <c r="I62" s="76">
        <f t="shared" si="0"/>
        <v>3.75</v>
      </c>
      <c r="J62" s="76">
        <f t="shared" si="0"/>
        <v>7.062209227487541</v>
      </c>
    </row>
    <row r="63" spans="1:10" ht="12.75">
      <c r="A63" s="68" t="s">
        <v>93</v>
      </c>
      <c r="B63" s="76">
        <f t="shared" si="0"/>
        <v>0.9140669237199018</v>
      </c>
      <c r="C63" s="76">
        <f t="shared" si="0"/>
        <v>0.839730421306808</v>
      </c>
      <c r="D63" s="76">
        <f t="shared" si="0"/>
        <v>0.15032137673647109</v>
      </c>
      <c r="E63" s="76">
        <f t="shared" si="0"/>
        <v>0.3544956493715759</v>
      </c>
      <c r="F63" s="76">
        <f t="shared" si="0"/>
        <v>0.3284072249589491</v>
      </c>
      <c r="G63" s="76">
        <f t="shared" si="0"/>
        <v>0.0988793671720501</v>
      </c>
      <c r="H63" s="76">
        <f t="shared" si="0"/>
        <v>0.458295142071494</v>
      </c>
      <c r="I63" s="76">
        <f t="shared" si="0"/>
        <v>0.4166666666666667</v>
      </c>
      <c r="J63" s="76">
        <f t="shared" si="0"/>
        <v>0.6242989279343888</v>
      </c>
    </row>
    <row r="64" spans="1:10" ht="12.75">
      <c r="A64" s="68" t="s">
        <v>94</v>
      </c>
      <c r="B64" s="76">
        <f t="shared" si="0"/>
        <v>0.4529889179496859</v>
      </c>
      <c r="C64" s="76">
        <f t="shared" si="0"/>
        <v>0.4468951598370995</v>
      </c>
      <c r="D64" s="76">
        <f t="shared" si="0"/>
        <v>0.30582624922247564</v>
      </c>
      <c r="E64" s="76">
        <f t="shared" si="0"/>
        <v>0.9668063164679342</v>
      </c>
      <c r="F64" s="76">
        <f t="shared" si="0"/>
        <v>0.16420361247947454</v>
      </c>
      <c r="G64" s="76">
        <f t="shared" si="0"/>
        <v>0.3295978905735003</v>
      </c>
      <c r="H64" s="76">
        <f t="shared" si="0"/>
        <v>0.5499541704857929</v>
      </c>
      <c r="I64" s="76">
        <f t="shared" si="0"/>
        <v>0</v>
      </c>
      <c r="J64" s="76">
        <f t="shared" si="0"/>
        <v>0.4367334179217006</v>
      </c>
    </row>
    <row r="65" spans="1:10" ht="12.75">
      <c r="A65" s="68" t="s">
        <v>95</v>
      </c>
      <c r="B65" s="76">
        <f t="shared" si="0"/>
        <v>0.6471270256424083</v>
      </c>
      <c r="C65" s="76">
        <f t="shared" si="0"/>
        <v>0.6270948210617364</v>
      </c>
      <c r="D65" s="76">
        <f t="shared" si="0"/>
        <v>0.39912917271407833</v>
      </c>
      <c r="E65" s="76">
        <f t="shared" si="0"/>
        <v>1.4716940595122998</v>
      </c>
      <c r="F65" s="76">
        <f t="shared" si="0"/>
        <v>0.3466520707900018</v>
      </c>
      <c r="G65" s="76">
        <f t="shared" si="0"/>
        <v>0.03295978905735003</v>
      </c>
      <c r="H65" s="76">
        <f t="shared" si="0"/>
        <v>1.374885426214482</v>
      </c>
      <c r="I65" s="76">
        <f t="shared" si="0"/>
        <v>2.5</v>
      </c>
      <c r="J65" s="76">
        <f t="shared" si="0"/>
        <v>0.6325738769055369</v>
      </c>
    </row>
    <row r="66" spans="1:10" ht="12.75">
      <c r="A66" s="68" t="s">
        <v>96</v>
      </c>
      <c r="B66" s="76">
        <f t="shared" si="0"/>
        <v>1.4075012807722382</v>
      </c>
      <c r="C66" s="76">
        <f t="shared" si="0"/>
        <v>0.5946588820413018</v>
      </c>
      <c r="D66" s="76">
        <f t="shared" si="0"/>
        <v>0.3732116939664109</v>
      </c>
      <c r="E66" s="76">
        <f t="shared" si="0"/>
        <v>0.33301106456117735</v>
      </c>
      <c r="F66" s="76">
        <f t="shared" si="0"/>
        <v>0.20069330414158</v>
      </c>
      <c r="G66" s="76">
        <f t="shared" si="0"/>
        <v>0.1977587343441002</v>
      </c>
      <c r="H66" s="76">
        <f t="shared" si="0"/>
        <v>0.8249312557286892</v>
      </c>
      <c r="I66" s="76">
        <f t="shared" si="0"/>
        <v>1.6666666666666667</v>
      </c>
      <c r="J66" s="76">
        <f t="shared" si="0"/>
        <v>0.7640536216693331</v>
      </c>
    </row>
    <row r="67" spans="1:10" ht="12.75">
      <c r="A67" s="68" t="s">
        <v>97</v>
      </c>
      <c r="B67" s="76">
        <f t="shared" si="0"/>
        <v>0.6525197508560951</v>
      </c>
      <c r="C67" s="76">
        <f t="shared" si="0"/>
        <v>1.0559700147763722</v>
      </c>
      <c r="D67" s="76">
        <f t="shared" si="0"/>
        <v>0.37839518971594444</v>
      </c>
      <c r="E67" s="76">
        <f t="shared" si="0"/>
        <v>1.9658395101514663</v>
      </c>
      <c r="F67" s="76">
        <f t="shared" si="0"/>
        <v>0.39226418536763363</v>
      </c>
      <c r="G67" s="76">
        <f t="shared" si="0"/>
        <v>0.26367831245880025</v>
      </c>
      <c r="H67" s="76">
        <f t="shared" si="0"/>
        <v>1.008249312557287</v>
      </c>
      <c r="I67" s="76">
        <f t="shared" si="0"/>
        <v>0</v>
      </c>
      <c r="J67" s="76">
        <f t="shared" si="0"/>
        <v>0.784281274709917</v>
      </c>
    </row>
    <row r="68" spans="1:10" ht="12.75">
      <c r="A68" s="68" t="s">
        <v>98</v>
      </c>
      <c r="B68" s="76">
        <f t="shared" si="0"/>
        <v>0.21301264594062608</v>
      </c>
      <c r="C68" s="76">
        <f t="shared" si="0"/>
        <v>0.1693876815511587</v>
      </c>
      <c r="D68" s="76">
        <f t="shared" si="0"/>
        <v>0.3213767364710761</v>
      </c>
      <c r="E68" s="76">
        <f t="shared" si="0"/>
        <v>0.279299602535181</v>
      </c>
      <c r="F68" s="76">
        <f t="shared" si="0"/>
        <v>0.19157088122605362</v>
      </c>
      <c r="G68" s="76">
        <f t="shared" si="0"/>
        <v>0.16479894528675015</v>
      </c>
      <c r="H68" s="76">
        <f t="shared" si="0"/>
        <v>0.458295142071494</v>
      </c>
      <c r="I68" s="76">
        <f t="shared" si="0"/>
        <v>0.4166666666666667</v>
      </c>
      <c r="J68" s="76">
        <f t="shared" si="0"/>
        <v>0.2261819385447123</v>
      </c>
    </row>
    <row r="69" spans="1:10" ht="12.75">
      <c r="A69" s="68" t="s">
        <v>99</v>
      </c>
      <c r="B69" s="76">
        <f t="shared" si="0"/>
        <v>0.3154744250006741</v>
      </c>
      <c r="C69" s="76">
        <f t="shared" si="0"/>
        <v>0.1333477493062313</v>
      </c>
      <c r="D69" s="76">
        <f t="shared" si="0"/>
        <v>0.13477088948787064</v>
      </c>
      <c r="E69" s="76">
        <f t="shared" si="0"/>
        <v>0.18261897088838758</v>
      </c>
      <c r="F69" s="76">
        <f t="shared" si="0"/>
        <v>0.04561211457763182</v>
      </c>
      <c r="G69" s="76">
        <f t="shared" si="0"/>
        <v>0</v>
      </c>
      <c r="H69" s="76">
        <f t="shared" si="0"/>
        <v>0.36663611365719523</v>
      </c>
      <c r="I69" s="76">
        <f t="shared" si="0"/>
        <v>0.4166666666666667</v>
      </c>
      <c r="J69" s="76">
        <f t="shared" si="0"/>
        <v>0.19032382633640427</v>
      </c>
    </row>
    <row r="70" spans="1:10" ht="12.75">
      <c r="A70" s="68" t="s">
        <v>100</v>
      </c>
      <c r="B70" s="76">
        <f t="shared" si="0"/>
        <v>0.01617817564106021</v>
      </c>
      <c r="C70" s="76">
        <f t="shared" si="0"/>
        <v>0.01441597289797095</v>
      </c>
      <c r="D70" s="76">
        <f t="shared" si="0"/>
        <v>0.01036699149906697</v>
      </c>
      <c r="E70" s="76">
        <f t="shared" si="0"/>
        <v>0.010742292405199269</v>
      </c>
      <c r="F70" s="76">
        <f t="shared" si="0"/>
        <v>0</v>
      </c>
      <c r="G70" s="76">
        <f t="shared" si="0"/>
        <v>0</v>
      </c>
      <c r="H70" s="76">
        <f t="shared" si="0"/>
        <v>0</v>
      </c>
      <c r="I70" s="76">
        <f t="shared" si="0"/>
        <v>0</v>
      </c>
      <c r="J70" s="76">
        <f t="shared" si="0"/>
        <v>0.011952704069436016</v>
      </c>
    </row>
    <row r="71" spans="1:10" ht="12.75">
      <c r="A71" s="68" t="s">
        <v>101</v>
      </c>
      <c r="B71" s="76">
        <f t="shared" si="0"/>
        <v>0.6417343004287216</v>
      </c>
      <c r="C71" s="76">
        <f t="shared" si="0"/>
        <v>0.41445922081666486</v>
      </c>
      <c r="D71" s="76">
        <f t="shared" si="0"/>
        <v>0.7567903794318889</v>
      </c>
      <c r="E71" s="76">
        <f t="shared" si="0"/>
        <v>0.676764421527554</v>
      </c>
      <c r="F71" s="76">
        <f t="shared" si="0"/>
        <v>0.7115489874110563</v>
      </c>
      <c r="G71" s="76">
        <f t="shared" si="0"/>
        <v>0.16479894528675015</v>
      </c>
      <c r="H71" s="76">
        <f t="shared" si="0"/>
        <v>0.458295142071494</v>
      </c>
      <c r="I71" s="76">
        <f t="shared" si="0"/>
        <v>0</v>
      </c>
      <c r="J71" s="76">
        <f t="shared" si="0"/>
        <v>0.5976352034718008</v>
      </c>
    </row>
    <row r="72" spans="1:10" ht="12.75">
      <c r="A72" s="69" t="s">
        <v>19</v>
      </c>
      <c r="B72" s="77">
        <f t="shared" si="0"/>
        <v>100</v>
      </c>
      <c r="C72" s="77">
        <f t="shared" si="0"/>
        <v>100</v>
      </c>
      <c r="D72" s="77">
        <f t="shared" si="0"/>
        <v>100</v>
      </c>
      <c r="E72" s="77">
        <f t="shared" si="0"/>
        <v>100</v>
      </c>
      <c r="F72" s="77">
        <f t="shared" si="0"/>
        <v>100</v>
      </c>
      <c r="G72" s="77">
        <f t="shared" si="0"/>
        <v>100</v>
      </c>
      <c r="H72" s="77">
        <f t="shared" si="0"/>
        <v>100</v>
      </c>
      <c r="I72" s="77">
        <f t="shared" si="0"/>
        <v>100</v>
      </c>
      <c r="J72" s="77">
        <f t="shared" si="0"/>
        <v>100</v>
      </c>
    </row>
    <row r="73" spans="1:10" ht="12.75">
      <c r="A73" s="67" t="s">
        <v>20</v>
      </c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2.75">
      <c r="A74" s="68" t="s">
        <v>11</v>
      </c>
      <c r="B74" s="76">
        <f aca="true" t="shared" si="1" ref="B74:J88">B20/B$34*100</f>
        <v>72.23053892215569</v>
      </c>
      <c r="C74" s="76">
        <f t="shared" si="1"/>
        <v>67.55965987016549</v>
      </c>
      <c r="D74" s="76">
        <f t="shared" si="1"/>
        <v>76.65929203539822</v>
      </c>
      <c r="E74" s="76">
        <f t="shared" si="1"/>
        <v>59.528432732316226</v>
      </c>
      <c r="F74" s="76">
        <f t="shared" si="1"/>
        <v>67.46686671667918</v>
      </c>
      <c r="G74" s="76">
        <f t="shared" si="1"/>
        <v>81.30929791271348</v>
      </c>
      <c r="H74" s="76">
        <f t="shared" si="1"/>
        <v>62</v>
      </c>
      <c r="I74" s="76">
        <f t="shared" si="1"/>
        <v>70.27027027027027</v>
      </c>
      <c r="J74" s="76">
        <f t="shared" si="1"/>
        <v>70.49214659685865</v>
      </c>
    </row>
    <row r="75" spans="1:10" ht="12.75">
      <c r="A75" s="68" t="s">
        <v>89</v>
      </c>
      <c r="B75" s="76">
        <f t="shared" si="1"/>
        <v>1.0410996189439303</v>
      </c>
      <c r="C75" s="76">
        <f t="shared" si="1"/>
        <v>0.74060528481302</v>
      </c>
      <c r="D75" s="76">
        <f t="shared" si="1"/>
        <v>1.8313667649950836</v>
      </c>
      <c r="E75" s="76">
        <f t="shared" si="1"/>
        <v>0.9431345353675451</v>
      </c>
      <c r="F75" s="76">
        <f t="shared" si="1"/>
        <v>0.27506876719179796</v>
      </c>
      <c r="G75" s="76">
        <f t="shared" si="1"/>
        <v>1.1385199240986716</v>
      </c>
      <c r="H75" s="76">
        <f t="shared" si="1"/>
        <v>0.5</v>
      </c>
      <c r="I75" s="76">
        <f t="shared" si="1"/>
        <v>1.3513513513513513</v>
      </c>
      <c r="J75" s="76">
        <f t="shared" si="1"/>
        <v>1.0331588132635252</v>
      </c>
    </row>
    <row r="76" spans="1:10" ht="12.75">
      <c r="A76" s="68" t="s">
        <v>90</v>
      </c>
      <c r="B76" s="76">
        <f t="shared" si="1"/>
        <v>8.805117038649973</v>
      </c>
      <c r="C76" s="76">
        <f t="shared" si="1"/>
        <v>9.399286824540551</v>
      </c>
      <c r="D76" s="76">
        <f t="shared" si="1"/>
        <v>10.988200589970502</v>
      </c>
      <c r="E76" s="76">
        <f t="shared" si="1"/>
        <v>19.167822468793343</v>
      </c>
      <c r="F76" s="76">
        <f t="shared" si="1"/>
        <v>13.753438359589898</v>
      </c>
      <c r="G76" s="76">
        <f t="shared" si="1"/>
        <v>9.962049335863378</v>
      </c>
      <c r="H76" s="76">
        <f t="shared" si="1"/>
        <v>12.75</v>
      </c>
      <c r="I76" s="76">
        <f t="shared" si="1"/>
        <v>10.81081081081081</v>
      </c>
      <c r="J76" s="76">
        <f t="shared" si="1"/>
        <v>10.771378708551484</v>
      </c>
    </row>
    <row r="77" spans="1:10" ht="12.75">
      <c r="A77" s="68" t="s">
        <v>91</v>
      </c>
      <c r="B77" s="76">
        <f t="shared" si="1"/>
        <v>2.279531845400109</v>
      </c>
      <c r="C77" s="76">
        <f t="shared" si="1"/>
        <v>3.19100301728079</v>
      </c>
      <c r="D77" s="76">
        <f t="shared" si="1"/>
        <v>3.023598820058997</v>
      </c>
      <c r="E77" s="76">
        <f t="shared" si="1"/>
        <v>3.1345353675450762</v>
      </c>
      <c r="F77" s="76">
        <f t="shared" si="1"/>
        <v>3.3508377094273567</v>
      </c>
      <c r="G77" s="76">
        <f t="shared" si="1"/>
        <v>2.3719165085388996</v>
      </c>
      <c r="H77" s="76">
        <f t="shared" si="1"/>
        <v>5.75</v>
      </c>
      <c r="I77" s="76">
        <f t="shared" si="1"/>
        <v>5.405405405405405</v>
      </c>
      <c r="J77" s="76">
        <f t="shared" si="1"/>
        <v>2.869109947643979</v>
      </c>
    </row>
    <row r="78" spans="1:10" ht="12.75">
      <c r="A78" s="68" t="s">
        <v>92</v>
      </c>
      <c r="B78" s="76">
        <f t="shared" si="1"/>
        <v>9.825802939575395</v>
      </c>
      <c r="C78" s="76">
        <f t="shared" si="1"/>
        <v>14.2452226387492</v>
      </c>
      <c r="D78" s="76">
        <f t="shared" si="1"/>
        <v>4.473942969518191</v>
      </c>
      <c r="E78" s="76">
        <f t="shared" si="1"/>
        <v>10.429958391123439</v>
      </c>
      <c r="F78" s="76">
        <f t="shared" si="1"/>
        <v>12.253063265816454</v>
      </c>
      <c r="G78" s="76">
        <f t="shared" si="1"/>
        <v>4.0796963946869065</v>
      </c>
      <c r="H78" s="76">
        <f t="shared" si="1"/>
        <v>12.25</v>
      </c>
      <c r="I78" s="76">
        <f t="shared" si="1"/>
        <v>8.783783783783784</v>
      </c>
      <c r="J78" s="76">
        <f t="shared" si="1"/>
        <v>10.091913903432228</v>
      </c>
    </row>
    <row r="79" spans="1:10" ht="12.75">
      <c r="A79" s="68" t="s">
        <v>93</v>
      </c>
      <c r="B79" s="76">
        <f t="shared" si="1"/>
        <v>1.2384322264561785</v>
      </c>
      <c r="C79" s="76">
        <f t="shared" si="1"/>
        <v>1.0606199140532138</v>
      </c>
      <c r="D79" s="76">
        <f t="shared" si="1"/>
        <v>0.14749262536873156</v>
      </c>
      <c r="E79" s="76">
        <f t="shared" si="1"/>
        <v>0.5825242718446602</v>
      </c>
      <c r="F79" s="76">
        <f t="shared" si="1"/>
        <v>0.4001000250062516</v>
      </c>
      <c r="G79" s="76">
        <f t="shared" si="1"/>
        <v>0</v>
      </c>
      <c r="H79" s="76">
        <f t="shared" si="1"/>
        <v>0.5</v>
      </c>
      <c r="I79" s="76">
        <f t="shared" si="1"/>
        <v>0</v>
      </c>
      <c r="J79" s="76">
        <f t="shared" si="1"/>
        <v>0.8121000581733565</v>
      </c>
    </row>
    <row r="80" spans="1:10" ht="12.75">
      <c r="A80" s="68" t="s">
        <v>94</v>
      </c>
      <c r="B80" s="76">
        <f t="shared" si="1"/>
        <v>0.38105606967882416</v>
      </c>
      <c r="C80" s="76">
        <f t="shared" si="1"/>
        <v>0.48459358142086495</v>
      </c>
      <c r="D80" s="76">
        <f t="shared" si="1"/>
        <v>0.2581120943952802</v>
      </c>
      <c r="E80" s="76">
        <f t="shared" si="1"/>
        <v>1.0263522884882108</v>
      </c>
      <c r="F80" s="76">
        <f t="shared" si="1"/>
        <v>0.17504376094023505</v>
      </c>
      <c r="G80" s="76">
        <f t="shared" si="1"/>
        <v>0.18975332068311196</v>
      </c>
      <c r="H80" s="76">
        <f t="shared" si="1"/>
        <v>0.5</v>
      </c>
      <c r="I80" s="76">
        <f t="shared" si="1"/>
        <v>0</v>
      </c>
      <c r="J80" s="76">
        <f t="shared" si="1"/>
        <v>0.4141942990110529</v>
      </c>
    </row>
    <row r="81" spans="1:10" ht="12.75">
      <c r="A81" s="68" t="s">
        <v>95</v>
      </c>
      <c r="B81" s="76">
        <f t="shared" si="1"/>
        <v>0.8029395753946652</v>
      </c>
      <c r="C81" s="76">
        <f t="shared" si="1"/>
        <v>0.8594678613879492</v>
      </c>
      <c r="D81" s="76">
        <f t="shared" si="1"/>
        <v>0.47935103244837757</v>
      </c>
      <c r="E81" s="76">
        <f t="shared" si="1"/>
        <v>1.7198335644937588</v>
      </c>
      <c r="F81" s="76">
        <f t="shared" si="1"/>
        <v>0.4001000250062516</v>
      </c>
      <c r="G81" s="76">
        <f t="shared" si="1"/>
        <v>0.18975332068311196</v>
      </c>
      <c r="H81" s="76">
        <f t="shared" si="1"/>
        <v>1.7500000000000002</v>
      </c>
      <c r="I81" s="76">
        <f t="shared" si="1"/>
        <v>1.3513513513513513</v>
      </c>
      <c r="J81" s="76">
        <f t="shared" si="1"/>
        <v>0.7911576497963932</v>
      </c>
    </row>
    <row r="82" spans="1:10" ht="12.75">
      <c r="A82" s="68" t="s">
        <v>96</v>
      </c>
      <c r="B82" s="76">
        <f t="shared" si="1"/>
        <v>1.5514425694066412</v>
      </c>
      <c r="C82" s="76">
        <f t="shared" si="1"/>
        <v>0.6857456340861297</v>
      </c>
      <c r="D82" s="76">
        <f t="shared" si="1"/>
        <v>0.28269419862340217</v>
      </c>
      <c r="E82" s="76">
        <f t="shared" si="1"/>
        <v>0.4438280166435506</v>
      </c>
      <c r="F82" s="76">
        <f t="shared" si="1"/>
        <v>0.2000500125031258</v>
      </c>
      <c r="G82" s="76">
        <f t="shared" si="1"/>
        <v>0.09487666034155598</v>
      </c>
      <c r="H82" s="76">
        <f t="shared" si="1"/>
        <v>1</v>
      </c>
      <c r="I82" s="76">
        <f t="shared" si="1"/>
        <v>1.3513513513513513</v>
      </c>
      <c r="J82" s="76">
        <f t="shared" si="1"/>
        <v>0.830715532286213</v>
      </c>
    </row>
    <row r="83" spans="1:10" ht="12.75">
      <c r="A83" s="68" t="s">
        <v>97</v>
      </c>
      <c r="B83" s="76">
        <f t="shared" si="1"/>
        <v>0.5783886771910723</v>
      </c>
      <c r="C83" s="76">
        <f t="shared" si="1"/>
        <v>0.8228947609033557</v>
      </c>
      <c r="D83" s="76">
        <f t="shared" si="1"/>
        <v>0.3687315634218289</v>
      </c>
      <c r="E83" s="76">
        <f t="shared" si="1"/>
        <v>1.8585298196948683</v>
      </c>
      <c r="F83" s="76">
        <f t="shared" si="1"/>
        <v>0.4751187796949237</v>
      </c>
      <c r="G83" s="76">
        <f t="shared" si="1"/>
        <v>0.09487666034155598</v>
      </c>
      <c r="H83" s="76">
        <f t="shared" si="1"/>
        <v>1.25</v>
      </c>
      <c r="I83" s="76">
        <f t="shared" si="1"/>
        <v>0.6756756756756757</v>
      </c>
      <c r="J83" s="76">
        <f t="shared" si="1"/>
        <v>0.6934264107038977</v>
      </c>
    </row>
    <row r="84" spans="1:10" ht="12.75">
      <c r="A84" s="68" t="s">
        <v>98</v>
      </c>
      <c r="B84" s="76">
        <f t="shared" si="1"/>
        <v>0.3062057702776266</v>
      </c>
      <c r="C84" s="76">
        <f t="shared" si="1"/>
        <v>0.2377251531498583</v>
      </c>
      <c r="D84" s="76">
        <f t="shared" si="1"/>
        <v>0.4916420845624385</v>
      </c>
      <c r="E84" s="76">
        <f t="shared" si="1"/>
        <v>0.4160887656033287</v>
      </c>
      <c r="F84" s="76">
        <f t="shared" si="1"/>
        <v>0.3500875218804701</v>
      </c>
      <c r="G84" s="76">
        <f t="shared" si="1"/>
        <v>0.2846299810246679</v>
      </c>
      <c r="H84" s="76">
        <f t="shared" si="1"/>
        <v>1.25</v>
      </c>
      <c r="I84" s="76">
        <f t="shared" si="1"/>
        <v>0</v>
      </c>
      <c r="J84" s="76">
        <f t="shared" si="1"/>
        <v>0.34438627108784176</v>
      </c>
    </row>
    <row r="85" spans="1:10" ht="12.75">
      <c r="A85" s="68" t="s">
        <v>99</v>
      </c>
      <c r="B85" s="76">
        <f t="shared" si="1"/>
        <v>0.29940119760479045</v>
      </c>
      <c r="C85" s="76">
        <f t="shared" si="1"/>
        <v>0.15543567705952271</v>
      </c>
      <c r="D85" s="76">
        <f t="shared" si="1"/>
        <v>0.07374631268436578</v>
      </c>
      <c r="E85" s="76">
        <f t="shared" si="1"/>
        <v>0.1664355062413315</v>
      </c>
      <c r="F85" s="76">
        <f t="shared" si="1"/>
        <v>0.07501875468867217</v>
      </c>
      <c r="G85" s="76">
        <f t="shared" si="1"/>
        <v>0</v>
      </c>
      <c r="H85" s="76">
        <f t="shared" si="1"/>
        <v>0.5</v>
      </c>
      <c r="I85" s="76">
        <f t="shared" si="1"/>
        <v>0</v>
      </c>
      <c r="J85" s="76">
        <f t="shared" si="1"/>
        <v>0.18150087260034903</v>
      </c>
    </row>
    <row r="86" spans="1:10" ht="12.75">
      <c r="A86" s="68" t="s">
        <v>100</v>
      </c>
      <c r="B86" s="76">
        <f t="shared" si="1"/>
        <v>0.013609145345672292</v>
      </c>
      <c r="C86" s="76">
        <f t="shared" si="1"/>
        <v>0.018286550242296792</v>
      </c>
      <c r="D86" s="76">
        <f t="shared" si="1"/>
        <v>0.024582104228121928</v>
      </c>
      <c r="E86" s="76">
        <f t="shared" si="1"/>
        <v>0</v>
      </c>
      <c r="F86" s="76">
        <f t="shared" si="1"/>
        <v>0.025006251562890724</v>
      </c>
      <c r="G86" s="76">
        <f t="shared" si="1"/>
        <v>0</v>
      </c>
      <c r="H86" s="76">
        <f t="shared" si="1"/>
        <v>0</v>
      </c>
      <c r="I86" s="76">
        <f t="shared" si="1"/>
        <v>0</v>
      </c>
      <c r="J86" s="76">
        <f t="shared" si="1"/>
        <v>0.01628853984874927</v>
      </c>
    </row>
    <row r="87" spans="1:10" ht="12.75">
      <c r="A87" s="68" t="s">
        <v>101</v>
      </c>
      <c r="B87" s="76">
        <f t="shared" si="1"/>
        <v>0.6464344039194339</v>
      </c>
      <c r="C87" s="76">
        <f t="shared" si="1"/>
        <v>0.5394532321477553</v>
      </c>
      <c r="D87" s="76">
        <f t="shared" si="1"/>
        <v>0.8972468043264504</v>
      </c>
      <c r="E87" s="76">
        <f t="shared" si="1"/>
        <v>0.5825242718446602</v>
      </c>
      <c r="F87" s="76">
        <f t="shared" si="1"/>
        <v>0.8002000500125032</v>
      </c>
      <c r="G87" s="76">
        <f t="shared" si="1"/>
        <v>0.2846299810246679</v>
      </c>
      <c r="H87" s="76">
        <f t="shared" si="1"/>
        <v>0</v>
      </c>
      <c r="I87" s="76">
        <f t="shared" si="1"/>
        <v>0</v>
      </c>
      <c r="J87" s="76">
        <f t="shared" si="1"/>
        <v>0.6585223967422921</v>
      </c>
    </row>
    <row r="88" spans="1:10" ht="12.75">
      <c r="A88" s="69" t="s">
        <v>21</v>
      </c>
      <c r="B88" s="77">
        <f t="shared" si="1"/>
        <v>100</v>
      </c>
      <c r="C88" s="77">
        <f t="shared" si="1"/>
        <v>100</v>
      </c>
      <c r="D88" s="77">
        <f t="shared" si="1"/>
        <v>100</v>
      </c>
      <c r="E88" s="77">
        <f t="shared" si="1"/>
        <v>100</v>
      </c>
      <c r="F88" s="77">
        <f t="shared" si="1"/>
        <v>100</v>
      </c>
      <c r="G88" s="77">
        <f t="shared" si="1"/>
        <v>100</v>
      </c>
      <c r="H88" s="77">
        <f t="shared" si="1"/>
        <v>100</v>
      </c>
      <c r="I88" s="77">
        <f t="shared" si="1"/>
        <v>100</v>
      </c>
      <c r="J88" s="77">
        <f t="shared" si="1"/>
        <v>100</v>
      </c>
    </row>
    <row r="89" spans="1:10" ht="12.75">
      <c r="A89" s="67" t="s">
        <v>22</v>
      </c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2.75">
      <c r="A90" s="68" t="s">
        <v>11</v>
      </c>
      <c r="B90" s="35">
        <f aca="true" t="shared" si="2" ref="B90:J104">B36/B$50*100</f>
        <v>75.0400710657938</v>
      </c>
      <c r="C90" s="35">
        <f t="shared" si="2"/>
        <v>70.96991004032674</v>
      </c>
      <c r="D90" s="35">
        <f t="shared" si="2"/>
        <v>78.57663701327111</v>
      </c>
      <c r="E90" s="35">
        <f t="shared" si="2"/>
        <v>61.01130555985752</v>
      </c>
      <c r="F90" s="35">
        <f t="shared" si="2"/>
        <v>71.65964841922332</v>
      </c>
      <c r="G90" s="35">
        <f t="shared" si="2"/>
        <v>83.80626223091977</v>
      </c>
      <c r="H90" s="35">
        <f t="shared" si="2"/>
        <v>63.44735077129443</v>
      </c>
      <c r="I90" s="35">
        <f t="shared" si="2"/>
        <v>74.22680412371135</v>
      </c>
      <c r="J90" s="35">
        <f t="shared" si="2"/>
        <v>73.23460988420754</v>
      </c>
    </row>
    <row r="91" spans="1:10" ht="12.75">
      <c r="A91" s="68" t="s">
        <v>89</v>
      </c>
      <c r="B91" s="35">
        <f t="shared" si="2"/>
        <v>0.9752235289573798</v>
      </c>
      <c r="C91" s="35">
        <f t="shared" si="2"/>
        <v>0.6049012511632716</v>
      </c>
      <c r="D91" s="35">
        <f t="shared" si="2"/>
        <v>1.797433279859997</v>
      </c>
      <c r="E91" s="35">
        <f t="shared" si="2"/>
        <v>0.7898404831965309</v>
      </c>
      <c r="F91" s="35">
        <f t="shared" si="2"/>
        <v>0.32751821402312675</v>
      </c>
      <c r="G91" s="35">
        <f t="shared" si="2"/>
        <v>0.6604696673189824</v>
      </c>
      <c r="H91" s="35">
        <f t="shared" si="2"/>
        <v>0.8718980549966466</v>
      </c>
      <c r="I91" s="35">
        <f t="shared" si="2"/>
        <v>1.0309278350515463</v>
      </c>
      <c r="J91" s="35">
        <f t="shared" si="2"/>
        <v>0.9404430033544884</v>
      </c>
    </row>
    <row r="92" spans="1:10" ht="12.75">
      <c r="A92" s="68" t="s">
        <v>90</v>
      </c>
      <c r="B92" s="35">
        <f t="shared" si="2"/>
        <v>8.738389046598305</v>
      </c>
      <c r="C92" s="35">
        <f t="shared" si="2"/>
        <v>9.295832902491986</v>
      </c>
      <c r="D92" s="35">
        <f t="shared" si="2"/>
        <v>10.525740119585825</v>
      </c>
      <c r="E92" s="35">
        <f t="shared" si="2"/>
        <v>20.799132724175315</v>
      </c>
      <c r="F92" s="35">
        <f t="shared" si="2"/>
        <v>13.167569012766526</v>
      </c>
      <c r="G92" s="35">
        <f t="shared" si="2"/>
        <v>9.197651663405088</v>
      </c>
      <c r="H92" s="35">
        <f t="shared" si="2"/>
        <v>15.358819584171696</v>
      </c>
      <c r="I92" s="35">
        <f t="shared" si="2"/>
        <v>10.56701030927835</v>
      </c>
      <c r="J92" s="35">
        <f t="shared" si="2"/>
        <v>10.748861516966857</v>
      </c>
    </row>
    <row r="93" spans="1:10" ht="12.75">
      <c r="A93" s="68" t="s">
        <v>91</v>
      </c>
      <c r="B93" s="35">
        <f t="shared" si="2"/>
        <v>2.213081513237935</v>
      </c>
      <c r="C93" s="35">
        <f t="shared" si="2"/>
        <v>3.2700858235963186</v>
      </c>
      <c r="D93" s="35">
        <f t="shared" si="2"/>
        <v>2.533906956394925</v>
      </c>
      <c r="E93" s="35">
        <f t="shared" si="2"/>
        <v>2.8960817717206133</v>
      </c>
      <c r="F93" s="35">
        <f t="shared" si="2"/>
        <v>3.4021789987300313</v>
      </c>
      <c r="G93" s="35">
        <f t="shared" si="2"/>
        <v>2.5684931506849313</v>
      </c>
      <c r="H93" s="35">
        <f t="shared" si="2"/>
        <v>4.627766599597585</v>
      </c>
      <c r="I93" s="35">
        <f t="shared" si="2"/>
        <v>3.865979381443299</v>
      </c>
      <c r="J93" s="35">
        <f t="shared" si="2"/>
        <v>2.753448400851473</v>
      </c>
    </row>
    <row r="94" spans="1:10" ht="12.75">
      <c r="A94" s="68" t="s">
        <v>92</v>
      </c>
      <c r="B94" s="35">
        <f t="shared" si="2"/>
        <v>7.614468068671186</v>
      </c>
      <c r="C94" s="35">
        <f t="shared" si="2"/>
        <v>11.40264708923586</v>
      </c>
      <c r="D94" s="35">
        <f t="shared" si="2"/>
        <v>3.678722473384862</v>
      </c>
      <c r="E94" s="35">
        <f t="shared" si="2"/>
        <v>8.10748025398792</v>
      </c>
      <c r="F94" s="35">
        <f t="shared" si="2"/>
        <v>8.92320032083417</v>
      </c>
      <c r="G94" s="35">
        <f t="shared" si="2"/>
        <v>2.5440313111545985</v>
      </c>
      <c r="H94" s="35">
        <f t="shared" si="2"/>
        <v>9.859154929577464</v>
      </c>
      <c r="I94" s="35">
        <f t="shared" si="2"/>
        <v>5.670103092783505</v>
      </c>
      <c r="J94" s="35">
        <f t="shared" si="2"/>
        <v>7.9202831214535685</v>
      </c>
    </row>
    <row r="95" spans="1:10" ht="12.75">
      <c r="A95" s="68" t="s">
        <v>93</v>
      </c>
      <c r="B95" s="35">
        <f t="shared" si="2"/>
        <v>1.0061217001718712</v>
      </c>
      <c r="C95" s="35">
        <f t="shared" si="2"/>
        <v>0.9021817805811189</v>
      </c>
      <c r="D95" s="35">
        <f t="shared" si="2"/>
        <v>0.1494822808808517</v>
      </c>
      <c r="E95" s="35">
        <f t="shared" si="2"/>
        <v>0.4181508440452222</v>
      </c>
      <c r="F95" s="35">
        <f t="shared" si="2"/>
        <v>0.3475703495755631</v>
      </c>
      <c r="G95" s="35">
        <f t="shared" si="2"/>
        <v>0.07338551859099804</v>
      </c>
      <c r="H95" s="35">
        <f t="shared" si="2"/>
        <v>0.4694835680751174</v>
      </c>
      <c r="I95" s="35">
        <f t="shared" si="2"/>
        <v>0.25773195876288657</v>
      </c>
      <c r="J95" s="35">
        <f t="shared" si="2"/>
        <v>0.6774880220381317</v>
      </c>
    </row>
    <row r="96" spans="1:10" ht="12.75">
      <c r="A96" s="68" t="s">
        <v>94</v>
      </c>
      <c r="B96" s="35">
        <f t="shared" si="2"/>
        <v>0.4325743970028774</v>
      </c>
      <c r="C96" s="35">
        <f t="shared" si="2"/>
        <v>0.4575535104952952</v>
      </c>
      <c r="D96" s="35">
        <f t="shared" si="2"/>
        <v>0.29167274318214964</v>
      </c>
      <c r="E96" s="35">
        <f t="shared" si="2"/>
        <v>0.9834288369211708</v>
      </c>
      <c r="F96" s="35">
        <f t="shared" si="2"/>
        <v>0.16710112960363613</v>
      </c>
      <c r="G96" s="35">
        <f t="shared" si="2"/>
        <v>0.29354207436399216</v>
      </c>
      <c r="H96" s="35">
        <f t="shared" si="2"/>
        <v>0.5365526492287056</v>
      </c>
      <c r="I96" s="35">
        <f t="shared" si="2"/>
        <v>0</v>
      </c>
      <c r="J96" s="35">
        <f t="shared" si="2"/>
        <v>0.4303498817032102</v>
      </c>
    </row>
    <row r="97" spans="1:10" ht="12.75">
      <c r="A97" s="68" t="s">
        <v>95</v>
      </c>
      <c r="B97" s="35">
        <f t="shared" si="2"/>
        <v>0.6913465809242416</v>
      </c>
      <c r="C97" s="35">
        <f t="shared" si="2"/>
        <v>0.6927928859476786</v>
      </c>
      <c r="D97" s="35">
        <f t="shared" si="2"/>
        <v>0.422925477614117</v>
      </c>
      <c r="E97" s="35">
        <f t="shared" si="2"/>
        <v>1.5409632956481338</v>
      </c>
      <c r="F97" s="35">
        <f t="shared" si="2"/>
        <v>0.360938439943854</v>
      </c>
      <c r="G97" s="35">
        <f t="shared" si="2"/>
        <v>0.07338551859099804</v>
      </c>
      <c r="H97" s="35">
        <f t="shared" si="2"/>
        <v>1.4755197853789404</v>
      </c>
      <c r="I97" s="35">
        <f t="shared" si="2"/>
        <v>2.0618556701030926</v>
      </c>
      <c r="J97" s="35">
        <f t="shared" si="2"/>
        <v>0.6774880220381317</v>
      </c>
    </row>
    <row r="98" spans="1:10" ht="12.75">
      <c r="A98" s="68" t="s">
        <v>96</v>
      </c>
      <c r="B98" s="35">
        <f t="shared" si="2"/>
        <v>1.448351775679277</v>
      </c>
      <c r="C98" s="35">
        <f t="shared" si="2"/>
        <v>0.6204115396546376</v>
      </c>
      <c r="D98" s="35">
        <f t="shared" si="2"/>
        <v>0.34636138252880266</v>
      </c>
      <c r="E98" s="35">
        <f t="shared" si="2"/>
        <v>0.36394610500232305</v>
      </c>
      <c r="F98" s="35">
        <f t="shared" si="2"/>
        <v>0.20052135552436332</v>
      </c>
      <c r="G98" s="35">
        <f t="shared" si="2"/>
        <v>0.17123287671232876</v>
      </c>
      <c r="H98" s="35">
        <f t="shared" si="2"/>
        <v>0.8718980549966466</v>
      </c>
      <c r="I98" s="35">
        <f t="shared" si="2"/>
        <v>1.5463917525773196</v>
      </c>
      <c r="J98" s="35">
        <f t="shared" si="2"/>
        <v>0.7829336285810318</v>
      </c>
    </row>
    <row r="99" spans="1:10" ht="12.75">
      <c r="A99" s="68" t="s">
        <v>97</v>
      </c>
      <c r="B99" s="35">
        <f t="shared" si="2"/>
        <v>0.6314813741961647</v>
      </c>
      <c r="C99" s="35">
        <f t="shared" si="2"/>
        <v>0.9900734153655258</v>
      </c>
      <c r="D99" s="35">
        <f t="shared" si="2"/>
        <v>0.37552865684701764</v>
      </c>
      <c r="E99" s="35">
        <f t="shared" si="2"/>
        <v>1.9358835372463992</v>
      </c>
      <c r="F99" s="35">
        <f t="shared" si="2"/>
        <v>0.4144108014170176</v>
      </c>
      <c r="G99" s="35">
        <f t="shared" si="2"/>
        <v>0.22015655577299412</v>
      </c>
      <c r="H99" s="35">
        <f t="shared" si="2"/>
        <v>1.0731052984574112</v>
      </c>
      <c r="I99" s="35">
        <f t="shared" si="2"/>
        <v>0.25773195876288657</v>
      </c>
      <c r="J99" s="35">
        <f t="shared" si="2"/>
        <v>0.758549332067986</v>
      </c>
    </row>
    <row r="100" spans="1:10" ht="12.75">
      <c r="A100" s="68" t="s">
        <v>98</v>
      </c>
      <c r="B100" s="35">
        <f t="shared" si="2"/>
        <v>0.23946082691230713</v>
      </c>
      <c r="C100" s="35">
        <f t="shared" si="2"/>
        <v>0.1887085099782856</v>
      </c>
      <c r="D100" s="35">
        <f t="shared" si="2"/>
        <v>0.37188274755724077</v>
      </c>
      <c r="E100" s="35">
        <f t="shared" si="2"/>
        <v>0.31748490010840946</v>
      </c>
      <c r="F100" s="35">
        <f t="shared" si="2"/>
        <v>0.23394158144509056</v>
      </c>
      <c r="G100" s="35">
        <f t="shared" si="2"/>
        <v>0.19569471624266144</v>
      </c>
      <c r="H100" s="35">
        <f t="shared" si="2"/>
        <v>0.670690811535882</v>
      </c>
      <c r="I100" s="35">
        <f t="shared" si="2"/>
        <v>0.25773195876288657</v>
      </c>
      <c r="J100" s="35">
        <f t="shared" si="2"/>
        <v>0.259659806111891</v>
      </c>
    </row>
    <row r="101" spans="1:10" ht="12.75">
      <c r="A101" s="68" t="s">
        <v>99</v>
      </c>
      <c r="B101" s="35">
        <f t="shared" si="2"/>
        <v>0.31091284784581813</v>
      </c>
      <c r="C101" s="35">
        <f t="shared" si="2"/>
        <v>0.13959259642229344</v>
      </c>
      <c r="D101" s="35">
        <f t="shared" si="2"/>
        <v>0.11666909727285986</v>
      </c>
      <c r="E101" s="35">
        <f t="shared" si="2"/>
        <v>0.17810128542666873</v>
      </c>
      <c r="F101" s="35">
        <f t="shared" si="2"/>
        <v>0.05347236147316356</v>
      </c>
      <c r="G101" s="35">
        <f t="shared" si="2"/>
        <v>0</v>
      </c>
      <c r="H101" s="35">
        <f t="shared" si="2"/>
        <v>0.4024144869215292</v>
      </c>
      <c r="I101" s="35">
        <f t="shared" si="2"/>
        <v>0.25773195876288657</v>
      </c>
      <c r="J101" s="35">
        <f t="shared" si="2"/>
        <v>0.18782498665454042</v>
      </c>
    </row>
    <row r="102" spans="1:10" ht="12.75">
      <c r="A102" s="68" t="s">
        <v>100</v>
      </c>
      <c r="B102" s="35">
        <f t="shared" si="2"/>
        <v>0.015449085607245621</v>
      </c>
      <c r="C102" s="35">
        <f t="shared" si="2"/>
        <v>0.01551028849136594</v>
      </c>
      <c r="D102" s="35">
        <f t="shared" si="2"/>
        <v>0.014583637159107482</v>
      </c>
      <c r="E102" s="35">
        <f t="shared" si="2"/>
        <v>0.007743534148985597</v>
      </c>
      <c r="F102" s="35">
        <f t="shared" si="2"/>
        <v>0.006684045184145445</v>
      </c>
      <c r="G102" s="35">
        <f t="shared" si="2"/>
        <v>0</v>
      </c>
      <c r="H102" s="35">
        <f t="shared" si="2"/>
        <v>0</v>
      </c>
      <c r="I102" s="35">
        <f t="shared" si="2"/>
        <v>0</v>
      </c>
      <c r="J102" s="35">
        <f t="shared" si="2"/>
        <v>0.013180700817862486</v>
      </c>
    </row>
    <row r="103" spans="1:10" ht="12.75">
      <c r="A103" s="68" t="s">
        <v>101</v>
      </c>
      <c r="B103" s="35">
        <f t="shared" si="2"/>
        <v>0.643068188401599</v>
      </c>
      <c r="C103" s="35">
        <f t="shared" si="2"/>
        <v>0.4497983662496123</v>
      </c>
      <c r="D103" s="35">
        <f t="shared" si="2"/>
        <v>0.7984541344611346</v>
      </c>
      <c r="E103" s="35">
        <f t="shared" si="2"/>
        <v>0.6504568685147901</v>
      </c>
      <c r="F103" s="35">
        <f t="shared" si="2"/>
        <v>0.7352449702559989</v>
      </c>
      <c r="G103" s="35">
        <f t="shared" si="2"/>
        <v>0.19569471624266144</v>
      </c>
      <c r="H103" s="35">
        <f t="shared" si="2"/>
        <v>0.335345405767941</v>
      </c>
      <c r="I103" s="35">
        <f t="shared" si="2"/>
        <v>0</v>
      </c>
      <c r="J103" s="35">
        <f t="shared" si="2"/>
        <v>0.614879693153285</v>
      </c>
    </row>
    <row r="104" spans="1:10" ht="12.75">
      <c r="A104" s="70" t="s">
        <v>23</v>
      </c>
      <c r="B104" s="37">
        <f t="shared" si="2"/>
        <v>100</v>
      </c>
      <c r="C104" s="37">
        <f t="shared" si="2"/>
        <v>100</v>
      </c>
      <c r="D104" s="37">
        <f t="shared" si="2"/>
        <v>100</v>
      </c>
      <c r="E104" s="37">
        <f t="shared" si="2"/>
        <v>100</v>
      </c>
      <c r="F104" s="37">
        <f t="shared" si="2"/>
        <v>100</v>
      </c>
      <c r="G104" s="37">
        <f t="shared" si="2"/>
        <v>100</v>
      </c>
      <c r="H104" s="37">
        <f t="shared" si="2"/>
        <v>100</v>
      </c>
      <c r="I104" s="37">
        <f t="shared" si="2"/>
        <v>100</v>
      </c>
      <c r="J104" s="37">
        <f t="shared" si="2"/>
        <v>100</v>
      </c>
    </row>
    <row r="105" spans="1:10" ht="12.75">
      <c r="A105" s="38" t="s">
        <v>107</v>
      </c>
      <c r="J105" s="38"/>
    </row>
    <row r="106" ht="12.75">
      <c r="A106" s="38" t="s">
        <v>108</v>
      </c>
    </row>
  </sheetData>
  <mergeCells count="2">
    <mergeCell ref="B3:J3"/>
    <mergeCell ref="B57:J5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M14" sqref="M14"/>
    </sheetView>
  </sheetViews>
  <sheetFormatPr defaultColWidth="9.140625" defaultRowHeight="12.75"/>
  <cols>
    <col min="1" max="1" width="28.140625" style="0" customWidth="1"/>
    <col min="2" max="9" width="4.8515625" style="0" customWidth="1"/>
  </cols>
  <sheetData>
    <row r="1" spans="1:10" ht="16.5">
      <c r="A1" s="25" t="s">
        <v>109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39" t="s">
        <v>88</v>
      </c>
      <c r="B2" s="48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48" t="s">
        <v>8</v>
      </c>
      <c r="H2" s="48" t="s">
        <v>9</v>
      </c>
      <c r="I2" s="48" t="s">
        <v>10</v>
      </c>
      <c r="J2" s="48" t="s">
        <v>11</v>
      </c>
    </row>
    <row r="3" spans="1:10" ht="12.75">
      <c r="A3" s="67" t="s">
        <v>12</v>
      </c>
      <c r="B3" s="133" t="s">
        <v>13</v>
      </c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68" t="s">
        <v>11</v>
      </c>
      <c r="B4" s="8">
        <v>673</v>
      </c>
      <c r="C4" s="8">
        <v>314</v>
      </c>
      <c r="D4" s="8">
        <v>186</v>
      </c>
      <c r="E4" s="8">
        <v>60</v>
      </c>
      <c r="F4" s="8">
        <v>152</v>
      </c>
      <c r="G4" s="8">
        <v>41</v>
      </c>
      <c r="H4" s="8">
        <v>28</v>
      </c>
      <c r="I4" s="8">
        <v>18</v>
      </c>
      <c r="J4" s="8">
        <v>1472</v>
      </c>
    </row>
    <row r="5" spans="1:10" ht="12.75">
      <c r="A5" s="68" t="s">
        <v>89</v>
      </c>
      <c r="B5" s="8">
        <v>11</v>
      </c>
      <c r="C5" s="8">
        <v>3</v>
      </c>
      <c r="D5" s="8">
        <v>3</v>
      </c>
      <c r="E5" s="8">
        <v>1</v>
      </c>
      <c r="F5" s="8">
        <v>0</v>
      </c>
      <c r="G5" s="8">
        <v>1</v>
      </c>
      <c r="H5" s="8">
        <v>1</v>
      </c>
      <c r="I5" s="8">
        <v>0</v>
      </c>
      <c r="J5" s="8">
        <v>20</v>
      </c>
    </row>
    <row r="6" spans="1:10" ht="12.75">
      <c r="A6" s="68" t="s">
        <v>90</v>
      </c>
      <c r="B6" s="8">
        <v>64</v>
      </c>
      <c r="C6" s="8">
        <v>36</v>
      </c>
      <c r="D6" s="8">
        <v>26</v>
      </c>
      <c r="E6" s="8">
        <v>32</v>
      </c>
      <c r="F6" s="8">
        <v>14</v>
      </c>
      <c r="G6" s="8">
        <v>4</v>
      </c>
      <c r="H6" s="8">
        <v>6</v>
      </c>
      <c r="I6" s="8">
        <v>0</v>
      </c>
      <c r="J6" s="8">
        <v>182</v>
      </c>
    </row>
    <row r="7" spans="1:10" ht="12.75">
      <c r="A7" s="68" t="s">
        <v>91</v>
      </c>
      <c r="B7" s="8">
        <v>15</v>
      </c>
      <c r="C7" s="8">
        <v>8</v>
      </c>
      <c r="D7" s="8">
        <v>1</v>
      </c>
      <c r="E7" s="8">
        <v>5</v>
      </c>
      <c r="F7" s="8">
        <v>10</v>
      </c>
      <c r="G7" s="8">
        <v>1</v>
      </c>
      <c r="H7" s="8">
        <v>2</v>
      </c>
      <c r="I7" s="8">
        <v>0</v>
      </c>
      <c r="J7" s="8">
        <v>42</v>
      </c>
    </row>
    <row r="8" spans="1:10" ht="12.75">
      <c r="A8" s="68" t="s">
        <v>92</v>
      </c>
      <c r="B8" s="8">
        <v>68</v>
      </c>
      <c r="C8" s="8">
        <v>71</v>
      </c>
      <c r="D8" s="8">
        <v>10</v>
      </c>
      <c r="E8" s="8">
        <v>16</v>
      </c>
      <c r="F8" s="8">
        <v>18</v>
      </c>
      <c r="G8" s="8">
        <v>2</v>
      </c>
      <c r="H8" s="8">
        <v>4</v>
      </c>
      <c r="I8" s="8">
        <v>2</v>
      </c>
      <c r="J8" s="8">
        <v>191</v>
      </c>
    </row>
    <row r="9" spans="1:10" ht="12.75">
      <c r="A9" s="68" t="s">
        <v>93</v>
      </c>
      <c r="B9" s="8">
        <v>16</v>
      </c>
      <c r="C9" s="8">
        <v>6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8">
        <v>23</v>
      </c>
    </row>
    <row r="10" spans="1:10" ht="12.75">
      <c r="A10" s="68" t="s">
        <v>94</v>
      </c>
      <c r="B10" s="8">
        <v>3</v>
      </c>
      <c r="C10" s="8">
        <v>3</v>
      </c>
      <c r="D10" s="8">
        <v>2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9</v>
      </c>
    </row>
    <row r="11" spans="1:10" ht="12.75">
      <c r="A11" s="68" t="s">
        <v>95</v>
      </c>
      <c r="B11" s="8">
        <v>3</v>
      </c>
      <c r="C11" s="8">
        <v>2</v>
      </c>
      <c r="D11" s="8">
        <v>1</v>
      </c>
      <c r="E11" s="8">
        <v>4</v>
      </c>
      <c r="F11" s="8">
        <v>0</v>
      </c>
      <c r="G11" s="8">
        <v>0</v>
      </c>
      <c r="H11" s="8">
        <v>0</v>
      </c>
      <c r="I11" s="8">
        <v>1</v>
      </c>
      <c r="J11" s="8">
        <v>11</v>
      </c>
    </row>
    <row r="12" spans="1:10" ht="12.75">
      <c r="A12" s="68" t="s">
        <v>96</v>
      </c>
      <c r="B12" s="8">
        <v>10</v>
      </c>
      <c r="C12" s="8">
        <v>0</v>
      </c>
      <c r="D12" s="8">
        <v>3</v>
      </c>
      <c r="E12" s="8">
        <v>0</v>
      </c>
      <c r="F12" s="8">
        <v>0</v>
      </c>
      <c r="G12" s="8">
        <v>0</v>
      </c>
      <c r="H12" s="8">
        <v>2</v>
      </c>
      <c r="I12" s="8">
        <v>0</v>
      </c>
      <c r="J12" s="8">
        <v>15</v>
      </c>
    </row>
    <row r="13" spans="1:10" ht="12.75">
      <c r="A13" s="68" t="s">
        <v>97</v>
      </c>
      <c r="B13" s="8">
        <v>5</v>
      </c>
      <c r="C13" s="8">
        <v>6</v>
      </c>
      <c r="D13" s="8">
        <v>3</v>
      </c>
      <c r="E13" s="8">
        <v>1</v>
      </c>
      <c r="F13" s="8">
        <v>0</v>
      </c>
      <c r="G13" s="8">
        <v>1</v>
      </c>
      <c r="H13" s="8">
        <v>1</v>
      </c>
      <c r="I13" s="8">
        <v>1</v>
      </c>
      <c r="J13" s="8">
        <v>18</v>
      </c>
    </row>
    <row r="14" spans="1:10" ht="12.75">
      <c r="A14" s="68" t="s">
        <v>98</v>
      </c>
      <c r="B14" s="8">
        <v>3</v>
      </c>
      <c r="C14" s="8">
        <v>1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6</v>
      </c>
    </row>
    <row r="15" spans="1:10" ht="12.75">
      <c r="A15" s="68" t="s">
        <v>99</v>
      </c>
      <c r="B15" s="8">
        <v>6</v>
      </c>
      <c r="C15" s="8">
        <v>0</v>
      </c>
      <c r="D15" s="8">
        <v>2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9</v>
      </c>
    </row>
    <row r="16" spans="1:10" ht="12.75">
      <c r="A16" s="68" t="s">
        <v>100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ht="12.75">
      <c r="A17" s="68" t="s">
        <v>101</v>
      </c>
      <c r="B17" s="8">
        <v>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3</v>
      </c>
    </row>
    <row r="18" spans="1:10" ht="12.75">
      <c r="A18" s="69" t="s">
        <v>19</v>
      </c>
      <c r="B18" s="10">
        <v>880</v>
      </c>
      <c r="C18" s="10">
        <v>450</v>
      </c>
      <c r="D18" s="10">
        <v>239</v>
      </c>
      <c r="E18" s="10">
        <v>120</v>
      </c>
      <c r="F18" s="10">
        <v>196</v>
      </c>
      <c r="G18" s="10">
        <v>50</v>
      </c>
      <c r="H18" s="10">
        <v>44</v>
      </c>
      <c r="I18" s="10">
        <v>22</v>
      </c>
      <c r="J18" s="10">
        <v>2001</v>
      </c>
    </row>
    <row r="19" spans="1:10" ht="12.75">
      <c r="A19" s="67" t="s">
        <v>20</v>
      </c>
      <c r="B19" s="8" t="s">
        <v>110</v>
      </c>
      <c r="C19" s="8" t="s">
        <v>111</v>
      </c>
      <c r="D19" s="8" t="s">
        <v>111</v>
      </c>
      <c r="E19" s="8" t="s">
        <v>111</v>
      </c>
      <c r="F19" s="8" t="s">
        <v>111</v>
      </c>
      <c r="G19" s="8" t="s">
        <v>111</v>
      </c>
      <c r="H19" s="8" t="s">
        <v>111</v>
      </c>
      <c r="I19" s="8" t="s">
        <v>111</v>
      </c>
      <c r="J19" s="8" t="s">
        <v>111</v>
      </c>
    </row>
    <row r="20" spans="1:10" ht="12.75">
      <c r="A20" s="68" t="s">
        <v>11</v>
      </c>
      <c r="B20" s="8">
        <v>356</v>
      </c>
      <c r="C20" s="8">
        <v>161</v>
      </c>
      <c r="D20" s="8">
        <v>116</v>
      </c>
      <c r="E20" s="8">
        <v>38</v>
      </c>
      <c r="F20" s="8">
        <v>77</v>
      </c>
      <c r="G20" s="8">
        <v>18</v>
      </c>
      <c r="H20" s="8">
        <v>5</v>
      </c>
      <c r="I20" s="8">
        <v>6</v>
      </c>
      <c r="J20" s="8">
        <v>777</v>
      </c>
    </row>
    <row r="21" spans="1:10" ht="12.75">
      <c r="A21" s="68" t="s">
        <v>89</v>
      </c>
      <c r="B21" s="8">
        <v>11</v>
      </c>
      <c r="C21" s="8">
        <v>5</v>
      </c>
      <c r="D21" s="8">
        <v>3</v>
      </c>
      <c r="E21" s="8">
        <v>2</v>
      </c>
      <c r="F21" s="8">
        <v>0</v>
      </c>
      <c r="G21" s="8">
        <v>0</v>
      </c>
      <c r="H21" s="8">
        <v>0</v>
      </c>
      <c r="I21" s="8">
        <v>0</v>
      </c>
      <c r="J21" s="8">
        <v>21</v>
      </c>
    </row>
    <row r="22" spans="1:10" ht="12.75">
      <c r="A22" s="68" t="s">
        <v>90</v>
      </c>
      <c r="B22" s="8">
        <v>47</v>
      </c>
      <c r="C22" s="8">
        <v>26</v>
      </c>
      <c r="D22" s="8">
        <v>15</v>
      </c>
      <c r="E22" s="8">
        <v>20</v>
      </c>
      <c r="F22" s="8">
        <v>17</v>
      </c>
      <c r="G22" s="8">
        <v>7</v>
      </c>
      <c r="H22" s="8">
        <v>2</v>
      </c>
      <c r="I22" s="8">
        <v>0</v>
      </c>
      <c r="J22" s="8">
        <v>134</v>
      </c>
    </row>
    <row r="23" spans="1:10" ht="12.75">
      <c r="A23" s="68" t="s">
        <v>91</v>
      </c>
      <c r="B23" s="8">
        <v>18</v>
      </c>
      <c r="C23" s="8">
        <v>3</v>
      </c>
      <c r="D23" s="8">
        <v>1</v>
      </c>
      <c r="E23" s="8">
        <v>2</v>
      </c>
      <c r="F23" s="8">
        <v>2</v>
      </c>
      <c r="G23" s="8">
        <v>1</v>
      </c>
      <c r="H23" s="8">
        <v>0</v>
      </c>
      <c r="I23" s="8">
        <v>0</v>
      </c>
      <c r="J23" s="8">
        <v>27</v>
      </c>
    </row>
    <row r="24" spans="1:10" ht="12.75">
      <c r="A24" s="68" t="s">
        <v>92</v>
      </c>
      <c r="B24" s="8">
        <v>46</v>
      </c>
      <c r="C24" s="8">
        <v>38</v>
      </c>
      <c r="D24" s="8">
        <v>9</v>
      </c>
      <c r="E24" s="8">
        <v>4</v>
      </c>
      <c r="F24" s="8">
        <v>16</v>
      </c>
      <c r="G24" s="8">
        <v>3</v>
      </c>
      <c r="H24" s="8">
        <v>2</v>
      </c>
      <c r="I24" s="8">
        <v>1</v>
      </c>
      <c r="J24" s="8">
        <v>119</v>
      </c>
    </row>
    <row r="25" spans="1:10" ht="12.75">
      <c r="A25" s="68" t="s">
        <v>93</v>
      </c>
      <c r="B25" s="8">
        <v>7</v>
      </c>
      <c r="C25" s="8">
        <v>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15</v>
      </c>
    </row>
    <row r="26" spans="1:10" ht="12.75">
      <c r="A26" s="68" t="s">
        <v>94</v>
      </c>
      <c r="B26" s="8">
        <v>1</v>
      </c>
      <c r="C26" s="8">
        <v>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5</v>
      </c>
    </row>
    <row r="27" spans="1:10" ht="12.75">
      <c r="A27" s="68" t="s">
        <v>95</v>
      </c>
      <c r="B27" s="8">
        <v>3</v>
      </c>
      <c r="C27" s="8">
        <v>4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8</v>
      </c>
    </row>
    <row r="28" spans="1:10" ht="12.75">
      <c r="A28" s="68" t="s">
        <v>96</v>
      </c>
      <c r="B28" s="8">
        <v>2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3</v>
      </c>
    </row>
    <row r="29" spans="1:10" ht="12.75">
      <c r="A29" s="68" t="s">
        <v>97</v>
      </c>
      <c r="B29" s="8">
        <v>3</v>
      </c>
      <c r="C29" s="8">
        <v>2</v>
      </c>
      <c r="D29" s="8">
        <v>1</v>
      </c>
      <c r="E29" s="8">
        <v>5</v>
      </c>
      <c r="F29" s="8">
        <v>1</v>
      </c>
      <c r="G29" s="8">
        <v>0</v>
      </c>
      <c r="H29" s="8">
        <v>1</v>
      </c>
      <c r="I29" s="8">
        <v>0</v>
      </c>
      <c r="J29" s="8">
        <v>13</v>
      </c>
    </row>
    <row r="30" spans="1:10" ht="12.75">
      <c r="A30" s="68" t="s">
        <v>98</v>
      </c>
      <c r="B30" s="8">
        <v>3</v>
      </c>
      <c r="C30" s="8">
        <v>0</v>
      </c>
      <c r="D30" s="8">
        <v>0</v>
      </c>
      <c r="E30" s="8">
        <v>1</v>
      </c>
      <c r="F30" s="8">
        <v>1</v>
      </c>
      <c r="G30" s="8">
        <v>0</v>
      </c>
      <c r="H30" s="8">
        <v>0</v>
      </c>
      <c r="I30" s="8">
        <v>0</v>
      </c>
      <c r="J30" s="8">
        <v>5</v>
      </c>
    </row>
    <row r="31" spans="1:10" ht="12.75">
      <c r="A31" s="68" t="s">
        <v>99</v>
      </c>
      <c r="B31" s="8">
        <v>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2</v>
      </c>
    </row>
    <row r="32" spans="1:10" ht="12.75">
      <c r="A32" s="68" t="s">
        <v>100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12.75">
      <c r="A33" s="68" t="s">
        <v>101</v>
      </c>
      <c r="B33" s="8">
        <v>1</v>
      </c>
      <c r="C33" s="8">
        <v>0</v>
      </c>
      <c r="D33" s="8">
        <v>0</v>
      </c>
      <c r="E33" s="8">
        <v>0</v>
      </c>
      <c r="F33" s="8">
        <v>4</v>
      </c>
      <c r="G33" s="8">
        <v>0</v>
      </c>
      <c r="H33" s="8">
        <v>0</v>
      </c>
      <c r="I33" s="8">
        <v>0</v>
      </c>
      <c r="J33" s="8">
        <v>5</v>
      </c>
    </row>
    <row r="34" spans="1:10" ht="12.75">
      <c r="A34" s="69" t="s">
        <v>21</v>
      </c>
      <c r="B34" s="10">
        <v>500</v>
      </c>
      <c r="C34" s="10">
        <v>252</v>
      </c>
      <c r="D34" s="10">
        <v>145</v>
      </c>
      <c r="E34" s="10">
        <v>73</v>
      </c>
      <c r="F34" s="10">
        <v>118</v>
      </c>
      <c r="G34" s="10">
        <v>29</v>
      </c>
      <c r="H34" s="10">
        <v>10</v>
      </c>
      <c r="I34" s="10">
        <v>7</v>
      </c>
      <c r="J34" s="10">
        <v>1134</v>
      </c>
    </row>
    <row r="35" spans="1:10" ht="12.75">
      <c r="A35" s="67" t="s">
        <v>22</v>
      </c>
      <c r="B35" s="8" t="s">
        <v>110</v>
      </c>
      <c r="C35" s="8" t="s">
        <v>111</v>
      </c>
      <c r="D35" s="8" t="s">
        <v>111</v>
      </c>
      <c r="E35" s="8" t="s">
        <v>111</v>
      </c>
      <c r="F35" s="8" t="s">
        <v>111</v>
      </c>
      <c r="G35" s="8" t="s">
        <v>111</v>
      </c>
      <c r="H35" s="8" t="s">
        <v>111</v>
      </c>
      <c r="I35" s="8" t="s">
        <v>111</v>
      </c>
      <c r="J35" s="8" t="s">
        <v>111</v>
      </c>
    </row>
    <row r="36" spans="1:10" ht="12.75">
      <c r="A36" s="68" t="s">
        <v>11</v>
      </c>
      <c r="B36" s="8">
        <v>1029</v>
      </c>
      <c r="C36" s="8">
        <v>475</v>
      </c>
      <c r="D36" s="8">
        <v>302</v>
      </c>
      <c r="E36" s="8">
        <v>98</v>
      </c>
      <c r="F36" s="8">
        <v>229</v>
      </c>
      <c r="G36" s="8">
        <v>59</v>
      </c>
      <c r="H36" s="8">
        <v>33</v>
      </c>
      <c r="I36" s="8">
        <v>24</v>
      </c>
      <c r="J36" s="8">
        <v>2249</v>
      </c>
    </row>
    <row r="37" spans="1:10" ht="12.75">
      <c r="A37" s="68" t="s">
        <v>89</v>
      </c>
      <c r="B37" s="8">
        <v>22</v>
      </c>
      <c r="C37" s="8">
        <v>8</v>
      </c>
      <c r="D37" s="8">
        <v>6</v>
      </c>
      <c r="E37" s="8">
        <v>3</v>
      </c>
      <c r="F37" s="8">
        <v>0</v>
      </c>
      <c r="G37" s="8">
        <v>1</v>
      </c>
      <c r="H37" s="8">
        <v>1</v>
      </c>
      <c r="I37" s="8">
        <v>0</v>
      </c>
      <c r="J37" s="8">
        <v>41</v>
      </c>
    </row>
    <row r="38" spans="1:10" ht="12.75">
      <c r="A38" s="68" t="s">
        <v>90</v>
      </c>
      <c r="B38" s="8">
        <v>111</v>
      </c>
      <c r="C38" s="8">
        <v>62</v>
      </c>
      <c r="D38" s="8">
        <v>41</v>
      </c>
      <c r="E38" s="8">
        <v>52</v>
      </c>
      <c r="F38" s="8">
        <v>31</v>
      </c>
      <c r="G38" s="8">
        <v>11</v>
      </c>
      <c r="H38" s="8">
        <v>8</v>
      </c>
      <c r="I38" s="8">
        <v>0</v>
      </c>
      <c r="J38" s="8">
        <v>316</v>
      </c>
    </row>
    <row r="39" spans="1:10" ht="12.75">
      <c r="A39" s="68" t="s">
        <v>91</v>
      </c>
      <c r="B39" s="8">
        <v>33</v>
      </c>
      <c r="C39" s="8">
        <v>11</v>
      </c>
      <c r="D39" s="8">
        <v>2</v>
      </c>
      <c r="E39" s="8">
        <v>7</v>
      </c>
      <c r="F39" s="8">
        <v>12</v>
      </c>
      <c r="G39" s="8">
        <v>2</v>
      </c>
      <c r="H39" s="8">
        <v>2</v>
      </c>
      <c r="I39" s="8">
        <v>0</v>
      </c>
      <c r="J39" s="8">
        <v>69</v>
      </c>
    </row>
    <row r="40" spans="1:10" ht="12.75">
      <c r="A40" s="68" t="s">
        <v>92</v>
      </c>
      <c r="B40" s="8">
        <v>114</v>
      </c>
      <c r="C40" s="8">
        <v>109</v>
      </c>
      <c r="D40" s="8">
        <v>19</v>
      </c>
      <c r="E40" s="8">
        <v>20</v>
      </c>
      <c r="F40" s="8">
        <v>34</v>
      </c>
      <c r="G40" s="8">
        <v>5</v>
      </c>
      <c r="H40" s="8">
        <v>6</v>
      </c>
      <c r="I40" s="8">
        <v>3</v>
      </c>
      <c r="J40" s="8">
        <v>310</v>
      </c>
    </row>
    <row r="41" spans="1:10" ht="12.75">
      <c r="A41" s="68" t="s">
        <v>93</v>
      </c>
      <c r="B41" s="8">
        <v>23</v>
      </c>
      <c r="C41" s="8">
        <v>14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38</v>
      </c>
    </row>
    <row r="42" spans="1:10" ht="12.75">
      <c r="A42" s="68" t="s">
        <v>94</v>
      </c>
      <c r="B42" s="8">
        <v>4</v>
      </c>
      <c r="C42" s="8">
        <v>7</v>
      </c>
      <c r="D42" s="8">
        <v>2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14</v>
      </c>
    </row>
    <row r="43" spans="1:10" ht="12.75">
      <c r="A43" s="68" t="s">
        <v>95</v>
      </c>
      <c r="B43" s="8">
        <v>6</v>
      </c>
      <c r="C43" s="8">
        <v>6</v>
      </c>
      <c r="D43" s="8">
        <v>1</v>
      </c>
      <c r="E43" s="8">
        <v>5</v>
      </c>
      <c r="F43" s="8">
        <v>0</v>
      </c>
      <c r="G43" s="8">
        <v>0</v>
      </c>
      <c r="H43" s="8">
        <v>0</v>
      </c>
      <c r="I43" s="8">
        <v>1</v>
      </c>
      <c r="J43" s="8">
        <v>19</v>
      </c>
    </row>
    <row r="44" spans="1:10" ht="12.75">
      <c r="A44" s="68" t="s">
        <v>96</v>
      </c>
      <c r="B44" s="8">
        <v>12</v>
      </c>
      <c r="C44" s="8">
        <v>1</v>
      </c>
      <c r="D44" s="8">
        <v>3</v>
      </c>
      <c r="E44" s="8">
        <v>0</v>
      </c>
      <c r="F44" s="8">
        <v>0</v>
      </c>
      <c r="G44" s="8">
        <v>0</v>
      </c>
      <c r="H44" s="8">
        <v>2</v>
      </c>
      <c r="I44" s="8">
        <v>0</v>
      </c>
      <c r="J44" s="8">
        <v>18</v>
      </c>
    </row>
    <row r="45" spans="1:10" ht="12.75">
      <c r="A45" s="68" t="s">
        <v>97</v>
      </c>
      <c r="B45" s="8">
        <v>8</v>
      </c>
      <c r="C45" s="8">
        <v>8</v>
      </c>
      <c r="D45" s="8">
        <v>4</v>
      </c>
      <c r="E45" s="8">
        <v>6</v>
      </c>
      <c r="F45" s="8">
        <v>1</v>
      </c>
      <c r="G45" s="8">
        <v>1</v>
      </c>
      <c r="H45" s="8">
        <v>2</v>
      </c>
      <c r="I45" s="8">
        <v>1</v>
      </c>
      <c r="J45" s="8">
        <v>31</v>
      </c>
    </row>
    <row r="46" spans="1:10" ht="12.75">
      <c r="A46" s="68" t="s">
        <v>98</v>
      </c>
      <c r="B46" s="8">
        <v>6</v>
      </c>
      <c r="C46" s="8">
        <v>1</v>
      </c>
      <c r="D46" s="8">
        <v>2</v>
      </c>
      <c r="E46" s="8">
        <v>1</v>
      </c>
      <c r="F46" s="8">
        <v>1</v>
      </c>
      <c r="G46" s="8">
        <v>0</v>
      </c>
      <c r="H46" s="8">
        <v>0</v>
      </c>
      <c r="I46" s="8">
        <v>0</v>
      </c>
      <c r="J46" s="8">
        <v>11</v>
      </c>
    </row>
    <row r="47" spans="1:10" ht="12.75">
      <c r="A47" s="68" t="s">
        <v>99</v>
      </c>
      <c r="B47" s="8">
        <v>8</v>
      </c>
      <c r="C47" s="8">
        <v>0</v>
      </c>
      <c r="D47" s="8">
        <v>2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11</v>
      </c>
    </row>
    <row r="48" spans="1:10" ht="12.75">
      <c r="A48" s="68" t="s">
        <v>100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2.75">
      <c r="A49" s="68" t="s">
        <v>101</v>
      </c>
      <c r="B49" s="8">
        <v>4</v>
      </c>
      <c r="C49" s="8">
        <v>0</v>
      </c>
      <c r="D49" s="8">
        <v>0</v>
      </c>
      <c r="E49" s="8">
        <v>0</v>
      </c>
      <c r="F49" s="8">
        <v>4</v>
      </c>
      <c r="G49" s="8">
        <v>0</v>
      </c>
      <c r="H49" s="8">
        <v>0</v>
      </c>
      <c r="I49" s="8">
        <v>0</v>
      </c>
      <c r="J49" s="8">
        <v>8</v>
      </c>
    </row>
    <row r="50" spans="1:10" ht="12.75">
      <c r="A50" s="70" t="s">
        <v>23</v>
      </c>
      <c r="B50" s="71">
        <v>1380</v>
      </c>
      <c r="C50" s="71">
        <v>702</v>
      </c>
      <c r="D50" s="71">
        <v>384</v>
      </c>
      <c r="E50" s="71">
        <v>193</v>
      </c>
      <c r="F50" s="71">
        <v>314</v>
      </c>
      <c r="G50" s="71">
        <v>79</v>
      </c>
      <c r="H50" s="71">
        <v>54</v>
      </c>
      <c r="I50" s="71">
        <v>29</v>
      </c>
      <c r="J50" s="71">
        <v>3135</v>
      </c>
    </row>
    <row r="51" ht="14.25">
      <c r="J51" s="72" t="s">
        <v>104</v>
      </c>
    </row>
    <row r="54" spans="1:10" ht="16.5">
      <c r="A54" s="74" t="s">
        <v>112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5">
      <c r="A55" s="75" t="s">
        <v>106</v>
      </c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2.75">
      <c r="A56" s="39" t="s">
        <v>88</v>
      </c>
      <c r="B56" s="48" t="s">
        <v>3</v>
      </c>
      <c r="C56" s="48" t="s">
        <v>4</v>
      </c>
      <c r="D56" s="48" t="s">
        <v>5</v>
      </c>
      <c r="E56" s="48" t="s">
        <v>6</v>
      </c>
      <c r="F56" s="48" t="s">
        <v>7</v>
      </c>
      <c r="G56" s="48" t="s">
        <v>8</v>
      </c>
      <c r="H56" s="48" t="s">
        <v>9</v>
      </c>
      <c r="I56" s="48" t="s">
        <v>10</v>
      </c>
      <c r="J56" s="48" t="s">
        <v>11</v>
      </c>
    </row>
    <row r="57" spans="1:10" ht="12.75">
      <c r="A57" s="67" t="s">
        <v>12</v>
      </c>
      <c r="B57" s="133" t="s">
        <v>24</v>
      </c>
      <c r="C57" s="133"/>
      <c r="D57" s="133"/>
      <c r="E57" s="133"/>
      <c r="F57" s="133"/>
      <c r="G57" s="133"/>
      <c r="H57" s="133"/>
      <c r="I57" s="133"/>
      <c r="J57" s="133"/>
    </row>
    <row r="58" spans="1:10" ht="12.75">
      <c r="A58" s="68" t="s">
        <v>11</v>
      </c>
      <c r="B58" s="35">
        <f aca="true" t="shared" si="0" ref="B58:J72">B4/B$18*100</f>
        <v>76.47727272727273</v>
      </c>
      <c r="C58" s="35">
        <f t="shared" si="0"/>
        <v>69.77777777777779</v>
      </c>
      <c r="D58" s="35">
        <f t="shared" si="0"/>
        <v>77.82426778242679</v>
      </c>
      <c r="E58" s="35">
        <f t="shared" si="0"/>
        <v>50</v>
      </c>
      <c r="F58" s="35">
        <f t="shared" si="0"/>
        <v>77.55102040816327</v>
      </c>
      <c r="G58" s="35">
        <f t="shared" si="0"/>
        <v>82</v>
      </c>
      <c r="H58" s="35">
        <f t="shared" si="0"/>
        <v>63.63636363636363</v>
      </c>
      <c r="I58" s="35">
        <f t="shared" si="0"/>
        <v>81.81818181818183</v>
      </c>
      <c r="J58" s="35">
        <f t="shared" si="0"/>
        <v>73.5632183908046</v>
      </c>
    </row>
    <row r="59" spans="1:10" ht="12.75">
      <c r="A59" s="68" t="s">
        <v>89</v>
      </c>
      <c r="B59" s="35">
        <f t="shared" si="0"/>
        <v>1.25</v>
      </c>
      <c r="C59" s="35">
        <f t="shared" si="0"/>
        <v>0.6666666666666667</v>
      </c>
      <c r="D59" s="35">
        <f t="shared" si="0"/>
        <v>1.2552301255230125</v>
      </c>
      <c r="E59" s="35">
        <f t="shared" si="0"/>
        <v>0.8333333333333334</v>
      </c>
      <c r="F59" s="35">
        <f t="shared" si="0"/>
        <v>0</v>
      </c>
      <c r="G59" s="35">
        <f t="shared" si="0"/>
        <v>2</v>
      </c>
      <c r="H59" s="35">
        <f t="shared" si="0"/>
        <v>2.272727272727273</v>
      </c>
      <c r="I59" s="35">
        <f t="shared" si="0"/>
        <v>0</v>
      </c>
      <c r="J59" s="35">
        <f t="shared" si="0"/>
        <v>0.9995002498750625</v>
      </c>
    </row>
    <row r="60" spans="1:10" ht="12.75">
      <c r="A60" s="68" t="s">
        <v>90</v>
      </c>
      <c r="B60" s="35">
        <f t="shared" si="0"/>
        <v>7.2727272727272725</v>
      </c>
      <c r="C60" s="35">
        <f t="shared" si="0"/>
        <v>8</v>
      </c>
      <c r="D60" s="35">
        <f t="shared" si="0"/>
        <v>10.87866108786611</v>
      </c>
      <c r="E60" s="35">
        <f t="shared" si="0"/>
        <v>26.666666666666668</v>
      </c>
      <c r="F60" s="35">
        <f t="shared" si="0"/>
        <v>7.142857142857142</v>
      </c>
      <c r="G60" s="35">
        <f t="shared" si="0"/>
        <v>8</v>
      </c>
      <c r="H60" s="35">
        <f t="shared" si="0"/>
        <v>13.636363636363635</v>
      </c>
      <c r="I60" s="35">
        <f t="shared" si="0"/>
        <v>0</v>
      </c>
      <c r="J60" s="35">
        <f t="shared" si="0"/>
        <v>9.095452273863067</v>
      </c>
    </row>
    <row r="61" spans="1:10" ht="12.75">
      <c r="A61" s="68" t="s">
        <v>91</v>
      </c>
      <c r="B61" s="35">
        <f t="shared" si="0"/>
        <v>1.7045454545454544</v>
      </c>
      <c r="C61" s="35">
        <f t="shared" si="0"/>
        <v>1.7777777777777777</v>
      </c>
      <c r="D61" s="35">
        <f t="shared" si="0"/>
        <v>0.41841004184100417</v>
      </c>
      <c r="E61" s="35">
        <f t="shared" si="0"/>
        <v>4.166666666666666</v>
      </c>
      <c r="F61" s="35">
        <f t="shared" si="0"/>
        <v>5.1020408163265305</v>
      </c>
      <c r="G61" s="35">
        <f t="shared" si="0"/>
        <v>2</v>
      </c>
      <c r="H61" s="35">
        <f t="shared" si="0"/>
        <v>4.545454545454546</v>
      </c>
      <c r="I61" s="35">
        <f t="shared" si="0"/>
        <v>0</v>
      </c>
      <c r="J61" s="35">
        <f t="shared" si="0"/>
        <v>2.0989505247376314</v>
      </c>
    </row>
    <row r="62" spans="1:10" ht="12.75">
      <c r="A62" s="68" t="s">
        <v>92</v>
      </c>
      <c r="B62" s="35">
        <f t="shared" si="0"/>
        <v>7.727272727272727</v>
      </c>
      <c r="C62" s="35">
        <f t="shared" si="0"/>
        <v>15.777777777777777</v>
      </c>
      <c r="D62" s="35">
        <f t="shared" si="0"/>
        <v>4.184100418410042</v>
      </c>
      <c r="E62" s="35">
        <f t="shared" si="0"/>
        <v>13.333333333333334</v>
      </c>
      <c r="F62" s="35">
        <f t="shared" si="0"/>
        <v>9.183673469387756</v>
      </c>
      <c r="G62" s="35">
        <f t="shared" si="0"/>
        <v>4</v>
      </c>
      <c r="H62" s="35">
        <f t="shared" si="0"/>
        <v>9.090909090909092</v>
      </c>
      <c r="I62" s="35">
        <f t="shared" si="0"/>
        <v>9.090909090909092</v>
      </c>
      <c r="J62" s="35">
        <f t="shared" si="0"/>
        <v>9.545227386306847</v>
      </c>
    </row>
    <row r="63" spans="1:10" ht="12.75">
      <c r="A63" s="68" t="s">
        <v>93</v>
      </c>
      <c r="B63" s="35">
        <f t="shared" si="0"/>
        <v>1.8181818181818181</v>
      </c>
      <c r="C63" s="35">
        <f t="shared" si="0"/>
        <v>1.3333333333333335</v>
      </c>
      <c r="D63" s="35">
        <f t="shared" si="0"/>
        <v>0</v>
      </c>
      <c r="E63" s="35">
        <f t="shared" si="0"/>
        <v>0</v>
      </c>
      <c r="F63" s="35">
        <f t="shared" si="0"/>
        <v>0.5102040816326531</v>
      </c>
      <c r="G63" s="35">
        <f t="shared" si="0"/>
        <v>0</v>
      </c>
      <c r="H63" s="35">
        <f t="shared" si="0"/>
        <v>0</v>
      </c>
      <c r="I63" s="35">
        <f t="shared" si="0"/>
        <v>0</v>
      </c>
      <c r="J63" s="35">
        <f t="shared" si="0"/>
        <v>1.1494252873563218</v>
      </c>
    </row>
    <row r="64" spans="1:10" ht="12.75">
      <c r="A64" s="68" t="s">
        <v>94</v>
      </c>
      <c r="B64" s="35">
        <f t="shared" si="0"/>
        <v>0.3409090909090909</v>
      </c>
      <c r="C64" s="35">
        <f t="shared" si="0"/>
        <v>0.6666666666666667</v>
      </c>
      <c r="D64" s="35">
        <f t="shared" si="0"/>
        <v>0.8368200836820083</v>
      </c>
      <c r="E64" s="35">
        <f t="shared" si="0"/>
        <v>0.8333333333333334</v>
      </c>
      <c r="F64" s="35">
        <f t="shared" si="0"/>
        <v>0</v>
      </c>
      <c r="G64" s="35">
        <f t="shared" si="0"/>
        <v>0</v>
      </c>
      <c r="H64" s="35">
        <f t="shared" si="0"/>
        <v>0</v>
      </c>
      <c r="I64" s="35">
        <f t="shared" si="0"/>
        <v>0</v>
      </c>
      <c r="J64" s="35">
        <f t="shared" si="0"/>
        <v>0.4497751124437781</v>
      </c>
    </row>
    <row r="65" spans="1:10" ht="12.75">
      <c r="A65" s="68" t="s">
        <v>95</v>
      </c>
      <c r="B65" s="35">
        <f t="shared" si="0"/>
        <v>0.3409090909090909</v>
      </c>
      <c r="C65" s="35">
        <f t="shared" si="0"/>
        <v>0.4444444444444444</v>
      </c>
      <c r="D65" s="35">
        <f t="shared" si="0"/>
        <v>0.41841004184100417</v>
      </c>
      <c r="E65" s="35">
        <f t="shared" si="0"/>
        <v>3.3333333333333335</v>
      </c>
      <c r="F65" s="35">
        <f t="shared" si="0"/>
        <v>0</v>
      </c>
      <c r="G65" s="35">
        <f t="shared" si="0"/>
        <v>0</v>
      </c>
      <c r="H65" s="35">
        <f t="shared" si="0"/>
        <v>0</v>
      </c>
      <c r="I65" s="35">
        <f t="shared" si="0"/>
        <v>4.545454545454546</v>
      </c>
      <c r="J65" s="35">
        <f t="shared" si="0"/>
        <v>0.5497251374312844</v>
      </c>
    </row>
    <row r="66" spans="1:10" ht="12.75">
      <c r="A66" s="68" t="s">
        <v>96</v>
      </c>
      <c r="B66" s="35">
        <f t="shared" si="0"/>
        <v>1.1363636363636365</v>
      </c>
      <c r="C66" s="35">
        <f t="shared" si="0"/>
        <v>0</v>
      </c>
      <c r="D66" s="35">
        <f t="shared" si="0"/>
        <v>1.2552301255230125</v>
      </c>
      <c r="E66" s="35">
        <f t="shared" si="0"/>
        <v>0</v>
      </c>
      <c r="F66" s="35">
        <f t="shared" si="0"/>
        <v>0</v>
      </c>
      <c r="G66" s="35">
        <f t="shared" si="0"/>
        <v>0</v>
      </c>
      <c r="H66" s="35">
        <f t="shared" si="0"/>
        <v>4.545454545454546</v>
      </c>
      <c r="I66" s="35">
        <f t="shared" si="0"/>
        <v>0</v>
      </c>
      <c r="J66" s="35">
        <f t="shared" si="0"/>
        <v>0.7496251874062968</v>
      </c>
    </row>
    <row r="67" spans="1:10" ht="12.75">
      <c r="A67" s="68" t="s">
        <v>97</v>
      </c>
      <c r="B67" s="35">
        <f t="shared" si="0"/>
        <v>0.5681818181818182</v>
      </c>
      <c r="C67" s="35">
        <f t="shared" si="0"/>
        <v>1.3333333333333335</v>
      </c>
      <c r="D67" s="35">
        <f t="shared" si="0"/>
        <v>1.2552301255230125</v>
      </c>
      <c r="E67" s="35">
        <f t="shared" si="0"/>
        <v>0.8333333333333334</v>
      </c>
      <c r="F67" s="35">
        <f t="shared" si="0"/>
        <v>0</v>
      </c>
      <c r="G67" s="35">
        <f t="shared" si="0"/>
        <v>2</v>
      </c>
      <c r="H67" s="35">
        <f t="shared" si="0"/>
        <v>2.272727272727273</v>
      </c>
      <c r="I67" s="35">
        <f t="shared" si="0"/>
        <v>4.545454545454546</v>
      </c>
      <c r="J67" s="35">
        <f t="shared" si="0"/>
        <v>0.8995502248875562</v>
      </c>
    </row>
    <row r="68" spans="1:10" ht="12.75">
      <c r="A68" s="68" t="s">
        <v>98</v>
      </c>
      <c r="B68" s="35">
        <f t="shared" si="0"/>
        <v>0.3409090909090909</v>
      </c>
      <c r="C68" s="35">
        <f t="shared" si="0"/>
        <v>0.2222222222222222</v>
      </c>
      <c r="D68" s="35">
        <f t="shared" si="0"/>
        <v>0.8368200836820083</v>
      </c>
      <c r="E68" s="35">
        <f t="shared" si="0"/>
        <v>0</v>
      </c>
      <c r="F68" s="35">
        <f t="shared" si="0"/>
        <v>0</v>
      </c>
      <c r="G68" s="35">
        <f t="shared" si="0"/>
        <v>0</v>
      </c>
      <c r="H68" s="35">
        <f t="shared" si="0"/>
        <v>0</v>
      </c>
      <c r="I68" s="35">
        <f t="shared" si="0"/>
        <v>0</v>
      </c>
      <c r="J68" s="35">
        <f t="shared" si="0"/>
        <v>0.29985007496251875</v>
      </c>
    </row>
    <row r="69" spans="1:10" ht="12.75">
      <c r="A69" s="68" t="s">
        <v>99</v>
      </c>
      <c r="B69" s="35">
        <f t="shared" si="0"/>
        <v>0.6818181818181818</v>
      </c>
      <c r="C69" s="35">
        <f t="shared" si="0"/>
        <v>0</v>
      </c>
      <c r="D69" s="35">
        <f t="shared" si="0"/>
        <v>0.8368200836820083</v>
      </c>
      <c r="E69" s="35">
        <f t="shared" si="0"/>
        <v>0</v>
      </c>
      <c r="F69" s="35">
        <f t="shared" si="0"/>
        <v>0.5102040816326531</v>
      </c>
      <c r="G69" s="35">
        <f t="shared" si="0"/>
        <v>0</v>
      </c>
      <c r="H69" s="35">
        <f t="shared" si="0"/>
        <v>0</v>
      </c>
      <c r="I69" s="35">
        <f t="shared" si="0"/>
        <v>0</v>
      </c>
      <c r="J69" s="35">
        <f t="shared" si="0"/>
        <v>0.4497751124437781</v>
      </c>
    </row>
    <row r="70" spans="1:10" ht="12.75">
      <c r="A70" s="68" t="s">
        <v>100</v>
      </c>
      <c r="B70" s="35">
        <f t="shared" si="0"/>
        <v>0</v>
      </c>
      <c r="C70" s="35">
        <f t="shared" si="0"/>
        <v>0</v>
      </c>
      <c r="D70" s="35">
        <f t="shared" si="0"/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</row>
    <row r="71" spans="1:10" ht="12.75">
      <c r="A71" s="68" t="s">
        <v>101</v>
      </c>
      <c r="B71" s="35">
        <f t="shared" si="0"/>
        <v>0.3409090909090909</v>
      </c>
      <c r="C71" s="35">
        <f t="shared" si="0"/>
        <v>0</v>
      </c>
      <c r="D71" s="35">
        <f t="shared" si="0"/>
        <v>0</v>
      </c>
      <c r="E71" s="35">
        <f t="shared" si="0"/>
        <v>0</v>
      </c>
      <c r="F71" s="35">
        <f t="shared" si="0"/>
        <v>0</v>
      </c>
      <c r="G71" s="35">
        <f t="shared" si="0"/>
        <v>0</v>
      </c>
      <c r="H71" s="35">
        <f t="shared" si="0"/>
        <v>0</v>
      </c>
      <c r="I71" s="35">
        <f t="shared" si="0"/>
        <v>0</v>
      </c>
      <c r="J71" s="35">
        <f t="shared" si="0"/>
        <v>0.14992503748125938</v>
      </c>
    </row>
    <row r="72" spans="1:10" ht="12.75">
      <c r="A72" s="69" t="s">
        <v>19</v>
      </c>
      <c r="B72" s="36">
        <f t="shared" si="0"/>
        <v>100</v>
      </c>
      <c r="C72" s="36">
        <f t="shared" si="0"/>
        <v>100</v>
      </c>
      <c r="D72" s="36">
        <f t="shared" si="0"/>
        <v>100</v>
      </c>
      <c r="E72" s="36">
        <f t="shared" si="0"/>
        <v>100</v>
      </c>
      <c r="F72" s="36">
        <f t="shared" si="0"/>
        <v>100</v>
      </c>
      <c r="G72" s="36">
        <f t="shared" si="0"/>
        <v>100</v>
      </c>
      <c r="H72" s="36">
        <f t="shared" si="0"/>
        <v>100</v>
      </c>
      <c r="I72" s="36">
        <f t="shared" si="0"/>
        <v>100</v>
      </c>
      <c r="J72" s="36">
        <f t="shared" si="0"/>
        <v>100</v>
      </c>
    </row>
    <row r="73" spans="1:10" ht="12.75">
      <c r="A73" s="67" t="s">
        <v>20</v>
      </c>
      <c r="B73" s="31"/>
      <c r="C73" s="31"/>
      <c r="D73" s="31"/>
      <c r="E73" s="31"/>
      <c r="F73" s="31"/>
      <c r="G73" s="31"/>
      <c r="H73" s="31"/>
      <c r="I73" s="31"/>
      <c r="J73" s="35"/>
    </row>
    <row r="74" spans="1:10" ht="12.75">
      <c r="A74" s="68" t="s">
        <v>11</v>
      </c>
      <c r="B74" s="35">
        <f aca="true" t="shared" si="1" ref="B74:J88">B20/B$34*100</f>
        <v>71.2</v>
      </c>
      <c r="C74" s="35">
        <f t="shared" si="1"/>
        <v>63.888888888888886</v>
      </c>
      <c r="D74" s="35">
        <f t="shared" si="1"/>
        <v>80</v>
      </c>
      <c r="E74" s="35">
        <f t="shared" si="1"/>
        <v>52.054794520547944</v>
      </c>
      <c r="F74" s="35">
        <f t="shared" si="1"/>
        <v>65.2542372881356</v>
      </c>
      <c r="G74" s="35">
        <f t="shared" si="1"/>
        <v>62.06896551724138</v>
      </c>
      <c r="H74" s="35">
        <f t="shared" si="1"/>
        <v>50</v>
      </c>
      <c r="I74" s="35">
        <f t="shared" si="1"/>
        <v>85.71428571428571</v>
      </c>
      <c r="J74" s="35">
        <f t="shared" si="1"/>
        <v>68.51851851851852</v>
      </c>
    </row>
    <row r="75" spans="1:10" ht="12.75">
      <c r="A75" s="68" t="s">
        <v>89</v>
      </c>
      <c r="B75" s="35">
        <f t="shared" si="1"/>
        <v>2.1999999999999997</v>
      </c>
      <c r="C75" s="35">
        <f t="shared" si="1"/>
        <v>1.984126984126984</v>
      </c>
      <c r="D75" s="35">
        <f t="shared" si="1"/>
        <v>2.0689655172413794</v>
      </c>
      <c r="E75" s="35">
        <f t="shared" si="1"/>
        <v>2.73972602739726</v>
      </c>
      <c r="F75" s="35">
        <f t="shared" si="1"/>
        <v>0</v>
      </c>
      <c r="G75" s="35">
        <f t="shared" si="1"/>
        <v>0</v>
      </c>
      <c r="H75" s="35">
        <f t="shared" si="1"/>
        <v>0</v>
      </c>
      <c r="I75" s="35">
        <f t="shared" si="1"/>
        <v>0</v>
      </c>
      <c r="J75" s="35">
        <f t="shared" si="1"/>
        <v>1.8518518518518516</v>
      </c>
    </row>
    <row r="76" spans="1:10" ht="12.75">
      <c r="A76" s="68" t="s">
        <v>90</v>
      </c>
      <c r="B76" s="35">
        <f t="shared" si="1"/>
        <v>9.4</v>
      </c>
      <c r="C76" s="35">
        <f t="shared" si="1"/>
        <v>10.317460317460316</v>
      </c>
      <c r="D76" s="35">
        <f t="shared" si="1"/>
        <v>10.344827586206897</v>
      </c>
      <c r="E76" s="35">
        <f t="shared" si="1"/>
        <v>27.397260273972602</v>
      </c>
      <c r="F76" s="35">
        <f t="shared" si="1"/>
        <v>14.40677966101695</v>
      </c>
      <c r="G76" s="35">
        <f t="shared" si="1"/>
        <v>24.137931034482758</v>
      </c>
      <c r="H76" s="35">
        <f t="shared" si="1"/>
        <v>20</v>
      </c>
      <c r="I76" s="35">
        <f t="shared" si="1"/>
        <v>0</v>
      </c>
      <c r="J76" s="35">
        <f t="shared" si="1"/>
        <v>11.816578483245149</v>
      </c>
    </row>
    <row r="77" spans="1:10" ht="12.75">
      <c r="A77" s="68" t="s">
        <v>91</v>
      </c>
      <c r="B77" s="35">
        <f t="shared" si="1"/>
        <v>3.5999999999999996</v>
      </c>
      <c r="C77" s="35">
        <f t="shared" si="1"/>
        <v>1.1904761904761905</v>
      </c>
      <c r="D77" s="35">
        <f t="shared" si="1"/>
        <v>0.6896551724137931</v>
      </c>
      <c r="E77" s="35">
        <f t="shared" si="1"/>
        <v>2.73972602739726</v>
      </c>
      <c r="F77" s="35">
        <f t="shared" si="1"/>
        <v>1.694915254237288</v>
      </c>
      <c r="G77" s="35">
        <f t="shared" si="1"/>
        <v>3.4482758620689653</v>
      </c>
      <c r="H77" s="35">
        <f t="shared" si="1"/>
        <v>0</v>
      </c>
      <c r="I77" s="35">
        <f t="shared" si="1"/>
        <v>0</v>
      </c>
      <c r="J77" s="35">
        <f t="shared" si="1"/>
        <v>2.380952380952381</v>
      </c>
    </row>
    <row r="78" spans="1:10" ht="12.75">
      <c r="A78" s="68" t="s">
        <v>92</v>
      </c>
      <c r="B78" s="35">
        <f t="shared" si="1"/>
        <v>9.2</v>
      </c>
      <c r="C78" s="35">
        <f t="shared" si="1"/>
        <v>15.079365079365079</v>
      </c>
      <c r="D78" s="35">
        <f t="shared" si="1"/>
        <v>6.206896551724138</v>
      </c>
      <c r="E78" s="35">
        <f t="shared" si="1"/>
        <v>5.47945205479452</v>
      </c>
      <c r="F78" s="35">
        <f t="shared" si="1"/>
        <v>13.559322033898304</v>
      </c>
      <c r="G78" s="35">
        <f t="shared" si="1"/>
        <v>10.344827586206897</v>
      </c>
      <c r="H78" s="35">
        <f t="shared" si="1"/>
        <v>20</v>
      </c>
      <c r="I78" s="35">
        <f t="shared" si="1"/>
        <v>14.285714285714285</v>
      </c>
      <c r="J78" s="35">
        <f t="shared" si="1"/>
        <v>10.493827160493826</v>
      </c>
    </row>
    <row r="79" spans="1:10" ht="12.75">
      <c r="A79" s="68" t="s">
        <v>93</v>
      </c>
      <c r="B79" s="35">
        <f t="shared" si="1"/>
        <v>1.4000000000000001</v>
      </c>
      <c r="C79" s="35">
        <f t="shared" si="1"/>
        <v>3.1746031746031744</v>
      </c>
      <c r="D79" s="35">
        <f t="shared" si="1"/>
        <v>0</v>
      </c>
      <c r="E79" s="35">
        <f t="shared" si="1"/>
        <v>0</v>
      </c>
      <c r="F79" s="35">
        <f t="shared" si="1"/>
        <v>0</v>
      </c>
      <c r="G79" s="35">
        <f t="shared" si="1"/>
        <v>0</v>
      </c>
      <c r="H79" s="35">
        <f t="shared" si="1"/>
        <v>0</v>
      </c>
      <c r="I79" s="35">
        <f t="shared" si="1"/>
        <v>0</v>
      </c>
      <c r="J79" s="35">
        <f t="shared" si="1"/>
        <v>1.3227513227513228</v>
      </c>
    </row>
    <row r="80" spans="1:10" ht="12.75">
      <c r="A80" s="68" t="s">
        <v>94</v>
      </c>
      <c r="B80" s="35">
        <f t="shared" si="1"/>
        <v>0.2</v>
      </c>
      <c r="C80" s="35">
        <f t="shared" si="1"/>
        <v>1.5873015873015872</v>
      </c>
      <c r="D80" s="35">
        <f t="shared" si="1"/>
        <v>0</v>
      </c>
      <c r="E80" s="35">
        <f t="shared" si="1"/>
        <v>0</v>
      </c>
      <c r="F80" s="35">
        <f t="shared" si="1"/>
        <v>0</v>
      </c>
      <c r="G80" s="35">
        <f t="shared" si="1"/>
        <v>0</v>
      </c>
      <c r="H80" s="35">
        <f t="shared" si="1"/>
        <v>0</v>
      </c>
      <c r="I80" s="35">
        <f t="shared" si="1"/>
        <v>0</v>
      </c>
      <c r="J80" s="35">
        <f t="shared" si="1"/>
        <v>0.4409171075837742</v>
      </c>
    </row>
    <row r="81" spans="1:10" ht="12.75">
      <c r="A81" s="68" t="s">
        <v>95</v>
      </c>
      <c r="B81" s="35">
        <f t="shared" si="1"/>
        <v>0.6</v>
      </c>
      <c r="C81" s="35">
        <f t="shared" si="1"/>
        <v>1.5873015873015872</v>
      </c>
      <c r="D81" s="35">
        <f t="shared" si="1"/>
        <v>0</v>
      </c>
      <c r="E81" s="35">
        <f t="shared" si="1"/>
        <v>1.36986301369863</v>
      </c>
      <c r="F81" s="35">
        <f t="shared" si="1"/>
        <v>0</v>
      </c>
      <c r="G81" s="35">
        <f t="shared" si="1"/>
        <v>0</v>
      </c>
      <c r="H81" s="35">
        <f t="shared" si="1"/>
        <v>0</v>
      </c>
      <c r="I81" s="35">
        <f t="shared" si="1"/>
        <v>0</v>
      </c>
      <c r="J81" s="35">
        <f t="shared" si="1"/>
        <v>0.7054673721340388</v>
      </c>
    </row>
    <row r="82" spans="1:10" ht="12.75">
      <c r="A82" s="68" t="s">
        <v>96</v>
      </c>
      <c r="B82" s="35">
        <f t="shared" si="1"/>
        <v>0.4</v>
      </c>
      <c r="C82" s="35">
        <f t="shared" si="1"/>
        <v>0.3968253968253968</v>
      </c>
      <c r="D82" s="35">
        <f t="shared" si="1"/>
        <v>0</v>
      </c>
      <c r="E82" s="35">
        <f t="shared" si="1"/>
        <v>0</v>
      </c>
      <c r="F82" s="35">
        <f t="shared" si="1"/>
        <v>0</v>
      </c>
      <c r="G82" s="35">
        <f t="shared" si="1"/>
        <v>0</v>
      </c>
      <c r="H82" s="35">
        <f t="shared" si="1"/>
        <v>0</v>
      </c>
      <c r="I82" s="35">
        <f t="shared" si="1"/>
        <v>0</v>
      </c>
      <c r="J82" s="35">
        <f t="shared" si="1"/>
        <v>0.26455026455026454</v>
      </c>
    </row>
    <row r="83" spans="1:10" ht="12.75">
      <c r="A83" s="68" t="s">
        <v>97</v>
      </c>
      <c r="B83" s="35">
        <f t="shared" si="1"/>
        <v>0.6</v>
      </c>
      <c r="C83" s="35">
        <f t="shared" si="1"/>
        <v>0.7936507936507936</v>
      </c>
      <c r="D83" s="35">
        <f t="shared" si="1"/>
        <v>0.6896551724137931</v>
      </c>
      <c r="E83" s="35">
        <f t="shared" si="1"/>
        <v>6.8493150684931505</v>
      </c>
      <c r="F83" s="35">
        <f t="shared" si="1"/>
        <v>0.847457627118644</v>
      </c>
      <c r="G83" s="35">
        <f t="shared" si="1"/>
        <v>0</v>
      </c>
      <c r="H83" s="35">
        <f t="shared" si="1"/>
        <v>10</v>
      </c>
      <c r="I83" s="35">
        <f t="shared" si="1"/>
        <v>0</v>
      </c>
      <c r="J83" s="35">
        <f t="shared" si="1"/>
        <v>1.1463844797178129</v>
      </c>
    </row>
    <row r="84" spans="1:10" ht="12.75">
      <c r="A84" s="68" t="s">
        <v>98</v>
      </c>
      <c r="B84" s="35">
        <f t="shared" si="1"/>
        <v>0.6</v>
      </c>
      <c r="C84" s="35">
        <f t="shared" si="1"/>
        <v>0</v>
      </c>
      <c r="D84" s="35">
        <f t="shared" si="1"/>
        <v>0</v>
      </c>
      <c r="E84" s="35">
        <f t="shared" si="1"/>
        <v>1.36986301369863</v>
      </c>
      <c r="F84" s="35">
        <f t="shared" si="1"/>
        <v>0.847457627118644</v>
      </c>
      <c r="G84" s="35">
        <f t="shared" si="1"/>
        <v>0</v>
      </c>
      <c r="H84" s="35">
        <f t="shared" si="1"/>
        <v>0</v>
      </c>
      <c r="I84" s="35">
        <f t="shared" si="1"/>
        <v>0</v>
      </c>
      <c r="J84" s="35">
        <f t="shared" si="1"/>
        <v>0.4409171075837742</v>
      </c>
    </row>
    <row r="85" spans="1:10" ht="12.75">
      <c r="A85" s="68" t="s">
        <v>99</v>
      </c>
      <c r="B85" s="35">
        <f t="shared" si="1"/>
        <v>0.4</v>
      </c>
      <c r="C85" s="35">
        <f t="shared" si="1"/>
        <v>0</v>
      </c>
      <c r="D85" s="35">
        <f t="shared" si="1"/>
        <v>0</v>
      </c>
      <c r="E85" s="35">
        <f t="shared" si="1"/>
        <v>0</v>
      </c>
      <c r="F85" s="35">
        <f t="shared" si="1"/>
        <v>0</v>
      </c>
      <c r="G85" s="35">
        <f t="shared" si="1"/>
        <v>0</v>
      </c>
      <c r="H85" s="35">
        <f t="shared" si="1"/>
        <v>0</v>
      </c>
      <c r="I85" s="35">
        <f t="shared" si="1"/>
        <v>0</v>
      </c>
      <c r="J85" s="35">
        <f t="shared" si="1"/>
        <v>0.1763668430335097</v>
      </c>
    </row>
    <row r="86" spans="1:10" ht="12.75">
      <c r="A86" s="68" t="s">
        <v>100</v>
      </c>
      <c r="B86" s="35">
        <f t="shared" si="1"/>
        <v>0</v>
      </c>
      <c r="C86" s="35">
        <f t="shared" si="1"/>
        <v>0</v>
      </c>
      <c r="D86" s="35">
        <f t="shared" si="1"/>
        <v>0</v>
      </c>
      <c r="E86" s="35">
        <f t="shared" si="1"/>
        <v>0</v>
      </c>
      <c r="F86" s="35">
        <f t="shared" si="1"/>
        <v>0</v>
      </c>
      <c r="G86" s="35">
        <f t="shared" si="1"/>
        <v>0</v>
      </c>
      <c r="H86" s="35">
        <f t="shared" si="1"/>
        <v>0</v>
      </c>
      <c r="I86" s="35">
        <f t="shared" si="1"/>
        <v>0</v>
      </c>
      <c r="J86" s="35">
        <f t="shared" si="1"/>
        <v>0</v>
      </c>
    </row>
    <row r="87" spans="1:10" ht="12.75">
      <c r="A87" s="68" t="s">
        <v>101</v>
      </c>
      <c r="B87" s="35">
        <f t="shared" si="1"/>
        <v>0.2</v>
      </c>
      <c r="C87" s="35">
        <f t="shared" si="1"/>
        <v>0</v>
      </c>
      <c r="D87" s="35">
        <f t="shared" si="1"/>
        <v>0</v>
      </c>
      <c r="E87" s="35">
        <f t="shared" si="1"/>
        <v>0</v>
      </c>
      <c r="F87" s="35">
        <f t="shared" si="1"/>
        <v>3.389830508474576</v>
      </c>
      <c r="G87" s="35">
        <f t="shared" si="1"/>
        <v>0</v>
      </c>
      <c r="H87" s="35">
        <f t="shared" si="1"/>
        <v>0</v>
      </c>
      <c r="I87" s="35">
        <f t="shared" si="1"/>
        <v>0</v>
      </c>
      <c r="J87" s="35">
        <f t="shared" si="1"/>
        <v>0.4409171075837742</v>
      </c>
    </row>
    <row r="88" spans="1:10" ht="12.75">
      <c r="A88" s="69" t="s">
        <v>21</v>
      </c>
      <c r="B88" s="36">
        <f t="shared" si="1"/>
        <v>100</v>
      </c>
      <c r="C88" s="36">
        <f t="shared" si="1"/>
        <v>100</v>
      </c>
      <c r="D88" s="36">
        <f t="shared" si="1"/>
        <v>100</v>
      </c>
      <c r="E88" s="36">
        <f t="shared" si="1"/>
        <v>100</v>
      </c>
      <c r="F88" s="36">
        <f t="shared" si="1"/>
        <v>100</v>
      </c>
      <c r="G88" s="36">
        <f t="shared" si="1"/>
        <v>100</v>
      </c>
      <c r="H88" s="36">
        <f t="shared" si="1"/>
        <v>100</v>
      </c>
      <c r="I88" s="36">
        <f t="shared" si="1"/>
        <v>100</v>
      </c>
      <c r="J88" s="36">
        <f t="shared" si="1"/>
        <v>100</v>
      </c>
    </row>
    <row r="89" spans="1:10" ht="12.75">
      <c r="A89" s="67" t="s">
        <v>22</v>
      </c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2.75">
      <c r="A90" s="68" t="s">
        <v>11</v>
      </c>
      <c r="B90" s="35">
        <f aca="true" t="shared" si="2" ref="B90:J104">B36/B$50*100</f>
        <v>74.56521739130434</v>
      </c>
      <c r="C90" s="35">
        <f t="shared" si="2"/>
        <v>67.66381766381767</v>
      </c>
      <c r="D90" s="35">
        <f t="shared" si="2"/>
        <v>78.64583333333334</v>
      </c>
      <c r="E90" s="35">
        <f t="shared" si="2"/>
        <v>50.77720207253886</v>
      </c>
      <c r="F90" s="35">
        <f t="shared" si="2"/>
        <v>72.92993630573248</v>
      </c>
      <c r="G90" s="35">
        <f t="shared" si="2"/>
        <v>74.68354430379746</v>
      </c>
      <c r="H90" s="35">
        <f t="shared" si="2"/>
        <v>61.111111111111114</v>
      </c>
      <c r="I90" s="35">
        <f t="shared" si="2"/>
        <v>82.75862068965517</v>
      </c>
      <c r="J90" s="35">
        <f t="shared" si="2"/>
        <v>71.7384370015949</v>
      </c>
    </row>
    <row r="91" spans="1:10" ht="12.75">
      <c r="A91" s="68" t="s">
        <v>89</v>
      </c>
      <c r="B91" s="35">
        <f t="shared" si="2"/>
        <v>1.5942028985507246</v>
      </c>
      <c r="C91" s="35">
        <f t="shared" si="2"/>
        <v>1.1396011396011396</v>
      </c>
      <c r="D91" s="35">
        <f t="shared" si="2"/>
        <v>1.5625</v>
      </c>
      <c r="E91" s="35">
        <f t="shared" si="2"/>
        <v>1.5544041450777202</v>
      </c>
      <c r="F91" s="35">
        <f t="shared" si="2"/>
        <v>0</v>
      </c>
      <c r="G91" s="35">
        <f t="shared" si="2"/>
        <v>1.2658227848101267</v>
      </c>
      <c r="H91" s="35">
        <f t="shared" si="2"/>
        <v>1.8518518518518516</v>
      </c>
      <c r="I91" s="35">
        <f t="shared" si="2"/>
        <v>0</v>
      </c>
      <c r="J91" s="35">
        <f t="shared" si="2"/>
        <v>1.3078149920255184</v>
      </c>
    </row>
    <row r="92" spans="1:10" ht="12.75">
      <c r="A92" s="68" t="s">
        <v>90</v>
      </c>
      <c r="B92" s="35">
        <f t="shared" si="2"/>
        <v>8.043478260869565</v>
      </c>
      <c r="C92" s="35">
        <f t="shared" si="2"/>
        <v>8.831908831908832</v>
      </c>
      <c r="D92" s="35">
        <f t="shared" si="2"/>
        <v>10.677083333333332</v>
      </c>
      <c r="E92" s="35">
        <f t="shared" si="2"/>
        <v>26.94300518134715</v>
      </c>
      <c r="F92" s="35">
        <f t="shared" si="2"/>
        <v>9.872611464968154</v>
      </c>
      <c r="G92" s="35">
        <f t="shared" si="2"/>
        <v>13.924050632911392</v>
      </c>
      <c r="H92" s="35">
        <f t="shared" si="2"/>
        <v>14.814814814814813</v>
      </c>
      <c r="I92" s="35">
        <f t="shared" si="2"/>
        <v>0</v>
      </c>
      <c r="J92" s="35">
        <f t="shared" si="2"/>
        <v>10.079744816586922</v>
      </c>
    </row>
    <row r="93" spans="1:10" ht="12.75">
      <c r="A93" s="68" t="s">
        <v>91</v>
      </c>
      <c r="B93" s="35">
        <f t="shared" si="2"/>
        <v>2.391304347826087</v>
      </c>
      <c r="C93" s="35">
        <f t="shared" si="2"/>
        <v>1.566951566951567</v>
      </c>
      <c r="D93" s="35">
        <f t="shared" si="2"/>
        <v>0.5208333333333333</v>
      </c>
      <c r="E93" s="35">
        <f t="shared" si="2"/>
        <v>3.6269430051813467</v>
      </c>
      <c r="F93" s="35">
        <f t="shared" si="2"/>
        <v>3.821656050955414</v>
      </c>
      <c r="G93" s="35">
        <f t="shared" si="2"/>
        <v>2.5316455696202533</v>
      </c>
      <c r="H93" s="35">
        <f t="shared" si="2"/>
        <v>3.7037037037037033</v>
      </c>
      <c r="I93" s="35">
        <f t="shared" si="2"/>
        <v>0</v>
      </c>
      <c r="J93" s="35">
        <f t="shared" si="2"/>
        <v>2.200956937799043</v>
      </c>
    </row>
    <row r="94" spans="1:10" ht="12.75">
      <c r="A94" s="68" t="s">
        <v>92</v>
      </c>
      <c r="B94" s="35">
        <f t="shared" si="2"/>
        <v>8.26086956521739</v>
      </c>
      <c r="C94" s="35">
        <f t="shared" si="2"/>
        <v>15.527065527065528</v>
      </c>
      <c r="D94" s="35">
        <f t="shared" si="2"/>
        <v>4.947916666666666</v>
      </c>
      <c r="E94" s="35">
        <f t="shared" si="2"/>
        <v>10.362694300518134</v>
      </c>
      <c r="F94" s="35">
        <f t="shared" si="2"/>
        <v>10.828025477707007</v>
      </c>
      <c r="G94" s="35">
        <f t="shared" si="2"/>
        <v>6.329113924050633</v>
      </c>
      <c r="H94" s="35">
        <f t="shared" si="2"/>
        <v>11.11111111111111</v>
      </c>
      <c r="I94" s="35">
        <f t="shared" si="2"/>
        <v>10.344827586206897</v>
      </c>
      <c r="J94" s="35">
        <f t="shared" si="2"/>
        <v>9.888357256778308</v>
      </c>
    </row>
    <row r="95" spans="1:10" ht="12.75">
      <c r="A95" s="68" t="s">
        <v>93</v>
      </c>
      <c r="B95" s="35">
        <f t="shared" si="2"/>
        <v>1.6666666666666667</v>
      </c>
      <c r="C95" s="35">
        <f t="shared" si="2"/>
        <v>1.9943019943019942</v>
      </c>
      <c r="D95" s="35">
        <f t="shared" si="2"/>
        <v>0</v>
      </c>
      <c r="E95" s="35">
        <f t="shared" si="2"/>
        <v>0</v>
      </c>
      <c r="F95" s="35">
        <f t="shared" si="2"/>
        <v>0.3184713375796179</v>
      </c>
      <c r="G95" s="35">
        <f t="shared" si="2"/>
        <v>0</v>
      </c>
      <c r="H95" s="35">
        <f t="shared" si="2"/>
        <v>0</v>
      </c>
      <c r="I95" s="35">
        <f t="shared" si="2"/>
        <v>0</v>
      </c>
      <c r="J95" s="35">
        <f t="shared" si="2"/>
        <v>1.2121212121212122</v>
      </c>
    </row>
    <row r="96" spans="1:10" ht="12.75">
      <c r="A96" s="68" t="s">
        <v>94</v>
      </c>
      <c r="B96" s="35">
        <f t="shared" si="2"/>
        <v>0.2898550724637681</v>
      </c>
      <c r="C96" s="35">
        <f t="shared" si="2"/>
        <v>0.9971509971509971</v>
      </c>
      <c r="D96" s="35">
        <f t="shared" si="2"/>
        <v>0.5208333333333333</v>
      </c>
      <c r="E96" s="35">
        <f t="shared" si="2"/>
        <v>0.5181347150259068</v>
      </c>
      <c r="F96" s="35">
        <f t="shared" si="2"/>
        <v>0</v>
      </c>
      <c r="G96" s="35">
        <f t="shared" si="2"/>
        <v>0</v>
      </c>
      <c r="H96" s="35">
        <f t="shared" si="2"/>
        <v>0</v>
      </c>
      <c r="I96" s="35">
        <f t="shared" si="2"/>
        <v>0</v>
      </c>
      <c r="J96" s="35">
        <f t="shared" si="2"/>
        <v>0.44657097288676234</v>
      </c>
    </row>
    <row r="97" spans="1:10" ht="12.75">
      <c r="A97" s="68" t="s">
        <v>95</v>
      </c>
      <c r="B97" s="35">
        <f t="shared" si="2"/>
        <v>0.43478260869565216</v>
      </c>
      <c r="C97" s="35">
        <f t="shared" si="2"/>
        <v>0.8547008547008548</v>
      </c>
      <c r="D97" s="35">
        <f t="shared" si="2"/>
        <v>0.26041666666666663</v>
      </c>
      <c r="E97" s="35">
        <f t="shared" si="2"/>
        <v>2.5906735751295336</v>
      </c>
      <c r="F97" s="35">
        <f t="shared" si="2"/>
        <v>0</v>
      </c>
      <c r="G97" s="35">
        <f t="shared" si="2"/>
        <v>0</v>
      </c>
      <c r="H97" s="35">
        <f t="shared" si="2"/>
        <v>0</v>
      </c>
      <c r="I97" s="35">
        <f t="shared" si="2"/>
        <v>3.4482758620689653</v>
      </c>
      <c r="J97" s="35">
        <f t="shared" si="2"/>
        <v>0.6060606060606061</v>
      </c>
    </row>
    <row r="98" spans="1:10" ht="12.75">
      <c r="A98" s="68" t="s">
        <v>96</v>
      </c>
      <c r="B98" s="35">
        <f t="shared" si="2"/>
        <v>0.8695652173913043</v>
      </c>
      <c r="C98" s="35">
        <f t="shared" si="2"/>
        <v>0.14245014245014245</v>
      </c>
      <c r="D98" s="35">
        <f t="shared" si="2"/>
        <v>0.78125</v>
      </c>
      <c r="E98" s="35">
        <f t="shared" si="2"/>
        <v>0</v>
      </c>
      <c r="F98" s="35">
        <f t="shared" si="2"/>
        <v>0</v>
      </c>
      <c r="G98" s="35">
        <f t="shared" si="2"/>
        <v>0</v>
      </c>
      <c r="H98" s="35">
        <f t="shared" si="2"/>
        <v>3.7037037037037033</v>
      </c>
      <c r="I98" s="35">
        <f t="shared" si="2"/>
        <v>0</v>
      </c>
      <c r="J98" s="35">
        <f t="shared" si="2"/>
        <v>0.5741626794258373</v>
      </c>
    </row>
    <row r="99" spans="1:10" ht="12.75">
      <c r="A99" s="68" t="s">
        <v>97</v>
      </c>
      <c r="B99" s="35">
        <f t="shared" si="2"/>
        <v>0.5797101449275363</v>
      </c>
      <c r="C99" s="35">
        <f t="shared" si="2"/>
        <v>1.1396011396011396</v>
      </c>
      <c r="D99" s="35">
        <f t="shared" si="2"/>
        <v>1.0416666666666665</v>
      </c>
      <c r="E99" s="35">
        <f t="shared" si="2"/>
        <v>3.1088082901554404</v>
      </c>
      <c r="F99" s="35">
        <f t="shared" si="2"/>
        <v>0.3184713375796179</v>
      </c>
      <c r="G99" s="35">
        <f t="shared" si="2"/>
        <v>1.2658227848101267</v>
      </c>
      <c r="H99" s="35">
        <f t="shared" si="2"/>
        <v>3.7037037037037033</v>
      </c>
      <c r="I99" s="35">
        <f t="shared" si="2"/>
        <v>3.4482758620689653</v>
      </c>
      <c r="J99" s="35">
        <f t="shared" si="2"/>
        <v>0.988835725677831</v>
      </c>
    </row>
    <row r="100" spans="1:10" ht="12.75">
      <c r="A100" s="68" t="s">
        <v>98</v>
      </c>
      <c r="B100" s="35">
        <f t="shared" si="2"/>
        <v>0.43478260869565216</v>
      </c>
      <c r="C100" s="35">
        <f t="shared" si="2"/>
        <v>0.14245014245014245</v>
      </c>
      <c r="D100" s="35">
        <f t="shared" si="2"/>
        <v>0.5208333333333333</v>
      </c>
      <c r="E100" s="35">
        <f t="shared" si="2"/>
        <v>0.5181347150259068</v>
      </c>
      <c r="F100" s="35">
        <f t="shared" si="2"/>
        <v>0.3184713375796179</v>
      </c>
      <c r="G100" s="35">
        <f t="shared" si="2"/>
        <v>0</v>
      </c>
      <c r="H100" s="35">
        <f t="shared" si="2"/>
        <v>0</v>
      </c>
      <c r="I100" s="35">
        <f t="shared" si="2"/>
        <v>0</v>
      </c>
      <c r="J100" s="35">
        <f t="shared" si="2"/>
        <v>0.3508771929824561</v>
      </c>
    </row>
    <row r="101" spans="1:10" ht="12.75">
      <c r="A101" s="68" t="s">
        <v>99</v>
      </c>
      <c r="B101" s="35">
        <f t="shared" si="2"/>
        <v>0.5797101449275363</v>
      </c>
      <c r="C101" s="35">
        <f t="shared" si="2"/>
        <v>0</v>
      </c>
      <c r="D101" s="35">
        <f t="shared" si="2"/>
        <v>0.5208333333333333</v>
      </c>
      <c r="E101" s="35">
        <f t="shared" si="2"/>
        <v>0</v>
      </c>
      <c r="F101" s="35">
        <f t="shared" si="2"/>
        <v>0.3184713375796179</v>
      </c>
      <c r="G101" s="35">
        <f t="shared" si="2"/>
        <v>0</v>
      </c>
      <c r="H101" s="35">
        <f t="shared" si="2"/>
        <v>0</v>
      </c>
      <c r="I101" s="35">
        <f t="shared" si="2"/>
        <v>0</v>
      </c>
      <c r="J101" s="35">
        <f t="shared" si="2"/>
        <v>0.3508771929824561</v>
      </c>
    </row>
    <row r="102" spans="1:10" ht="12.75">
      <c r="A102" s="68" t="s">
        <v>100</v>
      </c>
      <c r="B102" s="35">
        <f t="shared" si="2"/>
        <v>0</v>
      </c>
      <c r="C102" s="35">
        <f t="shared" si="2"/>
        <v>0</v>
      </c>
      <c r="D102" s="35">
        <f t="shared" si="2"/>
        <v>0</v>
      </c>
      <c r="E102" s="35">
        <f t="shared" si="2"/>
        <v>0</v>
      </c>
      <c r="F102" s="35">
        <f t="shared" si="2"/>
        <v>0</v>
      </c>
      <c r="G102" s="35">
        <f t="shared" si="2"/>
        <v>0</v>
      </c>
      <c r="H102" s="35">
        <f t="shared" si="2"/>
        <v>0</v>
      </c>
      <c r="I102" s="35">
        <f t="shared" si="2"/>
        <v>0</v>
      </c>
      <c r="J102" s="35">
        <f t="shared" si="2"/>
        <v>0</v>
      </c>
    </row>
    <row r="103" spans="1:10" ht="12.75">
      <c r="A103" s="68" t="s">
        <v>101</v>
      </c>
      <c r="B103" s="35">
        <f t="shared" si="2"/>
        <v>0.2898550724637681</v>
      </c>
      <c r="C103" s="35">
        <f t="shared" si="2"/>
        <v>0</v>
      </c>
      <c r="D103" s="35">
        <f t="shared" si="2"/>
        <v>0</v>
      </c>
      <c r="E103" s="35">
        <f t="shared" si="2"/>
        <v>0</v>
      </c>
      <c r="F103" s="35">
        <f t="shared" si="2"/>
        <v>1.2738853503184715</v>
      </c>
      <c r="G103" s="35">
        <f t="shared" si="2"/>
        <v>0</v>
      </c>
      <c r="H103" s="35">
        <f t="shared" si="2"/>
        <v>0</v>
      </c>
      <c r="I103" s="35">
        <f t="shared" si="2"/>
        <v>0</v>
      </c>
      <c r="J103" s="35">
        <f t="shared" si="2"/>
        <v>0.2551834130781499</v>
      </c>
    </row>
    <row r="104" spans="1:10" ht="12.75">
      <c r="A104" s="70" t="s">
        <v>23</v>
      </c>
      <c r="B104" s="37">
        <f t="shared" si="2"/>
        <v>100</v>
      </c>
      <c r="C104" s="37">
        <f t="shared" si="2"/>
        <v>100</v>
      </c>
      <c r="D104" s="37">
        <f t="shared" si="2"/>
        <v>100</v>
      </c>
      <c r="E104" s="37">
        <f t="shared" si="2"/>
        <v>100</v>
      </c>
      <c r="F104" s="37">
        <f t="shared" si="2"/>
        <v>100</v>
      </c>
      <c r="G104" s="37">
        <f t="shared" si="2"/>
        <v>100</v>
      </c>
      <c r="H104" s="37">
        <f t="shared" si="2"/>
        <v>100</v>
      </c>
      <c r="I104" s="37">
        <f t="shared" si="2"/>
        <v>100</v>
      </c>
      <c r="J104" s="37">
        <f t="shared" si="2"/>
        <v>100</v>
      </c>
    </row>
    <row r="105" ht="12.75">
      <c r="A105" s="38" t="s">
        <v>113</v>
      </c>
    </row>
    <row r="106" ht="12.75">
      <c r="A106" s="38" t="s">
        <v>108</v>
      </c>
    </row>
  </sheetData>
  <mergeCells count="2">
    <mergeCell ref="B3:J3"/>
    <mergeCell ref="B57:J5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L10" sqref="L10"/>
    </sheetView>
  </sheetViews>
  <sheetFormatPr defaultColWidth="9.140625" defaultRowHeight="12.75"/>
  <cols>
    <col min="1" max="1" width="27.00390625" style="0" customWidth="1"/>
    <col min="2" max="2" width="5.7109375" style="0" customWidth="1"/>
    <col min="3" max="3" width="5.8515625" style="0" customWidth="1"/>
    <col min="4" max="4" width="6.00390625" style="0" customWidth="1"/>
    <col min="5" max="5" width="6.28125" style="0" customWidth="1"/>
    <col min="6" max="6" width="5.7109375" style="0" customWidth="1"/>
    <col min="7" max="7" width="5.421875" style="0" customWidth="1"/>
    <col min="8" max="8" width="5.00390625" style="0" customWidth="1"/>
    <col min="9" max="9" width="4.8515625" style="0" customWidth="1"/>
    <col min="10" max="10" width="9.57421875" style="0" customWidth="1"/>
  </cols>
  <sheetData>
    <row r="1" spans="1:10" ht="16.5">
      <c r="A1" s="74" t="s">
        <v>114</v>
      </c>
      <c r="B1" s="78"/>
      <c r="C1" s="78"/>
      <c r="D1" s="78"/>
      <c r="E1" s="78"/>
      <c r="F1" s="78"/>
      <c r="G1" s="78"/>
      <c r="H1" s="78"/>
      <c r="I1" s="79"/>
      <c r="J1" s="79"/>
    </row>
    <row r="2" spans="1:10" ht="13.5" customHeight="1">
      <c r="A2" s="75" t="s">
        <v>106</v>
      </c>
      <c r="B2" s="80"/>
      <c r="C2" s="80"/>
      <c r="D2" s="80"/>
      <c r="E2" s="80"/>
      <c r="F2" s="80"/>
      <c r="G2" s="80"/>
      <c r="H2" s="80"/>
      <c r="I2" s="81"/>
      <c r="J2" s="81"/>
    </row>
    <row r="3" ht="12.75">
      <c r="A3" s="27" t="s">
        <v>1</v>
      </c>
    </row>
    <row r="4" spans="1:10" ht="12.75">
      <c r="A4" s="28" t="s">
        <v>115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2.75">
      <c r="A5" s="27" t="s">
        <v>12</v>
      </c>
      <c r="B5" s="139" t="s">
        <v>13</v>
      </c>
      <c r="C5" s="139"/>
      <c r="D5" s="139"/>
      <c r="E5" s="139"/>
      <c r="F5" s="139"/>
      <c r="G5" s="139"/>
      <c r="H5" s="139"/>
      <c r="I5" s="139"/>
      <c r="J5" s="139"/>
    </row>
    <row r="6" spans="1:10" ht="12.75">
      <c r="A6" s="31" t="s">
        <v>116</v>
      </c>
      <c r="B6" s="8">
        <v>5</v>
      </c>
      <c r="C6" s="8">
        <v>1</v>
      </c>
      <c r="D6" s="8">
        <v>8</v>
      </c>
      <c r="E6" s="8">
        <v>56</v>
      </c>
      <c r="F6" s="8">
        <v>0</v>
      </c>
      <c r="G6" s="8">
        <v>0</v>
      </c>
      <c r="H6" s="8">
        <v>0</v>
      </c>
      <c r="I6" s="8">
        <v>66</v>
      </c>
      <c r="J6" s="8">
        <v>136</v>
      </c>
    </row>
    <row r="7" spans="1:10" ht="12.75">
      <c r="A7" s="31" t="s">
        <v>117</v>
      </c>
      <c r="B7" s="8">
        <v>33664</v>
      </c>
      <c r="C7" s="8">
        <v>24290</v>
      </c>
      <c r="D7" s="8">
        <v>18636</v>
      </c>
      <c r="E7" s="8">
        <v>8506</v>
      </c>
      <c r="F7" s="8">
        <v>9930</v>
      </c>
      <c r="G7" s="8">
        <v>2937</v>
      </c>
      <c r="H7" s="8">
        <v>976</v>
      </c>
      <c r="I7" s="8">
        <v>147</v>
      </c>
      <c r="J7" s="8">
        <v>99086</v>
      </c>
    </row>
    <row r="8" spans="1:10" ht="12.75">
      <c r="A8" s="31" t="s">
        <v>118</v>
      </c>
      <c r="B8" s="8">
        <v>344</v>
      </c>
      <c r="C8" s="8">
        <v>485</v>
      </c>
      <c r="D8" s="8">
        <v>107</v>
      </c>
      <c r="E8" s="8">
        <v>122</v>
      </c>
      <c r="F8" s="8">
        <v>206</v>
      </c>
      <c r="G8" s="8">
        <v>49</v>
      </c>
      <c r="H8" s="8">
        <v>18</v>
      </c>
      <c r="I8" s="8">
        <v>1</v>
      </c>
      <c r="J8" s="8">
        <v>1332</v>
      </c>
    </row>
    <row r="9" spans="1:10" ht="12.75">
      <c r="A9" s="31" t="s">
        <v>119</v>
      </c>
      <c r="B9" s="8">
        <v>1344</v>
      </c>
      <c r="C9" s="8">
        <v>1563</v>
      </c>
      <c r="D9" s="8">
        <v>260</v>
      </c>
      <c r="E9" s="8">
        <v>350</v>
      </c>
      <c r="F9" s="8">
        <v>427</v>
      </c>
      <c r="G9" s="8">
        <v>12</v>
      </c>
      <c r="H9" s="8">
        <v>32</v>
      </c>
      <c r="I9" s="8">
        <v>6</v>
      </c>
      <c r="J9" s="8">
        <v>3994</v>
      </c>
    </row>
    <row r="10" spans="1:10" ht="12.75">
      <c r="A10" s="31" t="s">
        <v>120</v>
      </c>
      <c r="B10" s="8">
        <v>915</v>
      </c>
      <c r="C10" s="8">
        <v>974</v>
      </c>
      <c r="D10" s="8">
        <v>169</v>
      </c>
      <c r="E10" s="8">
        <v>199</v>
      </c>
      <c r="F10" s="8">
        <v>287</v>
      </c>
      <c r="G10" s="8">
        <v>30</v>
      </c>
      <c r="H10" s="8">
        <v>45</v>
      </c>
      <c r="I10" s="8">
        <v>3</v>
      </c>
      <c r="J10" s="8">
        <v>2622</v>
      </c>
    </row>
    <row r="11" spans="1:10" ht="12.75">
      <c r="A11" s="31" t="s">
        <v>121</v>
      </c>
      <c r="B11" s="8">
        <v>135</v>
      </c>
      <c r="C11" s="8">
        <v>88</v>
      </c>
      <c r="D11" s="8">
        <v>4</v>
      </c>
      <c r="E11" s="8">
        <v>5</v>
      </c>
      <c r="F11" s="8">
        <v>8</v>
      </c>
      <c r="G11" s="8">
        <v>0</v>
      </c>
      <c r="H11" s="8">
        <v>1</v>
      </c>
      <c r="I11" s="8">
        <v>1</v>
      </c>
      <c r="J11" s="8">
        <v>242</v>
      </c>
    </row>
    <row r="12" spans="1:10" ht="12.75">
      <c r="A12" s="31" t="s">
        <v>122</v>
      </c>
      <c r="B12" s="8">
        <v>60</v>
      </c>
      <c r="C12" s="8">
        <v>30</v>
      </c>
      <c r="D12" s="8">
        <v>6</v>
      </c>
      <c r="E12" s="8">
        <v>4</v>
      </c>
      <c r="F12" s="8">
        <v>8</v>
      </c>
      <c r="G12" s="8">
        <v>0</v>
      </c>
      <c r="H12" s="8">
        <v>3</v>
      </c>
      <c r="I12" s="8">
        <v>0</v>
      </c>
      <c r="J12" s="8">
        <v>111</v>
      </c>
    </row>
    <row r="13" spans="1:10" ht="12.75">
      <c r="A13" s="31" t="s">
        <v>123</v>
      </c>
      <c r="B13" s="8">
        <v>84</v>
      </c>
      <c r="C13" s="8">
        <v>79</v>
      </c>
      <c r="D13" s="8">
        <v>11</v>
      </c>
      <c r="E13" s="8">
        <v>20</v>
      </c>
      <c r="F13" s="8">
        <v>8</v>
      </c>
      <c r="G13" s="8">
        <v>0</v>
      </c>
      <c r="H13" s="8">
        <v>8</v>
      </c>
      <c r="I13" s="8">
        <v>1</v>
      </c>
      <c r="J13" s="8">
        <v>211</v>
      </c>
    </row>
    <row r="14" spans="1:10" ht="12.75">
      <c r="A14" s="31" t="s">
        <v>124</v>
      </c>
      <c r="B14" s="8">
        <v>440</v>
      </c>
      <c r="C14" s="8">
        <v>151</v>
      </c>
      <c r="D14" s="8">
        <v>49</v>
      </c>
      <c r="E14" s="8">
        <v>30</v>
      </c>
      <c r="F14" s="8">
        <v>22</v>
      </c>
      <c r="G14" s="8">
        <v>1</v>
      </c>
      <c r="H14" s="8">
        <v>5</v>
      </c>
      <c r="I14" s="8">
        <v>8</v>
      </c>
      <c r="J14" s="8">
        <v>706</v>
      </c>
    </row>
    <row r="15" spans="1:10" ht="12.75">
      <c r="A15" s="31" t="s">
        <v>125</v>
      </c>
      <c r="B15" s="8">
        <v>0</v>
      </c>
      <c r="C15" s="8">
        <v>6</v>
      </c>
      <c r="D15" s="8">
        <v>3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10</v>
      </c>
    </row>
    <row r="16" spans="1:10" ht="12.75">
      <c r="A16" s="31" t="s">
        <v>126</v>
      </c>
      <c r="B16" s="8">
        <v>16</v>
      </c>
      <c r="C16" s="8">
        <v>3</v>
      </c>
      <c r="D16" s="8">
        <v>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24</v>
      </c>
    </row>
    <row r="17" spans="1:10" ht="12.75">
      <c r="A17" s="31" t="s">
        <v>100</v>
      </c>
      <c r="B17" s="8">
        <v>40</v>
      </c>
      <c r="C17" s="8">
        <v>49</v>
      </c>
      <c r="D17" s="8">
        <v>17</v>
      </c>
      <c r="E17" s="8">
        <v>5</v>
      </c>
      <c r="F17" s="8">
        <v>15</v>
      </c>
      <c r="G17" s="8">
        <v>1</v>
      </c>
      <c r="H17" s="8">
        <v>0</v>
      </c>
      <c r="I17" s="8">
        <v>3</v>
      </c>
      <c r="J17" s="8">
        <v>130</v>
      </c>
    </row>
    <row r="18" spans="1:10" ht="12.75">
      <c r="A18" s="31" t="s">
        <v>127</v>
      </c>
      <c r="B18" s="8">
        <v>40</v>
      </c>
      <c r="C18" s="8">
        <v>28</v>
      </c>
      <c r="D18" s="8">
        <v>17</v>
      </c>
      <c r="E18" s="8">
        <v>12</v>
      </c>
      <c r="F18" s="8">
        <v>51</v>
      </c>
      <c r="G18" s="8">
        <v>4</v>
      </c>
      <c r="H18" s="8">
        <v>2</v>
      </c>
      <c r="I18" s="8">
        <v>4</v>
      </c>
      <c r="J18" s="8">
        <v>158</v>
      </c>
    </row>
    <row r="19" spans="1:10" ht="12.75">
      <c r="A19" s="32" t="s">
        <v>19</v>
      </c>
      <c r="B19" s="10">
        <v>37087</v>
      </c>
      <c r="C19" s="10">
        <v>27747</v>
      </c>
      <c r="D19" s="10">
        <v>19292</v>
      </c>
      <c r="E19" s="10">
        <v>9309</v>
      </c>
      <c r="F19" s="10">
        <v>10962</v>
      </c>
      <c r="G19" s="10">
        <v>3034</v>
      </c>
      <c r="H19" s="10">
        <v>1091</v>
      </c>
      <c r="I19" s="10">
        <v>240</v>
      </c>
      <c r="J19" s="10">
        <v>108762</v>
      </c>
    </row>
    <row r="20" spans="1:10" ht="12.75">
      <c r="A20" s="27" t="s">
        <v>20</v>
      </c>
      <c r="B20" s="8" t="s">
        <v>110</v>
      </c>
      <c r="C20" s="8" t="s">
        <v>111</v>
      </c>
      <c r="D20" s="8" t="s">
        <v>111</v>
      </c>
      <c r="E20" s="8" t="s">
        <v>111</v>
      </c>
      <c r="F20" s="8" t="s">
        <v>111</v>
      </c>
      <c r="G20" s="8" t="s">
        <v>111</v>
      </c>
      <c r="H20" s="8" t="s">
        <v>111</v>
      </c>
      <c r="I20" s="8" t="s">
        <v>111</v>
      </c>
      <c r="J20" s="8" t="s">
        <v>111</v>
      </c>
    </row>
    <row r="21" spans="1:10" ht="12.75">
      <c r="A21" s="31" t="s">
        <v>116</v>
      </c>
      <c r="B21" s="8">
        <v>1</v>
      </c>
      <c r="C21" s="8">
        <v>0</v>
      </c>
      <c r="D21" s="8">
        <v>17</v>
      </c>
      <c r="E21" s="8">
        <v>50</v>
      </c>
      <c r="F21" s="8">
        <v>1</v>
      </c>
      <c r="G21" s="8">
        <v>0</v>
      </c>
      <c r="H21" s="8">
        <v>0</v>
      </c>
      <c r="I21" s="8">
        <v>32</v>
      </c>
      <c r="J21" s="8">
        <v>101</v>
      </c>
    </row>
    <row r="22" spans="1:10" ht="12.75">
      <c r="A22" s="31" t="s">
        <v>117</v>
      </c>
      <c r="B22" s="8">
        <v>13018</v>
      </c>
      <c r="C22" s="8">
        <v>9196</v>
      </c>
      <c r="D22" s="8">
        <v>7827</v>
      </c>
      <c r="E22" s="8">
        <v>3171</v>
      </c>
      <c r="F22" s="8">
        <v>3480</v>
      </c>
      <c r="G22" s="8">
        <v>1019</v>
      </c>
      <c r="H22" s="8">
        <v>346</v>
      </c>
      <c r="I22" s="8">
        <v>103</v>
      </c>
      <c r="J22" s="8">
        <v>38160</v>
      </c>
    </row>
    <row r="23" spans="1:10" ht="12.75">
      <c r="A23" s="31" t="s">
        <v>118</v>
      </c>
      <c r="B23" s="8">
        <v>127</v>
      </c>
      <c r="C23" s="8">
        <v>177</v>
      </c>
      <c r="D23" s="8">
        <v>34</v>
      </c>
      <c r="E23" s="8">
        <v>51</v>
      </c>
      <c r="F23" s="8">
        <v>72</v>
      </c>
      <c r="G23" s="8">
        <v>8</v>
      </c>
      <c r="H23" s="8">
        <v>9</v>
      </c>
      <c r="I23" s="8">
        <v>2</v>
      </c>
      <c r="J23" s="8">
        <v>480</v>
      </c>
    </row>
    <row r="24" spans="1:10" ht="12.75">
      <c r="A24" s="31" t="s">
        <v>119</v>
      </c>
      <c r="B24" s="8">
        <v>660</v>
      </c>
      <c r="C24" s="8">
        <v>845</v>
      </c>
      <c r="D24" s="8">
        <v>104</v>
      </c>
      <c r="E24" s="8">
        <v>176</v>
      </c>
      <c r="F24" s="8">
        <v>232</v>
      </c>
      <c r="G24" s="8">
        <v>10</v>
      </c>
      <c r="H24" s="8">
        <v>16</v>
      </c>
      <c r="I24" s="8">
        <v>4</v>
      </c>
      <c r="J24" s="8">
        <v>2047</v>
      </c>
    </row>
    <row r="25" spans="1:10" ht="12.75">
      <c r="A25" s="31" t="s">
        <v>120</v>
      </c>
      <c r="B25" s="8">
        <v>460</v>
      </c>
      <c r="C25" s="8">
        <v>499</v>
      </c>
      <c r="D25" s="8">
        <v>90</v>
      </c>
      <c r="E25" s="8">
        <v>109</v>
      </c>
      <c r="F25" s="8">
        <v>161</v>
      </c>
      <c r="G25" s="8">
        <v>15</v>
      </c>
      <c r="H25" s="8">
        <v>23</v>
      </c>
      <c r="I25" s="8">
        <v>2</v>
      </c>
      <c r="J25" s="8">
        <v>1359</v>
      </c>
    </row>
    <row r="26" spans="1:10" ht="12.75">
      <c r="A26" s="31" t="s">
        <v>121</v>
      </c>
      <c r="B26" s="8">
        <v>90</v>
      </c>
      <c r="C26" s="8">
        <v>45</v>
      </c>
      <c r="D26" s="8">
        <v>2</v>
      </c>
      <c r="E26" s="8">
        <v>1</v>
      </c>
      <c r="F26" s="8">
        <v>4</v>
      </c>
      <c r="G26" s="8">
        <v>0</v>
      </c>
      <c r="H26" s="8">
        <v>2</v>
      </c>
      <c r="I26" s="8">
        <v>0</v>
      </c>
      <c r="J26" s="8">
        <v>144</v>
      </c>
    </row>
    <row r="27" spans="1:10" ht="12.75">
      <c r="A27" s="31" t="s">
        <v>122</v>
      </c>
      <c r="B27" s="8">
        <v>24</v>
      </c>
      <c r="C27" s="8">
        <v>11</v>
      </c>
      <c r="D27" s="8">
        <v>3</v>
      </c>
      <c r="E27" s="8">
        <v>3</v>
      </c>
      <c r="F27" s="8">
        <v>2</v>
      </c>
      <c r="G27" s="8">
        <v>0</v>
      </c>
      <c r="H27" s="8">
        <v>1</v>
      </c>
      <c r="I27" s="8">
        <v>0</v>
      </c>
      <c r="J27" s="8">
        <v>44</v>
      </c>
    </row>
    <row r="28" spans="1:10" ht="12.75">
      <c r="A28" s="31" t="s">
        <v>123</v>
      </c>
      <c r="B28" s="8">
        <v>54</v>
      </c>
      <c r="C28" s="8">
        <v>38</v>
      </c>
      <c r="D28" s="8">
        <v>11</v>
      </c>
      <c r="E28" s="8">
        <v>16</v>
      </c>
      <c r="F28" s="8">
        <v>11</v>
      </c>
      <c r="G28" s="8">
        <v>0</v>
      </c>
      <c r="H28" s="8">
        <v>1</v>
      </c>
      <c r="I28" s="8">
        <v>0</v>
      </c>
      <c r="J28" s="8">
        <v>131</v>
      </c>
    </row>
    <row r="29" spans="1:10" ht="12.75">
      <c r="A29" s="31" t="s">
        <v>124</v>
      </c>
      <c r="B29" s="8">
        <v>204</v>
      </c>
      <c r="C29" s="8">
        <v>80</v>
      </c>
      <c r="D29" s="8">
        <v>16</v>
      </c>
      <c r="E29" s="8">
        <v>18</v>
      </c>
      <c r="F29" s="8">
        <v>7</v>
      </c>
      <c r="G29" s="8">
        <v>0</v>
      </c>
      <c r="H29" s="8">
        <v>2</v>
      </c>
      <c r="I29" s="8">
        <v>3</v>
      </c>
      <c r="J29" s="8">
        <v>330</v>
      </c>
    </row>
    <row r="30" spans="1:10" ht="12.75">
      <c r="A30" s="31" t="s">
        <v>125</v>
      </c>
      <c r="B30" s="8">
        <v>0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</row>
    <row r="31" spans="1:10" ht="12.75">
      <c r="A31" s="31" t="s">
        <v>126</v>
      </c>
      <c r="B31" s="8">
        <v>13</v>
      </c>
      <c r="C31" s="8">
        <v>1</v>
      </c>
      <c r="D31" s="8">
        <v>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18</v>
      </c>
    </row>
    <row r="32" spans="1:10" ht="12.75">
      <c r="A32" s="31" t="s">
        <v>100</v>
      </c>
      <c r="B32" s="8">
        <v>29</v>
      </c>
      <c r="C32" s="8">
        <v>28</v>
      </c>
      <c r="D32" s="8">
        <v>16</v>
      </c>
      <c r="E32" s="8">
        <v>5</v>
      </c>
      <c r="F32" s="8">
        <v>8</v>
      </c>
      <c r="G32" s="8">
        <v>1</v>
      </c>
      <c r="H32" s="8">
        <v>0</v>
      </c>
      <c r="I32" s="8">
        <v>1</v>
      </c>
      <c r="J32" s="8">
        <v>88</v>
      </c>
    </row>
    <row r="33" spans="1:10" ht="12.75">
      <c r="A33" s="31" t="s">
        <v>127</v>
      </c>
      <c r="B33" s="8">
        <v>16</v>
      </c>
      <c r="C33" s="8">
        <v>16</v>
      </c>
      <c r="D33" s="8">
        <v>12</v>
      </c>
      <c r="E33" s="8">
        <v>5</v>
      </c>
      <c r="F33" s="8">
        <v>21</v>
      </c>
      <c r="G33" s="8">
        <v>1</v>
      </c>
      <c r="H33" s="8">
        <v>0</v>
      </c>
      <c r="I33" s="8">
        <v>1</v>
      </c>
      <c r="J33" s="8">
        <v>72</v>
      </c>
    </row>
    <row r="34" spans="1:10" ht="12.75">
      <c r="A34" s="32" t="s">
        <v>21</v>
      </c>
      <c r="B34" s="10">
        <v>14696</v>
      </c>
      <c r="C34" s="10">
        <v>10937</v>
      </c>
      <c r="D34" s="10">
        <v>8136</v>
      </c>
      <c r="E34" s="10">
        <v>3605</v>
      </c>
      <c r="F34" s="10">
        <v>3999</v>
      </c>
      <c r="G34" s="10">
        <v>1054</v>
      </c>
      <c r="H34" s="10">
        <v>400</v>
      </c>
      <c r="I34" s="10">
        <v>148</v>
      </c>
      <c r="J34" s="10">
        <v>42975</v>
      </c>
    </row>
    <row r="35" spans="1:10" ht="12.75">
      <c r="A35" s="27" t="s">
        <v>22</v>
      </c>
      <c r="B35" s="8" t="s">
        <v>110</v>
      </c>
      <c r="C35" s="8" t="s">
        <v>111</v>
      </c>
      <c r="D35" s="8" t="s">
        <v>111</v>
      </c>
      <c r="E35" s="8" t="s">
        <v>111</v>
      </c>
      <c r="F35" s="8" t="s">
        <v>111</v>
      </c>
      <c r="G35" s="8" t="s">
        <v>111</v>
      </c>
      <c r="H35" s="8" t="s">
        <v>111</v>
      </c>
      <c r="I35" s="8" t="s">
        <v>111</v>
      </c>
      <c r="J35" s="8" t="s">
        <v>111</v>
      </c>
    </row>
    <row r="36" spans="1:10" ht="12.75">
      <c r="A36" s="31" t="s">
        <v>116</v>
      </c>
      <c r="B36" s="8">
        <v>6</v>
      </c>
      <c r="C36" s="8">
        <v>1</v>
      </c>
      <c r="D36" s="8">
        <v>25</v>
      </c>
      <c r="E36" s="8">
        <v>106</v>
      </c>
      <c r="F36" s="8">
        <v>1</v>
      </c>
      <c r="G36" s="8">
        <v>0</v>
      </c>
      <c r="H36" s="8">
        <v>0</v>
      </c>
      <c r="I36" s="8">
        <v>98</v>
      </c>
      <c r="J36" s="8">
        <v>237</v>
      </c>
    </row>
    <row r="37" spans="1:10" ht="12.75">
      <c r="A37" s="31" t="s">
        <v>117</v>
      </c>
      <c r="B37" s="8">
        <v>46682</v>
      </c>
      <c r="C37" s="8">
        <v>33486</v>
      </c>
      <c r="D37" s="8">
        <v>26463</v>
      </c>
      <c r="E37" s="8">
        <v>11677</v>
      </c>
      <c r="F37" s="8">
        <v>13410</v>
      </c>
      <c r="G37" s="8">
        <v>3956</v>
      </c>
      <c r="H37" s="8">
        <v>1322</v>
      </c>
      <c r="I37" s="8">
        <v>250</v>
      </c>
      <c r="J37" s="8">
        <v>137246</v>
      </c>
    </row>
    <row r="38" spans="1:10" ht="12.75">
      <c r="A38" s="31" t="s">
        <v>118</v>
      </c>
      <c r="B38" s="8">
        <v>471</v>
      </c>
      <c r="C38" s="8">
        <v>662</v>
      </c>
      <c r="D38" s="8">
        <v>141</v>
      </c>
      <c r="E38" s="8">
        <v>173</v>
      </c>
      <c r="F38" s="8">
        <v>278</v>
      </c>
      <c r="G38" s="8">
        <v>57</v>
      </c>
      <c r="H38" s="8">
        <v>27</v>
      </c>
      <c r="I38" s="8">
        <v>3</v>
      </c>
      <c r="J38" s="8">
        <v>1812</v>
      </c>
    </row>
    <row r="39" spans="1:10" ht="12.75">
      <c r="A39" s="31" t="s">
        <v>119</v>
      </c>
      <c r="B39" s="8">
        <v>2004</v>
      </c>
      <c r="C39" s="8">
        <v>2408</v>
      </c>
      <c r="D39" s="8">
        <v>364</v>
      </c>
      <c r="E39" s="8">
        <v>526</v>
      </c>
      <c r="F39" s="8">
        <v>659</v>
      </c>
      <c r="G39" s="8">
        <v>22</v>
      </c>
      <c r="H39" s="8">
        <v>48</v>
      </c>
      <c r="I39" s="8">
        <v>10</v>
      </c>
      <c r="J39" s="8">
        <v>6041</v>
      </c>
    </row>
    <row r="40" spans="1:10" ht="12.75">
      <c r="A40" s="31" t="s">
        <v>120</v>
      </c>
      <c r="B40" s="8">
        <v>1375</v>
      </c>
      <c r="C40" s="8">
        <v>1473</v>
      </c>
      <c r="D40" s="8">
        <v>259</v>
      </c>
      <c r="E40" s="8">
        <v>308</v>
      </c>
      <c r="F40" s="8">
        <v>448</v>
      </c>
      <c r="G40" s="8">
        <v>45</v>
      </c>
      <c r="H40" s="8">
        <v>68</v>
      </c>
      <c r="I40" s="8">
        <v>5</v>
      </c>
      <c r="J40" s="8">
        <v>3981</v>
      </c>
    </row>
    <row r="41" spans="1:10" ht="12.75">
      <c r="A41" s="31" t="s">
        <v>121</v>
      </c>
      <c r="B41" s="8">
        <v>225</v>
      </c>
      <c r="C41" s="8">
        <v>133</v>
      </c>
      <c r="D41" s="8">
        <v>6</v>
      </c>
      <c r="E41" s="8">
        <v>6</v>
      </c>
      <c r="F41" s="8">
        <v>12</v>
      </c>
      <c r="G41" s="8">
        <v>0</v>
      </c>
      <c r="H41" s="8">
        <v>3</v>
      </c>
      <c r="I41" s="8">
        <v>1</v>
      </c>
      <c r="J41" s="8">
        <v>386</v>
      </c>
    </row>
    <row r="42" spans="1:10" ht="12.75">
      <c r="A42" s="31" t="s">
        <v>122</v>
      </c>
      <c r="B42" s="8">
        <v>84</v>
      </c>
      <c r="C42" s="8">
        <v>41</v>
      </c>
      <c r="D42" s="8">
        <v>9</v>
      </c>
      <c r="E42" s="8">
        <v>7</v>
      </c>
      <c r="F42" s="8">
        <v>10</v>
      </c>
      <c r="G42" s="8">
        <v>0</v>
      </c>
      <c r="H42" s="8">
        <v>4</v>
      </c>
      <c r="I42" s="8">
        <v>0</v>
      </c>
      <c r="J42" s="8">
        <v>155</v>
      </c>
    </row>
    <row r="43" spans="1:10" ht="12.75">
      <c r="A43" s="31" t="s">
        <v>123</v>
      </c>
      <c r="B43" s="8">
        <v>138</v>
      </c>
      <c r="C43" s="8">
        <v>117</v>
      </c>
      <c r="D43" s="8">
        <v>22</v>
      </c>
      <c r="E43" s="8">
        <v>36</v>
      </c>
      <c r="F43" s="8">
        <v>19</v>
      </c>
      <c r="G43" s="8">
        <v>0</v>
      </c>
      <c r="H43" s="8">
        <v>9</v>
      </c>
      <c r="I43" s="8">
        <v>1</v>
      </c>
      <c r="J43" s="8">
        <v>342</v>
      </c>
    </row>
    <row r="44" spans="1:10" ht="12.75">
      <c r="A44" s="31" t="s">
        <v>124</v>
      </c>
      <c r="B44" s="8">
        <v>644</v>
      </c>
      <c r="C44" s="8">
        <v>231</v>
      </c>
      <c r="D44" s="8">
        <v>65</v>
      </c>
      <c r="E44" s="8">
        <v>48</v>
      </c>
      <c r="F44" s="8">
        <v>29</v>
      </c>
      <c r="G44" s="8">
        <v>1</v>
      </c>
      <c r="H44" s="8">
        <v>7</v>
      </c>
      <c r="I44" s="8">
        <v>11</v>
      </c>
      <c r="J44" s="8">
        <v>1036</v>
      </c>
    </row>
    <row r="45" spans="1:10" ht="12.75">
      <c r="A45" s="31" t="s">
        <v>125</v>
      </c>
      <c r="B45" s="8">
        <v>0</v>
      </c>
      <c r="C45" s="8">
        <v>7</v>
      </c>
      <c r="D45" s="8">
        <v>3</v>
      </c>
      <c r="E45" s="8">
        <v>0</v>
      </c>
      <c r="F45" s="8">
        <v>0</v>
      </c>
      <c r="G45" s="8">
        <v>0</v>
      </c>
      <c r="H45" s="8">
        <v>1</v>
      </c>
      <c r="I45" s="8">
        <v>0</v>
      </c>
      <c r="J45" s="8">
        <v>11</v>
      </c>
    </row>
    <row r="46" spans="1:10" ht="12.75">
      <c r="A46" s="31" t="s">
        <v>126</v>
      </c>
      <c r="B46" s="8">
        <v>29</v>
      </c>
      <c r="C46" s="8">
        <v>4</v>
      </c>
      <c r="D46" s="8">
        <v>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42</v>
      </c>
    </row>
    <row r="47" spans="1:10" ht="12.75">
      <c r="A47" s="31" t="s">
        <v>100</v>
      </c>
      <c r="B47" s="8">
        <v>69</v>
      </c>
      <c r="C47" s="8">
        <v>77</v>
      </c>
      <c r="D47" s="8">
        <v>33</v>
      </c>
      <c r="E47" s="8">
        <v>10</v>
      </c>
      <c r="F47" s="8">
        <v>23</v>
      </c>
      <c r="G47" s="8">
        <v>2</v>
      </c>
      <c r="H47" s="8">
        <v>0</v>
      </c>
      <c r="I47" s="8">
        <v>4</v>
      </c>
      <c r="J47" s="8">
        <v>218</v>
      </c>
    </row>
    <row r="48" spans="1:10" ht="12.75">
      <c r="A48" s="31" t="s">
        <v>127</v>
      </c>
      <c r="B48" s="8">
        <v>56</v>
      </c>
      <c r="C48" s="8">
        <v>44</v>
      </c>
      <c r="D48" s="8">
        <v>29</v>
      </c>
      <c r="E48" s="8">
        <v>17</v>
      </c>
      <c r="F48" s="8">
        <v>72</v>
      </c>
      <c r="G48" s="8">
        <v>5</v>
      </c>
      <c r="H48" s="8">
        <v>2</v>
      </c>
      <c r="I48" s="8">
        <v>5</v>
      </c>
      <c r="J48" s="8">
        <v>230</v>
      </c>
    </row>
    <row r="49" spans="1:10" ht="12.75">
      <c r="A49" s="28" t="s">
        <v>23</v>
      </c>
      <c r="B49" s="71">
        <v>51783</v>
      </c>
      <c r="C49" s="71">
        <v>38684</v>
      </c>
      <c r="D49" s="71">
        <v>27428</v>
      </c>
      <c r="E49" s="71">
        <v>12914</v>
      </c>
      <c r="F49" s="71">
        <v>14961</v>
      </c>
      <c r="G49" s="71">
        <v>4088</v>
      </c>
      <c r="H49" s="71">
        <v>1491</v>
      </c>
      <c r="I49" s="71">
        <v>388</v>
      </c>
      <c r="J49" s="71">
        <v>151737</v>
      </c>
    </row>
    <row r="50" ht="14.25">
      <c r="J50" s="72" t="s">
        <v>104</v>
      </c>
    </row>
    <row r="51" spans="1:10" ht="12.75">
      <c r="A51" s="34"/>
      <c r="B51" s="82"/>
      <c r="C51" s="82"/>
      <c r="D51" s="82"/>
      <c r="E51" s="82"/>
      <c r="F51" s="82"/>
      <c r="G51" s="82"/>
      <c r="H51" s="82"/>
      <c r="I51" s="82"/>
      <c r="J51" s="82"/>
    </row>
    <row r="52" spans="1:10" ht="16.5">
      <c r="A52" s="74" t="s">
        <v>128</v>
      </c>
      <c r="B52" s="78"/>
      <c r="C52" s="78"/>
      <c r="D52" s="78"/>
      <c r="E52" s="78"/>
      <c r="F52" s="78"/>
      <c r="G52" s="78"/>
      <c r="H52" s="78"/>
      <c r="I52" s="78"/>
      <c r="J52" s="78"/>
    </row>
    <row r="53" spans="1:10" ht="15">
      <c r="A53" s="75" t="s">
        <v>106</v>
      </c>
      <c r="B53" s="80"/>
      <c r="C53" s="80"/>
      <c r="D53" s="80"/>
      <c r="E53" s="80"/>
      <c r="F53" s="80"/>
      <c r="G53" s="80"/>
      <c r="H53" s="80"/>
      <c r="I53" s="80"/>
      <c r="J53" s="80"/>
    </row>
    <row r="54" ht="12.75">
      <c r="A54" s="27" t="s">
        <v>1</v>
      </c>
    </row>
    <row r="55" spans="1:10" ht="12.75">
      <c r="A55" s="28" t="s">
        <v>115</v>
      </c>
      <c r="B55" s="29" t="s">
        <v>3</v>
      </c>
      <c r="C55" s="29" t="s">
        <v>4</v>
      </c>
      <c r="D55" s="29" t="s">
        <v>5</v>
      </c>
      <c r="E55" s="29" t="s">
        <v>6</v>
      </c>
      <c r="F55" s="29" t="s">
        <v>7</v>
      </c>
      <c r="G55" s="29" t="s">
        <v>8</v>
      </c>
      <c r="H55" s="29" t="s">
        <v>9</v>
      </c>
      <c r="I55" s="29" t="s">
        <v>10</v>
      </c>
      <c r="J55" s="29" t="s">
        <v>11</v>
      </c>
    </row>
    <row r="56" spans="1:10" ht="12.75">
      <c r="A56" s="27" t="s">
        <v>12</v>
      </c>
      <c r="B56" s="133" t="s">
        <v>24</v>
      </c>
      <c r="C56" s="133"/>
      <c r="D56" s="133"/>
      <c r="E56" s="133"/>
      <c r="F56" s="133"/>
      <c r="G56" s="133"/>
      <c r="H56" s="133"/>
      <c r="I56" s="133"/>
      <c r="J56" s="133"/>
    </row>
    <row r="57" spans="1:10" ht="12.75">
      <c r="A57" s="31" t="s">
        <v>116</v>
      </c>
      <c r="B57" s="76">
        <f aca="true" t="shared" si="0" ref="B57:J70">B6/B$19*100</f>
        <v>0.013481813034216842</v>
      </c>
      <c r="C57" s="76">
        <f t="shared" si="0"/>
        <v>0.0036039932244927375</v>
      </c>
      <c r="D57" s="76">
        <f t="shared" si="0"/>
        <v>0.04146796599626788</v>
      </c>
      <c r="E57" s="76">
        <f t="shared" si="0"/>
        <v>0.6015683746911591</v>
      </c>
      <c r="F57" s="76">
        <f t="shared" si="0"/>
        <v>0</v>
      </c>
      <c r="G57" s="76">
        <f t="shared" si="0"/>
        <v>0</v>
      </c>
      <c r="H57" s="76">
        <f t="shared" si="0"/>
        <v>0</v>
      </c>
      <c r="I57" s="76">
        <f t="shared" si="0"/>
        <v>27.500000000000004</v>
      </c>
      <c r="J57" s="76">
        <f t="shared" si="0"/>
        <v>0.12504367334179217</v>
      </c>
    </row>
    <row r="58" spans="1:10" ht="12.75">
      <c r="A58" s="31" t="s">
        <v>117</v>
      </c>
      <c r="B58" s="76">
        <f t="shared" si="0"/>
        <v>90.77035079677515</v>
      </c>
      <c r="C58" s="76">
        <f t="shared" si="0"/>
        <v>87.5409954229286</v>
      </c>
      <c r="D58" s="76">
        <f t="shared" si="0"/>
        <v>96.59962678830604</v>
      </c>
      <c r="E58" s="76">
        <f t="shared" si="0"/>
        <v>91.37393919862498</v>
      </c>
      <c r="F58" s="76">
        <f t="shared" si="0"/>
        <v>90.58565955117679</v>
      </c>
      <c r="G58" s="76">
        <f t="shared" si="0"/>
        <v>96.80290046143705</v>
      </c>
      <c r="H58" s="76">
        <f t="shared" si="0"/>
        <v>89.45921173235564</v>
      </c>
      <c r="I58" s="76">
        <f t="shared" si="0"/>
        <v>61.25000000000001</v>
      </c>
      <c r="J58" s="76">
        <f t="shared" si="0"/>
        <v>91.10351041724132</v>
      </c>
    </row>
    <row r="59" spans="1:10" ht="12.75">
      <c r="A59" s="31" t="s">
        <v>118</v>
      </c>
      <c r="B59" s="76">
        <f t="shared" si="0"/>
        <v>0.9275487367541188</v>
      </c>
      <c r="C59" s="76">
        <f t="shared" si="0"/>
        <v>1.7479367138789776</v>
      </c>
      <c r="D59" s="76">
        <f t="shared" si="0"/>
        <v>0.554634045200083</v>
      </c>
      <c r="E59" s="76">
        <f t="shared" si="0"/>
        <v>1.310559673434311</v>
      </c>
      <c r="F59" s="76">
        <f t="shared" si="0"/>
        <v>1.879219120598431</v>
      </c>
      <c r="G59" s="76">
        <f t="shared" si="0"/>
        <v>1.6150296638101518</v>
      </c>
      <c r="H59" s="76">
        <f t="shared" si="0"/>
        <v>1.6498625114573784</v>
      </c>
      <c r="I59" s="76">
        <f t="shared" si="0"/>
        <v>0.4166666666666667</v>
      </c>
      <c r="J59" s="76">
        <f t="shared" si="0"/>
        <v>1.2246924477299057</v>
      </c>
    </row>
    <row r="60" spans="1:10" ht="12.75">
      <c r="A60" s="31" t="s">
        <v>119</v>
      </c>
      <c r="B60" s="76">
        <f t="shared" si="0"/>
        <v>3.623911343597487</v>
      </c>
      <c r="C60" s="76">
        <f t="shared" si="0"/>
        <v>5.633041409882149</v>
      </c>
      <c r="D60" s="76">
        <f t="shared" si="0"/>
        <v>1.3477088948787064</v>
      </c>
      <c r="E60" s="76">
        <f t="shared" si="0"/>
        <v>3.759802341819744</v>
      </c>
      <c r="F60" s="76">
        <f t="shared" si="0"/>
        <v>3.895274584929757</v>
      </c>
      <c r="G60" s="76">
        <f t="shared" si="0"/>
        <v>0.3955174686882004</v>
      </c>
      <c r="H60" s="76">
        <f t="shared" si="0"/>
        <v>2.933088909257562</v>
      </c>
      <c r="I60" s="76">
        <f t="shared" si="0"/>
        <v>2.5</v>
      </c>
      <c r="J60" s="76">
        <f t="shared" si="0"/>
        <v>3.6722384656405733</v>
      </c>
    </row>
    <row r="61" spans="1:10" ht="12.75">
      <c r="A61" s="31" t="s">
        <v>120</v>
      </c>
      <c r="B61" s="76">
        <f t="shared" si="0"/>
        <v>2.467171785261682</v>
      </c>
      <c r="C61" s="76">
        <f t="shared" si="0"/>
        <v>3.510289400655927</v>
      </c>
      <c r="D61" s="76">
        <f t="shared" si="0"/>
        <v>0.8760107816711591</v>
      </c>
      <c r="E61" s="76">
        <f t="shared" si="0"/>
        <v>2.1377161886346547</v>
      </c>
      <c r="F61" s="76">
        <f t="shared" si="0"/>
        <v>2.6181353767560664</v>
      </c>
      <c r="G61" s="76">
        <f t="shared" si="0"/>
        <v>0.988793671720501</v>
      </c>
      <c r="H61" s="76">
        <f t="shared" si="0"/>
        <v>4.124656278643447</v>
      </c>
      <c r="I61" s="76">
        <f t="shared" si="0"/>
        <v>1.25</v>
      </c>
      <c r="J61" s="76">
        <f t="shared" si="0"/>
        <v>2.410768466927787</v>
      </c>
    </row>
    <row r="62" spans="1:10" ht="12.75">
      <c r="A62" s="31" t="s">
        <v>121</v>
      </c>
      <c r="B62" s="76">
        <f t="shared" si="0"/>
        <v>0.36400895192385474</v>
      </c>
      <c r="C62" s="76">
        <f t="shared" si="0"/>
        <v>0.31715140375536094</v>
      </c>
      <c r="D62" s="76">
        <f t="shared" si="0"/>
        <v>0.02073398299813394</v>
      </c>
      <c r="E62" s="76">
        <f t="shared" si="0"/>
        <v>0.05371146202599635</v>
      </c>
      <c r="F62" s="76">
        <f t="shared" si="0"/>
        <v>0.0729793833242109</v>
      </c>
      <c r="G62" s="76">
        <f t="shared" si="0"/>
        <v>0</v>
      </c>
      <c r="H62" s="76">
        <f t="shared" si="0"/>
        <v>0.09165902841429881</v>
      </c>
      <c r="I62" s="76">
        <f t="shared" si="0"/>
        <v>0.4166666666666667</v>
      </c>
      <c r="J62" s="76">
        <f t="shared" si="0"/>
        <v>0.2225041834464243</v>
      </c>
    </row>
    <row r="63" spans="1:10" ht="12.75">
      <c r="A63" s="31" t="s">
        <v>122</v>
      </c>
      <c r="B63" s="76">
        <f t="shared" si="0"/>
        <v>0.16178175641060208</v>
      </c>
      <c r="C63" s="76">
        <f t="shared" si="0"/>
        <v>0.10811979673478213</v>
      </c>
      <c r="D63" s="76">
        <f t="shared" si="0"/>
        <v>0.03110097449720091</v>
      </c>
      <c r="E63" s="76">
        <f t="shared" si="0"/>
        <v>0.042969169620797075</v>
      </c>
      <c r="F63" s="76">
        <f t="shared" si="0"/>
        <v>0.0729793833242109</v>
      </c>
      <c r="G63" s="76">
        <f t="shared" si="0"/>
        <v>0</v>
      </c>
      <c r="H63" s="76">
        <f t="shared" si="0"/>
        <v>0.27497708524289644</v>
      </c>
      <c r="I63" s="76">
        <f t="shared" si="0"/>
        <v>0</v>
      </c>
      <c r="J63" s="76">
        <f t="shared" si="0"/>
        <v>0.10205770397749214</v>
      </c>
    </row>
    <row r="64" spans="1:10" ht="12.75">
      <c r="A64" s="31" t="s">
        <v>123</v>
      </c>
      <c r="B64" s="76">
        <f t="shared" si="0"/>
        <v>0.22649445897484294</v>
      </c>
      <c r="C64" s="76">
        <f t="shared" si="0"/>
        <v>0.2847154647349263</v>
      </c>
      <c r="D64" s="76">
        <f t="shared" si="0"/>
        <v>0.05701845324486834</v>
      </c>
      <c r="E64" s="76">
        <f t="shared" si="0"/>
        <v>0.2148458481039854</v>
      </c>
      <c r="F64" s="76">
        <f t="shared" si="0"/>
        <v>0.0729793833242109</v>
      </c>
      <c r="G64" s="76">
        <f t="shared" si="0"/>
        <v>0</v>
      </c>
      <c r="H64" s="76">
        <f t="shared" si="0"/>
        <v>0.7332722273143905</v>
      </c>
      <c r="I64" s="76">
        <f t="shared" si="0"/>
        <v>0.4166666666666667</v>
      </c>
      <c r="J64" s="76">
        <f t="shared" si="0"/>
        <v>0.19400158143469226</v>
      </c>
    </row>
    <row r="65" spans="1:10" ht="12.75">
      <c r="A65" s="31" t="s">
        <v>124</v>
      </c>
      <c r="B65" s="76">
        <f t="shared" si="0"/>
        <v>1.186399547011082</v>
      </c>
      <c r="C65" s="76">
        <f t="shared" si="0"/>
        <v>0.5442029768984035</v>
      </c>
      <c r="D65" s="76">
        <f t="shared" si="0"/>
        <v>0.2539912917271408</v>
      </c>
      <c r="E65" s="76">
        <f t="shared" si="0"/>
        <v>0.3222687721559781</v>
      </c>
      <c r="F65" s="76">
        <f t="shared" si="0"/>
        <v>0.20069330414158</v>
      </c>
      <c r="G65" s="76">
        <f t="shared" si="0"/>
        <v>0.03295978905735003</v>
      </c>
      <c r="H65" s="76">
        <f t="shared" si="0"/>
        <v>0.458295142071494</v>
      </c>
      <c r="I65" s="76">
        <f t="shared" si="0"/>
        <v>3.3333333333333335</v>
      </c>
      <c r="J65" s="76">
        <f t="shared" si="0"/>
        <v>0.6491237748478329</v>
      </c>
    </row>
    <row r="66" spans="1:10" ht="12.75">
      <c r="A66" s="31" t="s">
        <v>125</v>
      </c>
      <c r="B66" s="76">
        <f t="shared" si="0"/>
        <v>0</v>
      </c>
      <c r="C66" s="76">
        <f t="shared" si="0"/>
        <v>0.021623959346956427</v>
      </c>
      <c r="D66" s="76">
        <f t="shared" si="0"/>
        <v>0.015550487248600454</v>
      </c>
      <c r="E66" s="76">
        <f t="shared" si="0"/>
        <v>0</v>
      </c>
      <c r="F66" s="76">
        <f t="shared" si="0"/>
        <v>0</v>
      </c>
      <c r="G66" s="76">
        <f t="shared" si="0"/>
        <v>0</v>
      </c>
      <c r="H66" s="76">
        <f t="shared" si="0"/>
        <v>0.09165902841429881</v>
      </c>
      <c r="I66" s="76">
        <f t="shared" si="0"/>
        <v>0</v>
      </c>
      <c r="J66" s="76">
        <f t="shared" si="0"/>
        <v>0.009194387745720014</v>
      </c>
    </row>
    <row r="67" spans="1:10" ht="12.75">
      <c r="A67" s="31" t="s">
        <v>126</v>
      </c>
      <c r="B67" s="76">
        <f t="shared" si="0"/>
        <v>0.043141801709493895</v>
      </c>
      <c r="C67" s="76">
        <f t="shared" si="0"/>
        <v>0.010811979673478214</v>
      </c>
      <c r="D67" s="76">
        <f t="shared" si="0"/>
        <v>0.02591747874766743</v>
      </c>
      <c r="E67" s="76">
        <f t="shared" si="0"/>
        <v>0</v>
      </c>
      <c r="F67" s="76">
        <f t="shared" si="0"/>
        <v>0</v>
      </c>
      <c r="G67" s="76">
        <f t="shared" si="0"/>
        <v>0</v>
      </c>
      <c r="H67" s="76">
        <f t="shared" si="0"/>
        <v>0</v>
      </c>
      <c r="I67" s="76">
        <f t="shared" si="0"/>
        <v>0</v>
      </c>
      <c r="J67" s="76">
        <f t="shared" si="0"/>
        <v>0.022066530589728028</v>
      </c>
    </row>
    <row r="68" spans="1:10" ht="12.75">
      <c r="A68" s="31" t="s">
        <v>100</v>
      </c>
      <c r="B68" s="76">
        <f t="shared" si="0"/>
        <v>0.10785450427373473</v>
      </c>
      <c r="C68" s="76">
        <f t="shared" si="0"/>
        <v>0.17659566800014417</v>
      </c>
      <c r="D68" s="76">
        <f t="shared" si="0"/>
        <v>0.08811942774206925</v>
      </c>
      <c r="E68" s="76">
        <f t="shared" si="0"/>
        <v>0.05371146202599635</v>
      </c>
      <c r="F68" s="76">
        <f t="shared" si="0"/>
        <v>0.13683634373289547</v>
      </c>
      <c r="G68" s="76">
        <f t="shared" si="0"/>
        <v>0.03295978905735003</v>
      </c>
      <c r="H68" s="76">
        <f t="shared" si="0"/>
        <v>0</v>
      </c>
      <c r="I68" s="76">
        <f t="shared" si="0"/>
        <v>1.25</v>
      </c>
      <c r="J68" s="76">
        <f t="shared" si="0"/>
        <v>0.11952704069436017</v>
      </c>
    </row>
    <row r="69" spans="1:10" ht="12.75">
      <c r="A69" s="31" t="s">
        <v>127</v>
      </c>
      <c r="B69" s="76">
        <f t="shared" si="0"/>
        <v>0.10785450427373473</v>
      </c>
      <c r="C69" s="76">
        <f t="shared" si="0"/>
        <v>0.10091181028579665</v>
      </c>
      <c r="D69" s="76">
        <f t="shared" si="0"/>
        <v>0.08811942774206925</v>
      </c>
      <c r="E69" s="76">
        <f t="shared" si="0"/>
        <v>0.12890750886239125</v>
      </c>
      <c r="F69" s="76">
        <f t="shared" si="0"/>
        <v>0.4652435686918446</v>
      </c>
      <c r="G69" s="76">
        <f t="shared" si="0"/>
        <v>0.13183915622940012</v>
      </c>
      <c r="H69" s="76">
        <f t="shared" si="0"/>
        <v>0.18331805682859761</v>
      </c>
      <c r="I69" s="76">
        <f t="shared" si="0"/>
        <v>1.6666666666666667</v>
      </c>
      <c r="J69" s="76">
        <f t="shared" si="0"/>
        <v>0.1452713263823762</v>
      </c>
    </row>
    <row r="70" spans="1:10" ht="12.75">
      <c r="A70" s="32" t="s">
        <v>19</v>
      </c>
      <c r="B70" s="77">
        <f t="shared" si="0"/>
        <v>100</v>
      </c>
      <c r="C70" s="77">
        <f t="shared" si="0"/>
        <v>100</v>
      </c>
      <c r="D70" s="77">
        <f t="shared" si="0"/>
        <v>100</v>
      </c>
      <c r="E70" s="77">
        <f t="shared" si="0"/>
        <v>100</v>
      </c>
      <c r="F70" s="77">
        <f t="shared" si="0"/>
        <v>100</v>
      </c>
      <c r="G70" s="77">
        <f t="shared" si="0"/>
        <v>100</v>
      </c>
      <c r="H70" s="77">
        <f t="shared" si="0"/>
        <v>100</v>
      </c>
      <c r="I70" s="77">
        <f t="shared" si="0"/>
        <v>100</v>
      </c>
      <c r="J70" s="77">
        <f t="shared" si="0"/>
        <v>100</v>
      </c>
    </row>
    <row r="71" spans="1:10" ht="12.75">
      <c r="A71" s="27" t="s">
        <v>20</v>
      </c>
      <c r="B71" s="83"/>
      <c r="C71" s="83"/>
      <c r="D71" s="83"/>
      <c r="E71" s="83"/>
      <c r="F71" s="83"/>
      <c r="G71" s="83"/>
      <c r="H71" s="83"/>
      <c r="I71" s="83"/>
      <c r="J71" s="83"/>
    </row>
    <row r="72" spans="1:10" ht="12.75">
      <c r="A72" s="31" t="s">
        <v>116</v>
      </c>
      <c r="B72" s="76">
        <f aca="true" t="shared" si="1" ref="B72:J85">B21/B$34*100</f>
        <v>0.006804572672836146</v>
      </c>
      <c r="C72" s="76">
        <f t="shared" si="1"/>
        <v>0</v>
      </c>
      <c r="D72" s="76">
        <f t="shared" si="1"/>
        <v>0.20894788593903638</v>
      </c>
      <c r="E72" s="76">
        <f t="shared" si="1"/>
        <v>1.3869625520110958</v>
      </c>
      <c r="F72" s="76">
        <f t="shared" si="1"/>
        <v>0.025006251562890724</v>
      </c>
      <c r="G72" s="76">
        <f t="shared" si="1"/>
        <v>0</v>
      </c>
      <c r="H72" s="76">
        <f t="shared" si="1"/>
        <v>0</v>
      </c>
      <c r="I72" s="76">
        <f t="shared" si="1"/>
        <v>21.62162162162162</v>
      </c>
      <c r="J72" s="76">
        <f t="shared" si="1"/>
        <v>0.23502036067481097</v>
      </c>
    </row>
    <row r="73" spans="1:10" ht="12.75">
      <c r="A73" s="31" t="s">
        <v>117</v>
      </c>
      <c r="B73" s="76">
        <f t="shared" si="1"/>
        <v>88.58192705498095</v>
      </c>
      <c r="C73" s="76">
        <f t="shared" si="1"/>
        <v>84.08155801408064</v>
      </c>
      <c r="D73" s="76">
        <f t="shared" si="1"/>
        <v>96.20206489675516</v>
      </c>
      <c r="E73" s="76">
        <f t="shared" si="1"/>
        <v>87.96116504854369</v>
      </c>
      <c r="F73" s="76">
        <f t="shared" si="1"/>
        <v>87.02175543885971</v>
      </c>
      <c r="G73" s="76">
        <f t="shared" si="1"/>
        <v>96.67931688804555</v>
      </c>
      <c r="H73" s="76">
        <f t="shared" si="1"/>
        <v>86.5</v>
      </c>
      <c r="I73" s="76">
        <f t="shared" si="1"/>
        <v>69.5945945945946</v>
      </c>
      <c r="J73" s="76">
        <f t="shared" si="1"/>
        <v>88.79581151832461</v>
      </c>
    </row>
    <row r="74" spans="1:10" ht="12.75">
      <c r="A74" s="31" t="s">
        <v>118</v>
      </c>
      <c r="B74" s="76">
        <f t="shared" si="1"/>
        <v>0.8641807294501905</v>
      </c>
      <c r="C74" s="76">
        <f t="shared" si="1"/>
        <v>1.618359696443266</v>
      </c>
      <c r="D74" s="76">
        <f t="shared" si="1"/>
        <v>0.41789577187807275</v>
      </c>
      <c r="E74" s="76">
        <f t="shared" si="1"/>
        <v>1.4147018030513177</v>
      </c>
      <c r="F74" s="76">
        <f t="shared" si="1"/>
        <v>1.8004501125281318</v>
      </c>
      <c r="G74" s="76">
        <f t="shared" si="1"/>
        <v>0.7590132827324478</v>
      </c>
      <c r="H74" s="76">
        <f t="shared" si="1"/>
        <v>2.25</v>
      </c>
      <c r="I74" s="76">
        <f t="shared" si="1"/>
        <v>1.3513513513513513</v>
      </c>
      <c r="J74" s="76">
        <f t="shared" si="1"/>
        <v>1.1169284467713787</v>
      </c>
    </row>
    <row r="75" spans="1:10" ht="12.75">
      <c r="A75" s="31" t="s">
        <v>119</v>
      </c>
      <c r="B75" s="76">
        <f t="shared" si="1"/>
        <v>4.491017964071856</v>
      </c>
      <c r="C75" s="76">
        <f t="shared" si="1"/>
        <v>7.7260674773703935</v>
      </c>
      <c r="D75" s="76">
        <f t="shared" si="1"/>
        <v>1.27826941986234</v>
      </c>
      <c r="E75" s="76">
        <f t="shared" si="1"/>
        <v>4.882108183079057</v>
      </c>
      <c r="F75" s="76">
        <f t="shared" si="1"/>
        <v>5.801450362590647</v>
      </c>
      <c r="G75" s="76">
        <f t="shared" si="1"/>
        <v>0.9487666034155597</v>
      </c>
      <c r="H75" s="76">
        <f t="shared" si="1"/>
        <v>4</v>
      </c>
      <c r="I75" s="76">
        <f t="shared" si="1"/>
        <v>2.7027027027027026</v>
      </c>
      <c r="J75" s="76">
        <f t="shared" si="1"/>
        <v>4.763234438627109</v>
      </c>
    </row>
    <row r="76" spans="1:10" ht="12.75">
      <c r="A76" s="31" t="s">
        <v>120</v>
      </c>
      <c r="B76" s="76">
        <f t="shared" si="1"/>
        <v>3.130103429504627</v>
      </c>
      <c r="C76" s="76">
        <f t="shared" si="1"/>
        <v>4.562494285453049</v>
      </c>
      <c r="D76" s="76">
        <f t="shared" si="1"/>
        <v>1.1061946902654867</v>
      </c>
      <c r="E76" s="76">
        <f t="shared" si="1"/>
        <v>3.0235783633841886</v>
      </c>
      <c r="F76" s="76">
        <f t="shared" si="1"/>
        <v>4.026006501625407</v>
      </c>
      <c r="G76" s="76">
        <f t="shared" si="1"/>
        <v>1.4231499051233396</v>
      </c>
      <c r="H76" s="76">
        <f t="shared" si="1"/>
        <v>5.75</v>
      </c>
      <c r="I76" s="76">
        <f t="shared" si="1"/>
        <v>1.3513513513513513</v>
      </c>
      <c r="J76" s="76">
        <f t="shared" si="1"/>
        <v>3.162303664921466</v>
      </c>
    </row>
    <row r="77" spans="1:10" ht="12.75">
      <c r="A77" s="31" t="s">
        <v>121</v>
      </c>
      <c r="B77" s="76">
        <f t="shared" si="1"/>
        <v>0.6124115405552532</v>
      </c>
      <c r="C77" s="76">
        <f t="shared" si="1"/>
        <v>0.41144738045167784</v>
      </c>
      <c r="D77" s="76">
        <f t="shared" si="1"/>
        <v>0.024582104228121928</v>
      </c>
      <c r="E77" s="76">
        <f t="shared" si="1"/>
        <v>0.027739251040221912</v>
      </c>
      <c r="F77" s="76">
        <f t="shared" si="1"/>
        <v>0.1000250062515629</v>
      </c>
      <c r="G77" s="76">
        <f t="shared" si="1"/>
        <v>0</v>
      </c>
      <c r="H77" s="76">
        <f t="shared" si="1"/>
        <v>0.5</v>
      </c>
      <c r="I77" s="76">
        <f t="shared" si="1"/>
        <v>0</v>
      </c>
      <c r="J77" s="76">
        <f t="shared" si="1"/>
        <v>0.3350785340314136</v>
      </c>
    </row>
    <row r="78" spans="1:10" ht="12.75">
      <c r="A78" s="31" t="s">
        <v>122</v>
      </c>
      <c r="B78" s="76">
        <f t="shared" si="1"/>
        <v>0.16330974414806748</v>
      </c>
      <c r="C78" s="76">
        <f t="shared" si="1"/>
        <v>0.10057602633263235</v>
      </c>
      <c r="D78" s="76">
        <f t="shared" si="1"/>
        <v>0.03687315634218289</v>
      </c>
      <c r="E78" s="76">
        <f t="shared" si="1"/>
        <v>0.08321775312066575</v>
      </c>
      <c r="F78" s="76">
        <f t="shared" si="1"/>
        <v>0.05001250312578145</v>
      </c>
      <c r="G78" s="76">
        <f t="shared" si="1"/>
        <v>0</v>
      </c>
      <c r="H78" s="76">
        <f t="shared" si="1"/>
        <v>0.25</v>
      </c>
      <c r="I78" s="76">
        <f t="shared" si="1"/>
        <v>0</v>
      </c>
      <c r="J78" s="76">
        <f t="shared" si="1"/>
        <v>0.10238510762070971</v>
      </c>
    </row>
    <row r="79" spans="1:10" ht="12.75">
      <c r="A79" s="31" t="s">
        <v>123</v>
      </c>
      <c r="B79" s="76">
        <f t="shared" si="1"/>
        <v>0.36744692433315185</v>
      </c>
      <c r="C79" s="76">
        <f t="shared" si="1"/>
        <v>0.34744445460363904</v>
      </c>
      <c r="D79" s="76">
        <f t="shared" si="1"/>
        <v>0.1352015732546706</v>
      </c>
      <c r="E79" s="76">
        <f t="shared" si="1"/>
        <v>0.4438280166435506</v>
      </c>
      <c r="F79" s="76">
        <f t="shared" si="1"/>
        <v>0.27506876719179796</v>
      </c>
      <c r="G79" s="76">
        <f t="shared" si="1"/>
        <v>0</v>
      </c>
      <c r="H79" s="76">
        <f t="shared" si="1"/>
        <v>0.25</v>
      </c>
      <c r="I79" s="76">
        <f t="shared" si="1"/>
        <v>0</v>
      </c>
      <c r="J79" s="76">
        <f t="shared" si="1"/>
        <v>0.30482838859802214</v>
      </c>
    </row>
    <row r="80" spans="1:10" ht="12.75">
      <c r="A80" s="31" t="s">
        <v>124</v>
      </c>
      <c r="B80" s="76">
        <f t="shared" si="1"/>
        <v>1.3881328252585736</v>
      </c>
      <c r="C80" s="76">
        <f t="shared" si="1"/>
        <v>0.7314620096918716</v>
      </c>
      <c r="D80" s="76">
        <f t="shared" si="1"/>
        <v>0.19665683382497542</v>
      </c>
      <c r="E80" s="76">
        <f t="shared" si="1"/>
        <v>0.49930651872399445</v>
      </c>
      <c r="F80" s="76">
        <f t="shared" si="1"/>
        <v>0.17504376094023505</v>
      </c>
      <c r="G80" s="76">
        <f t="shared" si="1"/>
        <v>0</v>
      </c>
      <c r="H80" s="76">
        <f t="shared" si="1"/>
        <v>0.5</v>
      </c>
      <c r="I80" s="76">
        <f t="shared" si="1"/>
        <v>2.027027027027027</v>
      </c>
      <c r="J80" s="76">
        <f t="shared" si="1"/>
        <v>0.7678883071553229</v>
      </c>
    </row>
    <row r="81" spans="1:10" ht="12.75">
      <c r="A81" s="31" t="s">
        <v>125</v>
      </c>
      <c r="B81" s="76">
        <f t="shared" si="1"/>
        <v>0</v>
      </c>
      <c r="C81" s="76">
        <f t="shared" si="1"/>
        <v>0.009143275121148396</v>
      </c>
      <c r="D81" s="76">
        <f t="shared" si="1"/>
        <v>0</v>
      </c>
      <c r="E81" s="76">
        <f t="shared" si="1"/>
        <v>0</v>
      </c>
      <c r="F81" s="76">
        <f t="shared" si="1"/>
        <v>0</v>
      </c>
      <c r="G81" s="76">
        <f t="shared" si="1"/>
        <v>0</v>
      </c>
      <c r="H81" s="76">
        <f t="shared" si="1"/>
        <v>0</v>
      </c>
      <c r="I81" s="76">
        <f t="shared" si="1"/>
        <v>0</v>
      </c>
      <c r="J81" s="76">
        <f t="shared" si="1"/>
        <v>0.002326934264107039</v>
      </c>
    </row>
    <row r="82" spans="1:10" ht="12.75">
      <c r="A82" s="31" t="s">
        <v>126</v>
      </c>
      <c r="B82" s="76">
        <f t="shared" si="1"/>
        <v>0.0884594447468699</v>
      </c>
      <c r="C82" s="76">
        <f t="shared" si="1"/>
        <v>0.009143275121148396</v>
      </c>
      <c r="D82" s="76">
        <f t="shared" si="1"/>
        <v>0.049164208456243856</v>
      </c>
      <c r="E82" s="76">
        <f t="shared" si="1"/>
        <v>0</v>
      </c>
      <c r="F82" s="76">
        <f t="shared" si="1"/>
        <v>0</v>
      </c>
      <c r="G82" s="76">
        <f t="shared" si="1"/>
        <v>0</v>
      </c>
      <c r="H82" s="76">
        <f t="shared" si="1"/>
        <v>0</v>
      </c>
      <c r="I82" s="76">
        <f t="shared" si="1"/>
        <v>0</v>
      </c>
      <c r="J82" s="76">
        <f t="shared" si="1"/>
        <v>0.0418848167539267</v>
      </c>
    </row>
    <row r="83" spans="1:10" ht="12.75">
      <c r="A83" s="31" t="s">
        <v>100</v>
      </c>
      <c r="B83" s="76">
        <f t="shared" si="1"/>
        <v>0.1973326075122482</v>
      </c>
      <c r="C83" s="76">
        <f t="shared" si="1"/>
        <v>0.25601170339215507</v>
      </c>
      <c r="D83" s="76">
        <f t="shared" si="1"/>
        <v>0.19665683382497542</v>
      </c>
      <c r="E83" s="76">
        <f t="shared" si="1"/>
        <v>0.13869625520110956</v>
      </c>
      <c r="F83" s="76">
        <f t="shared" si="1"/>
        <v>0.2000500125031258</v>
      </c>
      <c r="G83" s="76">
        <f t="shared" si="1"/>
        <v>0.09487666034155598</v>
      </c>
      <c r="H83" s="76">
        <f t="shared" si="1"/>
        <v>0</v>
      </c>
      <c r="I83" s="76">
        <f t="shared" si="1"/>
        <v>0.6756756756756757</v>
      </c>
      <c r="J83" s="76">
        <f t="shared" si="1"/>
        <v>0.20477021524141942</v>
      </c>
    </row>
    <row r="84" spans="1:10" ht="12.75">
      <c r="A84" s="31" t="s">
        <v>127</v>
      </c>
      <c r="B84" s="76">
        <f t="shared" si="1"/>
        <v>0.10887316276537834</v>
      </c>
      <c r="C84" s="76">
        <f t="shared" si="1"/>
        <v>0.14629240193837434</v>
      </c>
      <c r="D84" s="76">
        <f t="shared" si="1"/>
        <v>0.14749262536873156</v>
      </c>
      <c r="E84" s="76">
        <f t="shared" si="1"/>
        <v>0.13869625520110956</v>
      </c>
      <c r="F84" s="76">
        <f t="shared" si="1"/>
        <v>0.5251312828207052</v>
      </c>
      <c r="G84" s="76">
        <f t="shared" si="1"/>
        <v>0.09487666034155598</v>
      </c>
      <c r="H84" s="76">
        <f t="shared" si="1"/>
        <v>0</v>
      </c>
      <c r="I84" s="76">
        <f t="shared" si="1"/>
        <v>0.6756756756756757</v>
      </c>
      <c r="J84" s="76">
        <f t="shared" si="1"/>
        <v>0.1675392670157068</v>
      </c>
    </row>
    <row r="85" spans="1:10" ht="12.75">
      <c r="A85" s="32" t="s">
        <v>21</v>
      </c>
      <c r="B85" s="77">
        <f t="shared" si="1"/>
        <v>100</v>
      </c>
      <c r="C85" s="77">
        <f t="shared" si="1"/>
        <v>100</v>
      </c>
      <c r="D85" s="77">
        <f t="shared" si="1"/>
        <v>100</v>
      </c>
      <c r="E85" s="77">
        <f t="shared" si="1"/>
        <v>100</v>
      </c>
      <c r="F85" s="77">
        <f t="shared" si="1"/>
        <v>100</v>
      </c>
      <c r="G85" s="77">
        <f t="shared" si="1"/>
        <v>100</v>
      </c>
      <c r="H85" s="77">
        <f t="shared" si="1"/>
        <v>100</v>
      </c>
      <c r="I85" s="77">
        <f t="shared" si="1"/>
        <v>100</v>
      </c>
      <c r="J85" s="77">
        <f t="shared" si="1"/>
        <v>100</v>
      </c>
    </row>
    <row r="86" spans="1:10" ht="12.75">
      <c r="A86" s="27" t="s">
        <v>22</v>
      </c>
      <c r="B86" s="83"/>
      <c r="C86" s="83"/>
      <c r="D86" s="83"/>
      <c r="E86" s="83"/>
      <c r="F86" s="83"/>
      <c r="G86" s="83"/>
      <c r="H86" s="83"/>
      <c r="I86" s="83"/>
      <c r="J86" s="83"/>
    </row>
    <row r="87" spans="1:10" ht="12.75">
      <c r="A87" s="31" t="s">
        <v>116</v>
      </c>
      <c r="B87" s="76">
        <f aca="true" t="shared" si="2" ref="B87:J100">B36/B$49*100</f>
        <v>0.011586814205434216</v>
      </c>
      <c r="C87" s="76">
        <f t="shared" si="2"/>
        <v>0.0025850480818943233</v>
      </c>
      <c r="D87" s="76">
        <f t="shared" si="2"/>
        <v>0.09114773224442176</v>
      </c>
      <c r="E87" s="76">
        <f t="shared" si="2"/>
        <v>0.8208146197924734</v>
      </c>
      <c r="F87" s="76">
        <f t="shared" si="2"/>
        <v>0.006684045184145445</v>
      </c>
      <c r="G87" s="76">
        <f t="shared" si="2"/>
        <v>0</v>
      </c>
      <c r="H87" s="76">
        <f t="shared" si="2"/>
        <v>0</v>
      </c>
      <c r="I87" s="76">
        <f t="shared" si="2"/>
        <v>25.257731958762886</v>
      </c>
      <c r="J87" s="76">
        <f t="shared" si="2"/>
        <v>0.15619130469167045</v>
      </c>
    </row>
    <row r="88" spans="1:10" ht="12.75">
      <c r="A88" s="31" t="s">
        <v>117</v>
      </c>
      <c r="B88" s="76">
        <f t="shared" si="2"/>
        <v>90.14927678968002</v>
      </c>
      <c r="C88" s="76">
        <f t="shared" si="2"/>
        <v>86.56292007031331</v>
      </c>
      <c r="D88" s="76">
        <f t="shared" si="2"/>
        <v>96.48169753536531</v>
      </c>
      <c r="E88" s="76">
        <f t="shared" si="2"/>
        <v>90.42124825770482</v>
      </c>
      <c r="F88" s="76">
        <f t="shared" si="2"/>
        <v>89.63304591939043</v>
      </c>
      <c r="G88" s="76">
        <f t="shared" si="2"/>
        <v>96.77103718199609</v>
      </c>
      <c r="H88" s="76">
        <f t="shared" si="2"/>
        <v>88.6653252850436</v>
      </c>
      <c r="I88" s="76">
        <f t="shared" si="2"/>
        <v>64.43298969072166</v>
      </c>
      <c r="J88" s="76">
        <f t="shared" si="2"/>
        <v>90.44992322241774</v>
      </c>
    </row>
    <row r="89" spans="1:10" ht="12.75">
      <c r="A89" s="31" t="s">
        <v>118</v>
      </c>
      <c r="B89" s="76">
        <f t="shared" si="2"/>
        <v>0.909564915126586</v>
      </c>
      <c r="C89" s="76">
        <f t="shared" si="2"/>
        <v>1.7113018302140421</v>
      </c>
      <c r="D89" s="76">
        <f t="shared" si="2"/>
        <v>0.5140732098585388</v>
      </c>
      <c r="E89" s="76">
        <f t="shared" si="2"/>
        <v>1.3396314077745082</v>
      </c>
      <c r="F89" s="76">
        <f t="shared" si="2"/>
        <v>1.8581645611924336</v>
      </c>
      <c r="G89" s="76">
        <f t="shared" si="2"/>
        <v>1.3943248532289627</v>
      </c>
      <c r="H89" s="76">
        <f t="shared" si="2"/>
        <v>1.8108651911468814</v>
      </c>
      <c r="I89" s="76">
        <f t="shared" si="2"/>
        <v>0.7731958762886598</v>
      </c>
      <c r="J89" s="76">
        <f t="shared" si="2"/>
        <v>1.1941714940983412</v>
      </c>
    </row>
    <row r="90" spans="1:10" ht="12.75">
      <c r="A90" s="31" t="s">
        <v>119</v>
      </c>
      <c r="B90" s="76">
        <f t="shared" si="2"/>
        <v>3.8699959446150283</v>
      </c>
      <c r="C90" s="76">
        <f t="shared" si="2"/>
        <v>6.22479578120153</v>
      </c>
      <c r="D90" s="76">
        <f t="shared" si="2"/>
        <v>1.3271109814787807</v>
      </c>
      <c r="E90" s="76">
        <f t="shared" si="2"/>
        <v>4.073098962366424</v>
      </c>
      <c r="F90" s="76">
        <f t="shared" si="2"/>
        <v>4.404785776351848</v>
      </c>
      <c r="G90" s="76">
        <f t="shared" si="2"/>
        <v>0.538160469667319</v>
      </c>
      <c r="H90" s="76">
        <f t="shared" si="2"/>
        <v>3.2193158953722336</v>
      </c>
      <c r="I90" s="76">
        <f t="shared" si="2"/>
        <v>2.5773195876288657</v>
      </c>
      <c r="J90" s="76">
        <f t="shared" si="2"/>
        <v>3.981230682035364</v>
      </c>
    </row>
    <row r="91" spans="1:10" ht="12.75">
      <c r="A91" s="31" t="s">
        <v>120</v>
      </c>
      <c r="B91" s="76">
        <f t="shared" si="2"/>
        <v>2.655311588745341</v>
      </c>
      <c r="C91" s="76">
        <f t="shared" si="2"/>
        <v>3.8077758246303386</v>
      </c>
      <c r="D91" s="76">
        <f t="shared" si="2"/>
        <v>0.9442905060522094</v>
      </c>
      <c r="E91" s="76">
        <f t="shared" si="2"/>
        <v>2.385008517887564</v>
      </c>
      <c r="F91" s="76">
        <f t="shared" si="2"/>
        <v>2.9944522424971596</v>
      </c>
      <c r="G91" s="76">
        <f t="shared" si="2"/>
        <v>1.1007827788649707</v>
      </c>
      <c r="H91" s="76">
        <f t="shared" si="2"/>
        <v>4.560697518443997</v>
      </c>
      <c r="I91" s="76">
        <f t="shared" si="2"/>
        <v>1.2886597938144329</v>
      </c>
      <c r="J91" s="76">
        <f t="shared" si="2"/>
        <v>2.623618497795528</v>
      </c>
    </row>
    <row r="92" spans="1:10" ht="12.75">
      <c r="A92" s="31" t="s">
        <v>121</v>
      </c>
      <c r="B92" s="76">
        <f t="shared" si="2"/>
        <v>0.4345055327037831</v>
      </c>
      <c r="C92" s="76">
        <f t="shared" si="2"/>
        <v>0.343811394891945</v>
      </c>
      <c r="D92" s="76">
        <f t="shared" si="2"/>
        <v>0.02187545573866122</v>
      </c>
      <c r="E92" s="76">
        <f t="shared" si="2"/>
        <v>0.04646120489391358</v>
      </c>
      <c r="F92" s="76">
        <f t="shared" si="2"/>
        <v>0.08020854220974534</v>
      </c>
      <c r="G92" s="76">
        <f t="shared" si="2"/>
        <v>0</v>
      </c>
      <c r="H92" s="76">
        <f t="shared" si="2"/>
        <v>0.2012072434607646</v>
      </c>
      <c r="I92" s="76">
        <f t="shared" si="2"/>
        <v>0.25773195876288657</v>
      </c>
      <c r="J92" s="76">
        <f t="shared" si="2"/>
        <v>0.254387525784746</v>
      </c>
    </row>
    <row r="93" spans="1:10" ht="12.75">
      <c r="A93" s="31" t="s">
        <v>122</v>
      </c>
      <c r="B93" s="76">
        <f t="shared" si="2"/>
        <v>0.16221539887607903</v>
      </c>
      <c r="C93" s="76">
        <f t="shared" si="2"/>
        <v>0.10598697135766726</v>
      </c>
      <c r="D93" s="76">
        <f t="shared" si="2"/>
        <v>0.03281318360799183</v>
      </c>
      <c r="E93" s="76">
        <f t="shared" si="2"/>
        <v>0.05420473904289918</v>
      </c>
      <c r="F93" s="76">
        <f t="shared" si="2"/>
        <v>0.06684045184145446</v>
      </c>
      <c r="G93" s="76">
        <f t="shared" si="2"/>
        <v>0</v>
      </c>
      <c r="H93" s="76">
        <f t="shared" si="2"/>
        <v>0.2682763246143528</v>
      </c>
      <c r="I93" s="76">
        <f t="shared" si="2"/>
        <v>0</v>
      </c>
      <c r="J93" s="76">
        <f t="shared" si="2"/>
        <v>0.10215043133843427</v>
      </c>
    </row>
    <row r="94" spans="1:10" ht="12.75">
      <c r="A94" s="31" t="s">
        <v>123</v>
      </c>
      <c r="B94" s="76">
        <f t="shared" si="2"/>
        <v>0.266496726724987</v>
      </c>
      <c r="C94" s="76">
        <f t="shared" si="2"/>
        <v>0.3024506255816358</v>
      </c>
      <c r="D94" s="76">
        <f t="shared" si="2"/>
        <v>0.08021000437509114</v>
      </c>
      <c r="E94" s="76">
        <f t="shared" si="2"/>
        <v>0.2787672293634815</v>
      </c>
      <c r="F94" s="76">
        <f t="shared" si="2"/>
        <v>0.12699685849876347</v>
      </c>
      <c r="G94" s="76">
        <f t="shared" si="2"/>
        <v>0</v>
      </c>
      <c r="H94" s="76">
        <f t="shared" si="2"/>
        <v>0.6036217303822937</v>
      </c>
      <c r="I94" s="76">
        <f t="shared" si="2"/>
        <v>0.25773195876288657</v>
      </c>
      <c r="J94" s="76">
        <f t="shared" si="2"/>
        <v>0.22538998398544852</v>
      </c>
    </row>
    <row r="95" spans="1:10" ht="12.75">
      <c r="A95" s="31" t="s">
        <v>124</v>
      </c>
      <c r="B95" s="76">
        <f t="shared" si="2"/>
        <v>1.2436513913832725</v>
      </c>
      <c r="C95" s="76">
        <f t="shared" si="2"/>
        <v>0.5971461069175886</v>
      </c>
      <c r="D95" s="76">
        <f t="shared" si="2"/>
        <v>0.23698410383549656</v>
      </c>
      <c r="E95" s="76">
        <f t="shared" si="2"/>
        <v>0.37168963915130865</v>
      </c>
      <c r="F95" s="76">
        <f t="shared" si="2"/>
        <v>0.1938373103402179</v>
      </c>
      <c r="G95" s="76">
        <f t="shared" si="2"/>
        <v>0.02446183953033268</v>
      </c>
      <c r="H95" s="76">
        <f t="shared" si="2"/>
        <v>0.4694835680751174</v>
      </c>
      <c r="I95" s="76">
        <f t="shared" si="2"/>
        <v>2.8350515463917527</v>
      </c>
      <c r="J95" s="76">
        <f t="shared" si="2"/>
        <v>0.6827603023652767</v>
      </c>
    </row>
    <row r="96" spans="1:10" ht="12.75">
      <c r="A96" s="31" t="s">
        <v>125</v>
      </c>
      <c r="B96" s="76">
        <f t="shared" si="2"/>
        <v>0</v>
      </c>
      <c r="C96" s="76">
        <f t="shared" si="2"/>
        <v>0.018095336573260262</v>
      </c>
      <c r="D96" s="76">
        <f t="shared" si="2"/>
        <v>0.01093772786933061</v>
      </c>
      <c r="E96" s="76">
        <f t="shared" si="2"/>
        <v>0</v>
      </c>
      <c r="F96" s="76">
        <f t="shared" si="2"/>
        <v>0</v>
      </c>
      <c r="G96" s="76">
        <f t="shared" si="2"/>
        <v>0</v>
      </c>
      <c r="H96" s="76">
        <f t="shared" si="2"/>
        <v>0.0670690811535882</v>
      </c>
      <c r="I96" s="76">
        <f t="shared" si="2"/>
        <v>0</v>
      </c>
      <c r="J96" s="76">
        <f t="shared" si="2"/>
        <v>0.0072493854498243675</v>
      </c>
    </row>
    <row r="97" spans="1:10" ht="12.75">
      <c r="A97" s="31" t="s">
        <v>126</v>
      </c>
      <c r="B97" s="76">
        <f t="shared" si="2"/>
        <v>0.05600293532626538</v>
      </c>
      <c r="C97" s="76">
        <f t="shared" si="2"/>
        <v>0.010340192327577293</v>
      </c>
      <c r="D97" s="76">
        <f t="shared" si="2"/>
        <v>0.03281318360799183</v>
      </c>
      <c r="E97" s="76">
        <f t="shared" si="2"/>
        <v>0</v>
      </c>
      <c r="F97" s="76">
        <f t="shared" si="2"/>
        <v>0</v>
      </c>
      <c r="G97" s="76">
        <f t="shared" si="2"/>
        <v>0</v>
      </c>
      <c r="H97" s="76">
        <f t="shared" si="2"/>
        <v>0</v>
      </c>
      <c r="I97" s="76">
        <f t="shared" si="2"/>
        <v>0</v>
      </c>
      <c r="J97" s="76">
        <f t="shared" si="2"/>
        <v>0.027679471717511218</v>
      </c>
    </row>
    <row r="98" spans="1:10" ht="12.75">
      <c r="A98" s="31" t="s">
        <v>100</v>
      </c>
      <c r="B98" s="76">
        <f t="shared" si="2"/>
        <v>0.1332483633624935</v>
      </c>
      <c r="C98" s="76">
        <f t="shared" si="2"/>
        <v>0.19904870230586288</v>
      </c>
      <c r="D98" s="76">
        <f t="shared" si="2"/>
        <v>0.12031500656263672</v>
      </c>
      <c r="E98" s="76">
        <f t="shared" si="2"/>
        <v>0.07743534148985597</v>
      </c>
      <c r="F98" s="76">
        <f t="shared" si="2"/>
        <v>0.15373303923534523</v>
      </c>
      <c r="G98" s="76">
        <f t="shared" si="2"/>
        <v>0.04892367906066536</v>
      </c>
      <c r="H98" s="76">
        <f t="shared" si="2"/>
        <v>0</v>
      </c>
      <c r="I98" s="76">
        <f t="shared" si="2"/>
        <v>1.0309278350515463</v>
      </c>
      <c r="J98" s="76">
        <f t="shared" si="2"/>
        <v>0.14366963891470108</v>
      </c>
    </row>
    <row r="99" spans="1:10" ht="12.75">
      <c r="A99" s="31" t="s">
        <v>127</v>
      </c>
      <c r="B99" s="76">
        <f t="shared" si="2"/>
        <v>0.10814359925071935</v>
      </c>
      <c r="C99" s="76">
        <f t="shared" si="2"/>
        <v>0.11374211560335024</v>
      </c>
      <c r="D99" s="76">
        <f t="shared" si="2"/>
        <v>0.10573136940352924</v>
      </c>
      <c r="E99" s="76">
        <f t="shared" si="2"/>
        <v>0.13164008053275514</v>
      </c>
      <c r="F99" s="76">
        <f t="shared" si="2"/>
        <v>0.481251253258472</v>
      </c>
      <c r="G99" s="76">
        <f t="shared" si="2"/>
        <v>0.1223091976516634</v>
      </c>
      <c r="H99" s="76">
        <f t="shared" si="2"/>
        <v>0.1341381623071764</v>
      </c>
      <c r="I99" s="76">
        <f t="shared" si="2"/>
        <v>1.2886597938144329</v>
      </c>
      <c r="J99" s="76">
        <f t="shared" si="2"/>
        <v>0.15157805940541857</v>
      </c>
    </row>
    <row r="100" spans="1:10" ht="12.75">
      <c r="A100" s="28" t="s">
        <v>23</v>
      </c>
      <c r="B100" s="84">
        <f t="shared" si="2"/>
        <v>100</v>
      </c>
      <c r="C100" s="84">
        <f t="shared" si="2"/>
        <v>100</v>
      </c>
      <c r="D100" s="84">
        <f t="shared" si="2"/>
        <v>100</v>
      </c>
      <c r="E100" s="84">
        <f t="shared" si="2"/>
        <v>100</v>
      </c>
      <c r="F100" s="84">
        <f t="shared" si="2"/>
        <v>100</v>
      </c>
      <c r="G100" s="84">
        <f t="shared" si="2"/>
        <v>100</v>
      </c>
      <c r="H100" s="84">
        <f t="shared" si="2"/>
        <v>100</v>
      </c>
      <c r="I100" s="84">
        <f t="shared" si="2"/>
        <v>100</v>
      </c>
      <c r="J100" s="84">
        <f t="shared" si="2"/>
        <v>100</v>
      </c>
    </row>
    <row r="101" ht="12.75">
      <c r="A101" s="38" t="s">
        <v>129</v>
      </c>
    </row>
    <row r="102" ht="12.75">
      <c r="A102" s="38" t="s">
        <v>108</v>
      </c>
    </row>
  </sheetData>
  <mergeCells count="2">
    <mergeCell ref="B5:J5"/>
    <mergeCell ref="B56:J5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N11" sqref="M11:N11"/>
    </sheetView>
  </sheetViews>
  <sheetFormatPr defaultColWidth="9.140625" defaultRowHeight="12.75"/>
  <cols>
    <col min="1" max="1" width="26.00390625" style="0" customWidth="1"/>
    <col min="2" max="2" width="5.57421875" style="0" customWidth="1"/>
    <col min="3" max="6" width="5.421875" style="0" customWidth="1"/>
    <col min="7" max="7" width="4.8515625" style="0" customWidth="1"/>
    <col min="8" max="8" width="5.00390625" style="0" customWidth="1"/>
    <col min="9" max="9" width="4.8515625" style="0" customWidth="1"/>
    <col min="10" max="10" width="11.421875" style="0" customWidth="1"/>
  </cols>
  <sheetData>
    <row r="1" spans="1:10" ht="16.5">
      <c r="A1" s="25" t="s">
        <v>130</v>
      </c>
      <c r="B1" s="80"/>
      <c r="C1" s="80"/>
      <c r="D1" s="80"/>
      <c r="E1" s="80"/>
      <c r="F1" s="80"/>
      <c r="G1" s="80"/>
      <c r="H1" s="80"/>
      <c r="I1" s="80"/>
      <c r="J1" s="80"/>
    </row>
    <row r="2" ht="12.75">
      <c r="A2" s="27" t="s">
        <v>1</v>
      </c>
    </row>
    <row r="3" spans="1:10" ht="12.75">
      <c r="A3" s="28" t="s">
        <v>115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</row>
    <row r="4" spans="1:10" ht="12.75">
      <c r="A4" s="27" t="s">
        <v>12</v>
      </c>
      <c r="B4" s="139" t="s">
        <v>13</v>
      </c>
      <c r="C4" s="139"/>
      <c r="D4" s="139"/>
      <c r="E4" s="139"/>
      <c r="F4" s="139"/>
      <c r="G4" s="139"/>
      <c r="H4" s="139"/>
      <c r="I4" s="139"/>
      <c r="J4" s="139"/>
    </row>
    <row r="5" spans="1:10" ht="12.75">
      <c r="A5" s="31" t="s">
        <v>116</v>
      </c>
      <c r="B5" s="8">
        <v>0</v>
      </c>
      <c r="C5" s="8">
        <v>0</v>
      </c>
      <c r="D5" s="8">
        <v>0</v>
      </c>
      <c r="E5" s="8">
        <v>2</v>
      </c>
      <c r="F5" s="8">
        <v>0</v>
      </c>
      <c r="G5" s="8">
        <v>0</v>
      </c>
      <c r="H5" s="8">
        <v>0</v>
      </c>
      <c r="I5" s="8">
        <v>10</v>
      </c>
      <c r="J5" s="8">
        <v>12</v>
      </c>
    </row>
    <row r="6" spans="1:10" ht="12.75">
      <c r="A6" s="31" t="s">
        <v>117</v>
      </c>
      <c r="B6" s="8">
        <v>791</v>
      </c>
      <c r="C6" s="8">
        <v>375</v>
      </c>
      <c r="D6" s="8">
        <v>228</v>
      </c>
      <c r="E6" s="8">
        <v>101</v>
      </c>
      <c r="F6" s="8">
        <v>175</v>
      </c>
      <c r="G6" s="8">
        <v>47</v>
      </c>
      <c r="H6" s="8">
        <v>39</v>
      </c>
      <c r="I6" s="8">
        <v>9</v>
      </c>
      <c r="J6" s="8">
        <v>1765</v>
      </c>
    </row>
    <row r="7" spans="1:10" ht="12.75">
      <c r="A7" s="31" t="s">
        <v>118</v>
      </c>
      <c r="B7" s="8">
        <v>7</v>
      </c>
      <c r="C7" s="8">
        <v>4</v>
      </c>
      <c r="D7" s="8">
        <v>0</v>
      </c>
      <c r="E7" s="8">
        <v>2</v>
      </c>
      <c r="F7" s="8">
        <v>4</v>
      </c>
      <c r="G7" s="8">
        <v>2</v>
      </c>
      <c r="H7" s="8">
        <v>0</v>
      </c>
      <c r="I7" s="8">
        <v>0</v>
      </c>
      <c r="J7" s="8">
        <v>19</v>
      </c>
    </row>
    <row r="8" spans="1:10" ht="12.75">
      <c r="A8" s="31" t="s">
        <v>119</v>
      </c>
      <c r="B8" s="8">
        <v>37</v>
      </c>
      <c r="C8" s="8">
        <v>44</v>
      </c>
      <c r="D8" s="8">
        <v>7</v>
      </c>
      <c r="E8" s="8">
        <v>9</v>
      </c>
      <c r="F8" s="8">
        <v>6</v>
      </c>
      <c r="G8" s="8">
        <v>1</v>
      </c>
      <c r="H8" s="8">
        <v>1</v>
      </c>
      <c r="I8" s="8">
        <v>2</v>
      </c>
      <c r="J8" s="8">
        <v>107</v>
      </c>
    </row>
    <row r="9" spans="1:10" ht="12.75">
      <c r="A9" s="31" t="s">
        <v>120</v>
      </c>
      <c r="B9" s="8">
        <v>25</v>
      </c>
      <c r="C9" s="8">
        <v>20</v>
      </c>
      <c r="D9" s="8">
        <v>3</v>
      </c>
      <c r="E9" s="8">
        <v>5</v>
      </c>
      <c r="F9" s="8">
        <v>10</v>
      </c>
      <c r="G9" s="8">
        <v>0</v>
      </c>
      <c r="H9" s="8">
        <v>4</v>
      </c>
      <c r="I9" s="8">
        <v>0</v>
      </c>
      <c r="J9" s="8">
        <v>67</v>
      </c>
    </row>
    <row r="10" spans="1:10" ht="12.75">
      <c r="A10" s="31" t="s">
        <v>121</v>
      </c>
      <c r="B10" s="8">
        <v>9</v>
      </c>
      <c r="C10" s="8">
        <v>3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13</v>
      </c>
    </row>
    <row r="11" spans="1:10" ht="12.75">
      <c r="A11" s="31" t="s">
        <v>122</v>
      </c>
      <c r="B11" s="8">
        <v>1</v>
      </c>
      <c r="C11" s="8">
        <v>2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4</v>
      </c>
    </row>
    <row r="12" spans="1:10" ht="12.75">
      <c r="A12" s="31" t="s">
        <v>123</v>
      </c>
      <c r="B12" s="8">
        <v>1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4</v>
      </c>
    </row>
    <row r="13" spans="1:10" ht="12.75">
      <c r="A13" s="31" t="s">
        <v>124</v>
      </c>
      <c r="B13" s="8">
        <v>6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7</v>
      </c>
    </row>
    <row r="14" spans="1:10" ht="12.75">
      <c r="A14" s="31" t="s">
        <v>125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2.75">
      <c r="A15" s="31" t="s">
        <v>126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.75">
      <c r="A16" s="31" t="s">
        <v>100</v>
      </c>
      <c r="B16" s="8">
        <v>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</row>
    <row r="17" spans="1:10" ht="12.75">
      <c r="A17" s="31" t="s">
        <v>127</v>
      </c>
      <c r="B17" s="8">
        <v>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2</v>
      </c>
    </row>
    <row r="18" spans="1:10" ht="12.75">
      <c r="A18" s="32" t="s">
        <v>19</v>
      </c>
      <c r="B18" s="10">
        <v>880</v>
      </c>
      <c r="C18" s="10">
        <v>450</v>
      </c>
      <c r="D18" s="10">
        <v>239</v>
      </c>
      <c r="E18" s="10">
        <v>120</v>
      </c>
      <c r="F18" s="10">
        <v>196</v>
      </c>
      <c r="G18" s="10">
        <v>50</v>
      </c>
      <c r="H18" s="10">
        <v>44</v>
      </c>
      <c r="I18" s="10">
        <v>22</v>
      </c>
      <c r="J18" s="10">
        <v>2001</v>
      </c>
    </row>
    <row r="19" spans="1:10" ht="12.75">
      <c r="A19" s="27" t="s">
        <v>20</v>
      </c>
      <c r="B19" s="8" t="s">
        <v>102</v>
      </c>
      <c r="C19" s="8" t="s">
        <v>103</v>
      </c>
      <c r="D19" s="8" t="s">
        <v>103</v>
      </c>
      <c r="E19" s="8" t="s">
        <v>103</v>
      </c>
      <c r="F19" s="8" t="s">
        <v>103</v>
      </c>
      <c r="G19" s="8" t="s">
        <v>103</v>
      </c>
      <c r="H19" s="8" t="s">
        <v>103</v>
      </c>
      <c r="I19" s="8" t="s">
        <v>103</v>
      </c>
      <c r="J19" s="8" t="s">
        <v>103</v>
      </c>
    </row>
    <row r="20" spans="1:10" ht="12.75">
      <c r="A20" s="31" t="s">
        <v>116</v>
      </c>
      <c r="B20" s="8">
        <v>0</v>
      </c>
      <c r="C20" s="8">
        <v>0</v>
      </c>
      <c r="D20" s="8">
        <v>0</v>
      </c>
      <c r="E20" s="8">
        <v>2</v>
      </c>
      <c r="F20" s="8">
        <v>0</v>
      </c>
      <c r="G20" s="8">
        <v>0</v>
      </c>
      <c r="H20" s="8">
        <v>0</v>
      </c>
      <c r="I20" s="8">
        <v>2</v>
      </c>
      <c r="J20" s="8">
        <v>4</v>
      </c>
    </row>
    <row r="21" spans="1:10" ht="12.75">
      <c r="A21" s="31" t="s">
        <v>117</v>
      </c>
      <c r="B21" s="8">
        <v>443</v>
      </c>
      <c r="C21" s="8">
        <v>201</v>
      </c>
      <c r="D21" s="8">
        <v>142</v>
      </c>
      <c r="E21" s="8">
        <v>65</v>
      </c>
      <c r="F21" s="8">
        <v>107</v>
      </c>
      <c r="G21" s="8">
        <v>27</v>
      </c>
      <c r="H21" s="8">
        <v>9</v>
      </c>
      <c r="I21" s="8">
        <v>5</v>
      </c>
      <c r="J21" s="8">
        <v>999</v>
      </c>
    </row>
    <row r="22" spans="1:10" ht="12.75">
      <c r="A22" s="31" t="s">
        <v>118</v>
      </c>
      <c r="B22" s="8">
        <v>8</v>
      </c>
      <c r="C22" s="8">
        <v>3</v>
      </c>
      <c r="D22" s="8">
        <v>1</v>
      </c>
      <c r="E22" s="8">
        <v>1</v>
      </c>
      <c r="F22" s="8">
        <v>1</v>
      </c>
      <c r="G22" s="8">
        <v>1</v>
      </c>
      <c r="H22" s="8">
        <v>0</v>
      </c>
      <c r="I22" s="8">
        <v>0</v>
      </c>
      <c r="J22" s="8">
        <v>15</v>
      </c>
    </row>
    <row r="23" spans="1:10" ht="12.75">
      <c r="A23" s="31" t="s">
        <v>119</v>
      </c>
      <c r="B23" s="8">
        <v>21</v>
      </c>
      <c r="C23" s="8">
        <v>23</v>
      </c>
      <c r="D23" s="8">
        <v>2</v>
      </c>
      <c r="E23" s="8">
        <v>5</v>
      </c>
      <c r="F23" s="8">
        <v>6</v>
      </c>
      <c r="G23" s="8">
        <v>0</v>
      </c>
      <c r="H23" s="8">
        <v>0</v>
      </c>
      <c r="I23" s="8">
        <v>0</v>
      </c>
      <c r="J23" s="8">
        <v>57</v>
      </c>
    </row>
    <row r="24" spans="1:10" ht="12.75">
      <c r="A24" s="31" t="s">
        <v>120</v>
      </c>
      <c r="B24" s="8">
        <v>15</v>
      </c>
      <c r="C24" s="8">
        <v>14</v>
      </c>
      <c r="D24" s="8">
        <v>0</v>
      </c>
      <c r="E24" s="8">
        <v>0</v>
      </c>
      <c r="F24" s="8">
        <v>4</v>
      </c>
      <c r="G24" s="8">
        <v>1</v>
      </c>
      <c r="H24" s="8">
        <v>1</v>
      </c>
      <c r="I24" s="8">
        <v>0</v>
      </c>
      <c r="J24" s="8">
        <v>35</v>
      </c>
    </row>
    <row r="25" spans="1:10" ht="12.75">
      <c r="A25" s="31" t="s">
        <v>121</v>
      </c>
      <c r="B25" s="8">
        <v>4</v>
      </c>
      <c r="C25" s="8">
        <v>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8</v>
      </c>
    </row>
    <row r="26" spans="1:10" ht="12.75">
      <c r="A26" s="31" t="s">
        <v>122</v>
      </c>
      <c r="B26" s="8">
        <v>3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4</v>
      </c>
    </row>
    <row r="27" spans="1:10" ht="12.75">
      <c r="A27" s="31" t="s">
        <v>123</v>
      </c>
      <c r="B27" s="8">
        <v>2</v>
      </c>
      <c r="C27" s="8">
        <v>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5</v>
      </c>
    </row>
    <row r="28" spans="1:10" ht="12.75">
      <c r="A28" s="31" t="s">
        <v>124</v>
      </c>
      <c r="B28" s="8">
        <v>3</v>
      </c>
      <c r="C28" s="8">
        <v>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5</v>
      </c>
    </row>
    <row r="29" spans="1:10" ht="12.75">
      <c r="A29" s="31" t="s">
        <v>125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2.75">
      <c r="A30" s="31" t="s">
        <v>126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</row>
    <row r="31" spans="1:10" ht="12.75">
      <c r="A31" s="31" t="s">
        <v>100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2.75">
      <c r="A32" s="31" t="s">
        <v>127</v>
      </c>
      <c r="B32" s="8">
        <v>0</v>
      </c>
      <c r="C32" s="8">
        <v>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</row>
    <row r="33" spans="1:10" ht="12.75">
      <c r="A33" s="32" t="s">
        <v>21</v>
      </c>
      <c r="B33" s="10">
        <v>500</v>
      </c>
      <c r="C33" s="10">
        <v>252</v>
      </c>
      <c r="D33" s="10">
        <v>145</v>
      </c>
      <c r="E33" s="10">
        <v>73</v>
      </c>
      <c r="F33" s="10">
        <v>118</v>
      </c>
      <c r="G33" s="10">
        <v>29</v>
      </c>
      <c r="H33" s="10">
        <v>10</v>
      </c>
      <c r="I33" s="10">
        <v>7</v>
      </c>
      <c r="J33" s="10">
        <v>1134</v>
      </c>
    </row>
    <row r="34" spans="1:10" ht="12.75">
      <c r="A34" s="27" t="s">
        <v>22</v>
      </c>
      <c r="B34" s="8" t="s">
        <v>102</v>
      </c>
      <c r="C34" s="8" t="s">
        <v>103</v>
      </c>
      <c r="D34" s="8" t="s">
        <v>103</v>
      </c>
      <c r="E34" s="8" t="s">
        <v>103</v>
      </c>
      <c r="F34" s="8" t="s">
        <v>103</v>
      </c>
      <c r="G34" s="8" t="s">
        <v>103</v>
      </c>
      <c r="H34" s="8" t="s">
        <v>103</v>
      </c>
      <c r="I34" s="8" t="s">
        <v>103</v>
      </c>
      <c r="J34" s="8" t="s">
        <v>103</v>
      </c>
    </row>
    <row r="35" spans="1:10" ht="12.75">
      <c r="A35" s="31" t="s">
        <v>116</v>
      </c>
      <c r="B35" s="8">
        <v>0</v>
      </c>
      <c r="C35" s="8">
        <v>0</v>
      </c>
      <c r="D35" s="8">
        <v>0</v>
      </c>
      <c r="E35" s="8">
        <v>4</v>
      </c>
      <c r="F35" s="8">
        <v>0</v>
      </c>
      <c r="G35" s="8">
        <v>0</v>
      </c>
      <c r="H35" s="8">
        <v>0</v>
      </c>
      <c r="I35" s="8">
        <v>12</v>
      </c>
      <c r="J35" s="8">
        <v>16</v>
      </c>
    </row>
    <row r="36" spans="1:10" ht="12.75">
      <c r="A36" s="31" t="s">
        <v>117</v>
      </c>
      <c r="B36" s="8">
        <v>1234</v>
      </c>
      <c r="C36" s="8">
        <v>576</v>
      </c>
      <c r="D36" s="8">
        <v>370</v>
      </c>
      <c r="E36" s="8">
        <v>166</v>
      </c>
      <c r="F36" s="8">
        <v>282</v>
      </c>
      <c r="G36" s="8">
        <v>74</v>
      </c>
      <c r="H36" s="8">
        <v>48</v>
      </c>
      <c r="I36" s="8">
        <v>14</v>
      </c>
      <c r="J36" s="8">
        <v>2764</v>
      </c>
    </row>
    <row r="37" spans="1:10" ht="12.75">
      <c r="A37" s="31" t="s">
        <v>118</v>
      </c>
      <c r="B37" s="8">
        <v>15</v>
      </c>
      <c r="C37" s="8">
        <v>7</v>
      </c>
      <c r="D37" s="8">
        <v>1</v>
      </c>
      <c r="E37" s="8">
        <v>3</v>
      </c>
      <c r="F37" s="8">
        <v>5</v>
      </c>
      <c r="G37" s="8">
        <v>3</v>
      </c>
      <c r="H37" s="8">
        <v>0</v>
      </c>
      <c r="I37" s="8">
        <v>0</v>
      </c>
      <c r="J37" s="8">
        <v>34</v>
      </c>
    </row>
    <row r="38" spans="1:10" ht="12.75">
      <c r="A38" s="31" t="s">
        <v>119</v>
      </c>
      <c r="B38" s="8">
        <v>58</v>
      </c>
      <c r="C38" s="8">
        <v>67</v>
      </c>
      <c r="D38" s="8">
        <v>9</v>
      </c>
      <c r="E38" s="8">
        <v>14</v>
      </c>
      <c r="F38" s="8">
        <v>12</v>
      </c>
      <c r="G38" s="8">
        <v>1</v>
      </c>
      <c r="H38" s="8">
        <v>1</v>
      </c>
      <c r="I38" s="8">
        <v>2</v>
      </c>
      <c r="J38" s="8">
        <v>164</v>
      </c>
    </row>
    <row r="39" spans="1:10" ht="12.75">
      <c r="A39" s="31" t="s">
        <v>120</v>
      </c>
      <c r="B39" s="8">
        <v>40</v>
      </c>
      <c r="C39" s="8">
        <v>34</v>
      </c>
      <c r="D39" s="8">
        <v>3</v>
      </c>
      <c r="E39" s="8">
        <v>5</v>
      </c>
      <c r="F39" s="8">
        <v>14</v>
      </c>
      <c r="G39" s="8">
        <v>1</v>
      </c>
      <c r="H39" s="8">
        <v>5</v>
      </c>
      <c r="I39" s="8">
        <v>0</v>
      </c>
      <c r="J39" s="8">
        <v>102</v>
      </c>
    </row>
    <row r="40" spans="1:10" ht="12.75">
      <c r="A40" s="31" t="s">
        <v>121</v>
      </c>
      <c r="B40" s="8">
        <v>13</v>
      </c>
      <c r="C40" s="8">
        <v>7</v>
      </c>
      <c r="D40" s="8">
        <v>0</v>
      </c>
      <c r="E40" s="8">
        <v>0</v>
      </c>
      <c r="F40" s="8">
        <v>1</v>
      </c>
      <c r="G40" s="8">
        <v>0</v>
      </c>
      <c r="H40" s="8">
        <v>0</v>
      </c>
      <c r="I40" s="8">
        <v>0</v>
      </c>
      <c r="J40" s="8">
        <v>21</v>
      </c>
    </row>
    <row r="41" spans="1:10" ht="12.75">
      <c r="A41" s="31" t="s">
        <v>122</v>
      </c>
      <c r="B41" s="8">
        <v>4</v>
      </c>
      <c r="C41" s="8">
        <v>3</v>
      </c>
      <c r="D41" s="8">
        <v>1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8</v>
      </c>
    </row>
    <row r="42" spans="1:10" ht="12.75">
      <c r="A42" s="31" t="s">
        <v>123</v>
      </c>
      <c r="B42" s="8">
        <v>3</v>
      </c>
      <c r="C42" s="8">
        <v>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1</v>
      </c>
      <c r="J42" s="8">
        <v>9</v>
      </c>
    </row>
    <row r="43" spans="1:10" ht="12.75">
      <c r="A43" s="31" t="s">
        <v>124</v>
      </c>
      <c r="B43" s="8">
        <v>9</v>
      </c>
      <c r="C43" s="8">
        <v>2</v>
      </c>
      <c r="D43" s="8">
        <v>0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8">
        <v>12</v>
      </c>
    </row>
    <row r="44" spans="1:10" ht="12.75">
      <c r="A44" s="31" t="s">
        <v>125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ht="12.75">
      <c r="A45" s="31" t="s">
        <v>126</v>
      </c>
      <c r="B45" s="8">
        <v>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1</v>
      </c>
    </row>
    <row r="46" spans="1:10" ht="12.75">
      <c r="A46" s="31" t="s">
        <v>100</v>
      </c>
      <c r="B46" s="8">
        <v>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</v>
      </c>
    </row>
    <row r="47" spans="1:10" ht="12.75">
      <c r="A47" s="31" t="s">
        <v>127</v>
      </c>
      <c r="B47" s="8">
        <v>2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3</v>
      </c>
    </row>
    <row r="48" spans="1:10" ht="12.75">
      <c r="A48" s="28" t="s">
        <v>23</v>
      </c>
      <c r="B48" s="71">
        <v>1380</v>
      </c>
      <c r="C48" s="71">
        <v>702</v>
      </c>
      <c r="D48" s="71">
        <v>384</v>
      </c>
      <c r="E48" s="71">
        <v>193</v>
      </c>
      <c r="F48" s="71">
        <v>314</v>
      </c>
      <c r="G48" s="71">
        <v>79</v>
      </c>
      <c r="H48" s="71">
        <v>54</v>
      </c>
      <c r="I48" s="71">
        <v>29</v>
      </c>
      <c r="J48" s="71">
        <v>3135</v>
      </c>
    </row>
    <row r="49" spans="1:10" ht="14.25">
      <c r="A49" s="85"/>
      <c r="B49" s="85"/>
      <c r="C49" s="85"/>
      <c r="D49" s="85"/>
      <c r="E49" s="85"/>
      <c r="F49" s="85"/>
      <c r="G49" s="85"/>
      <c r="H49" s="85"/>
      <c r="I49" s="85"/>
      <c r="J49" s="72" t="s">
        <v>104</v>
      </c>
    </row>
    <row r="52" spans="1:10" ht="16.5">
      <c r="A52" s="74" t="s">
        <v>131</v>
      </c>
      <c r="B52" s="78"/>
      <c r="C52" s="78"/>
      <c r="D52" s="78"/>
      <c r="E52" s="78"/>
      <c r="F52" s="78"/>
      <c r="G52" s="78"/>
      <c r="H52" s="78"/>
      <c r="I52" s="78"/>
      <c r="J52" s="78"/>
    </row>
    <row r="53" spans="1:10" ht="15">
      <c r="A53" s="86" t="s">
        <v>106</v>
      </c>
      <c r="B53" s="80"/>
      <c r="C53" s="80"/>
      <c r="D53" s="80"/>
      <c r="E53" s="80"/>
      <c r="F53" s="80"/>
      <c r="G53" s="80"/>
      <c r="H53" s="80"/>
      <c r="I53" s="80"/>
      <c r="J53" s="80"/>
    </row>
    <row r="54" ht="12.75">
      <c r="A54" s="27" t="s">
        <v>1</v>
      </c>
    </row>
    <row r="55" spans="1:10" ht="12.75">
      <c r="A55" s="28" t="s">
        <v>115</v>
      </c>
      <c r="B55" s="29" t="s">
        <v>3</v>
      </c>
      <c r="C55" s="29" t="s">
        <v>4</v>
      </c>
      <c r="D55" s="29" t="s">
        <v>5</v>
      </c>
      <c r="E55" s="29" t="s">
        <v>6</v>
      </c>
      <c r="F55" s="29" t="s">
        <v>7</v>
      </c>
      <c r="G55" s="29" t="s">
        <v>8</v>
      </c>
      <c r="H55" s="29" t="s">
        <v>9</v>
      </c>
      <c r="I55" s="29" t="s">
        <v>10</v>
      </c>
      <c r="J55" s="29" t="s">
        <v>11</v>
      </c>
    </row>
    <row r="56" spans="1:10" ht="12.75">
      <c r="A56" s="27" t="s">
        <v>12</v>
      </c>
      <c r="B56" s="133" t="s">
        <v>24</v>
      </c>
      <c r="C56" s="133"/>
      <c r="D56" s="133"/>
      <c r="E56" s="133"/>
      <c r="F56" s="133"/>
      <c r="G56" s="133"/>
      <c r="H56" s="133"/>
      <c r="I56" s="133"/>
      <c r="J56" s="133"/>
    </row>
    <row r="57" spans="1:10" ht="12.75">
      <c r="A57" s="31" t="s">
        <v>116</v>
      </c>
      <c r="B57" s="76">
        <f aca="true" t="shared" si="0" ref="B57:J70">B5/B$18*100</f>
        <v>0</v>
      </c>
      <c r="C57" s="76">
        <f t="shared" si="0"/>
        <v>0</v>
      </c>
      <c r="D57" s="76">
        <f t="shared" si="0"/>
        <v>0</v>
      </c>
      <c r="E57" s="76">
        <f t="shared" si="0"/>
        <v>1.6666666666666667</v>
      </c>
      <c r="F57" s="76">
        <f t="shared" si="0"/>
        <v>0</v>
      </c>
      <c r="G57" s="76">
        <f t="shared" si="0"/>
        <v>0</v>
      </c>
      <c r="H57" s="76">
        <f t="shared" si="0"/>
        <v>0</v>
      </c>
      <c r="I57" s="76">
        <f t="shared" si="0"/>
        <v>45.45454545454545</v>
      </c>
      <c r="J57" s="76">
        <f t="shared" si="0"/>
        <v>0.5997001499250375</v>
      </c>
    </row>
    <row r="58" spans="1:10" ht="12.75">
      <c r="A58" s="31" t="s">
        <v>117</v>
      </c>
      <c r="B58" s="76">
        <f t="shared" si="0"/>
        <v>89.88636363636363</v>
      </c>
      <c r="C58" s="76">
        <f t="shared" si="0"/>
        <v>83.33333333333334</v>
      </c>
      <c r="D58" s="76">
        <f t="shared" si="0"/>
        <v>95.39748953974896</v>
      </c>
      <c r="E58" s="76">
        <f t="shared" si="0"/>
        <v>84.16666666666667</v>
      </c>
      <c r="F58" s="76">
        <f t="shared" si="0"/>
        <v>89.28571428571429</v>
      </c>
      <c r="G58" s="76">
        <f t="shared" si="0"/>
        <v>94</v>
      </c>
      <c r="H58" s="76">
        <f t="shared" si="0"/>
        <v>88.63636363636364</v>
      </c>
      <c r="I58" s="76">
        <f t="shared" si="0"/>
        <v>40.909090909090914</v>
      </c>
      <c r="J58" s="76">
        <f t="shared" si="0"/>
        <v>88.20589705147425</v>
      </c>
    </row>
    <row r="59" spans="1:10" ht="12.75">
      <c r="A59" s="31" t="s">
        <v>118</v>
      </c>
      <c r="B59" s="76">
        <f t="shared" si="0"/>
        <v>0.7954545454545454</v>
      </c>
      <c r="C59" s="76">
        <f t="shared" si="0"/>
        <v>0.8888888888888888</v>
      </c>
      <c r="D59" s="76">
        <f t="shared" si="0"/>
        <v>0</v>
      </c>
      <c r="E59" s="76">
        <f t="shared" si="0"/>
        <v>1.6666666666666667</v>
      </c>
      <c r="F59" s="76">
        <f t="shared" si="0"/>
        <v>2.0408163265306123</v>
      </c>
      <c r="G59" s="76">
        <f t="shared" si="0"/>
        <v>4</v>
      </c>
      <c r="H59" s="76">
        <f t="shared" si="0"/>
        <v>0</v>
      </c>
      <c r="I59" s="76">
        <f t="shared" si="0"/>
        <v>0</v>
      </c>
      <c r="J59" s="76">
        <f t="shared" si="0"/>
        <v>0.9495252373813095</v>
      </c>
    </row>
    <row r="60" spans="1:10" ht="12.75">
      <c r="A60" s="31" t="s">
        <v>119</v>
      </c>
      <c r="B60" s="76">
        <f t="shared" si="0"/>
        <v>4.204545454545454</v>
      </c>
      <c r="C60" s="76">
        <f t="shared" si="0"/>
        <v>9.777777777777779</v>
      </c>
      <c r="D60" s="76">
        <f t="shared" si="0"/>
        <v>2.928870292887029</v>
      </c>
      <c r="E60" s="76">
        <f t="shared" si="0"/>
        <v>7.5</v>
      </c>
      <c r="F60" s="76">
        <f t="shared" si="0"/>
        <v>3.061224489795918</v>
      </c>
      <c r="G60" s="76">
        <f t="shared" si="0"/>
        <v>2</v>
      </c>
      <c r="H60" s="76">
        <f t="shared" si="0"/>
        <v>2.272727272727273</v>
      </c>
      <c r="I60" s="76">
        <f t="shared" si="0"/>
        <v>9.090909090909092</v>
      </c>
      <c r="J60" s="76">
        <f t="shared" si="0"/>
        <v>5.347326336831585</v>
      </c>
    </row>
    <row r="61" spans="1:10" ht="12.75">
      <c r="A61" s="31" t="s">
        <v>120</v>
      </c>
      <c r="B61" s="76">
        <f t="shared" si="0"/>
        <v>2.840909090909091</v>
      </c>
      <c r="C61" s="76">
        <f t="shared" si="0"/>
        <v>4.444444444444445</v>
      </c>
      <c r="D61" s="76">
        <f t="shared" si="0"/>
        <v>1.2552301255230125</v>
      </c>
      <c r="E61" s="76">
        <f t="shared" si="0"/>
        <v>4.166666666666666</v>
      </c>
      <c r="F61" s="76">
        <f t="shared" si="0"/>
        <v>5.1020408163265305</v>
      </c>
      <c r="G61" s="76">
        <f t="shared" si="0"/>
        <v>0</v>
      </c>
      <c r="H61" s="76">
        <f t="shared" si="0"/>
        <v>9.090909090909092</v>
      </c>
      <c r="I61" s="76">
        <f t="shared" si="0"/>
        <v>0</v>
      </c>
      <c r="J61" s="76">
        <f t="shared" si="0"/>
        <v>3.3483258370814597</v>
      </c>
    </row>
    <row r="62" spans="1:10" ht="12.75">
      <c r="A62" s="31" t="s">
        <v>121</v>
      </c>
      <c r="B62" s="76">
        <f t="shared" si="0"/>
        <v>1.0227272727272727</v>
      </c>
      <c r="C62" s="76">
        <f t="shared" si="0"/>
        <v>0.6666666666666667</v>
      </c>
      <c r="D62" s="76">
        <f t="shared" si="0"/>
        <v>0</v>
      </c>
      <c r="E62" s="76">
        <f t="shared" si="0"/>
        <v>0</v>
      </c>
      <c r="F62" s="76">
        <f t="shared" si="0"/>
        <v>0.5102040816326531</v>
      </c>
      <c r="G62" s="76">
        <f t="shared" si="0"/>
        <v>0</v>
      </c>
      <c r="H62" s="76">
        <f t="shared" si="0"/>
        <v>0</v>
      </c>
      <c r="I62" s="76">
        <f t="shared" si="0"/>
        <v>0</v>
      </c>
      <c r="J62" s="76">
        <f t="shared" si="0"/>
        <v>0.6496751624187905</v>
      </c>
    </row>
    <row r="63" spans="1:10" ht="12.75">
      <c r="A63" s="31" t="s">
        <v>122</v>
      </c>
      <c r="B63" s="76">
        <f t="shared" si="0"/>
        <v>0.11363636363636363</v>
      </c>
      <c r="C63" s="76">
        <f t="shared" si="0"/>
        <v>0.4444444444444444</v>
      </c>
      <c r="D63" s="76">
        <f t="shared" si="0"/>
        <v>0.41841004184100417</v>
      </c>
      <c r="E63" s="76">
        <f t="shared" si="0"/>
        <v>0</v>
      </c>
      <c r="F63" s="76">
        <f t="shared" si="0"/>
        <v>0</v>
      </c>
      <c r="G63" s="76">
        <f t="shared" si="0"/>
        <v>0</v>
      </c>
      <c r="H63" s="76">
        <f t="shared" si="0"/>
        <v>0</v>
      </c>
      <c r="I63" s="76">
        <f t="shared" si="0"/>
        <v>0</v>
      </c>
      <c r="J63" s="76">
        <f t="shared" si="0"/>
        <v>0.19990004997501248</v>
      </c>
    </row>
    <row r="64" spans="1:10" ht="12.75">
      <c r="A64" s="31" t="s">
        <v>123</v>
      </c>
      <c r="B64" s="76">
        <f t="shared" si="0"/>
        <v>0.11363636363636363</v>
      </c>
      <c r="C64" s="76">
        <f t="shared" si="0"/>
        <v>0.4444444444444444</v>
      </c>
      <c r="D64" s="76">
        <f t="shared" si="0"/>
        <v>0</v>
      </c>
      <c r="E64" s="76">
        <f t="shared" si="0"/>
        <v>0</v>
      </c>
      <c r="F64" s="76">
        <f t="shared" si="0"/>
        <v>0</v>
      </c>
      <c r="G64" s="76">
        <f t="shared" si="0"/>
        <v>0</v>
      </c>
      <c r="H64" s="76">
        <f t="shared" si="0"/>
        <v>0</v>
      </c>
      <c r="I64" s="76">
        <f t="shared" si="0"/>
        <v>4.545454545454546</v>
      </c>
      <c r="J64" s="76">
        <f t="shared" si="0"/>
        <v>0.19990004997501248</v>
      </c>
    </row>
    <row r="65" spans="1:10" ht="12.75">
      <c r="A65" s="31" t="s">
        <v>124</v>
      </c>
      <c r="B65" s="76">
        <f t="shared" si="0"/>
        <v>0.6818181818181818</v>
      </c>
      <c r="C65" s="76">
        <f t="shared" si="0"/>
        <v>0</v>
      </c>
      <c r="D65" s="76">
        <f t="shared" si="0"/>
        <v>0</v>
      </c>
      <c r="E65" s="76">
        <f t="shared" si="0"/>
        <v>0.8333333333333334</v>
      </c>
      <c r="F65" s="76">
        <f t="shared" si="0"/>
        <v>0</v>
      </c>
      <c r="G65" s="76">
        <f t="shared" si="0"/>
        <v>0</v>
      </c>
      <c r="H65" s="76">
        <f t="shared" si="0"/>
        <v>0</v>
      </c>
      <c r="I65" s="76">
        <f t="shared" si="0"/>
        <v>0</v>
      </c>
      <c r="J65" s="76">
        <f t="shared" si="0"/>
        <v>0.3498250874562719</v>
      </c>
    </row>
    <row r="66" spans="1:10" ht="12.75">
      <c r="A66" s="31" t="s">
        <v>125</v>
      </c>
      <c r="B66" s="76">
        <f t="shared" si="0"/>
        <v>0</v>
      </c>
      <c r="C66" s="76">
        <f t="shared" si="0"/>
        <v>0</v>
      </c>
      <c r="D66" s="76">
        <f t="shared" si="0"/>
        <v>0</v>
      </c>
      <c r="E66" s="76">
        <f t="shared" si="0"/>
        <v>0</v>
      </c>
      <c r="F66" s="76">
        <f t="shared" si="0"/>
        <v>0</v>
      </c>
      <c r="G66" s="76">
        <f t="shared" si="0"/>
        <v>0</v>
      </c>
      <c r="H66" s="76">
        <f t="shared" si="0"/>
        <v>0</v>
      </c>
      <c r="I66" s="76">
        <f t="shared" si="0"/>
        <v>0</v>
      </c>
      <c r="J66" s="76">
        <f t="shared" si="0"/>
        <v>0</v>
      </c>
    </row>
    <row r="67" spans="1:10" ht="12.75">
      <c r="A67" s="31" t="s">
        <v>126</v>
      </c>
      <c r="B67" s="76">
        <f t="shared" si="0"/>
        <v>0</v>
      </c>
      <c r="C67" s="76">
        <f t="shared" si="0"/>
        <v>0</v>
      </c>
      <c r="D67" s="76">
        <f t="shared" si="0"/>
        <v>0</v>
      </c>
      <c r="E67" s="76">
        <f t="shared" si="0"/>
        <v>0</v>
      </c>
      <c r="F67" s="76">
        <f t="shared" si="0"/>
        <v>0</v>
      </c>
      <c r="G67" s="76">
        <f t="shared" si="0"/>
        <v>0</v>
      </c>
      <c r="H67" s="76">
        <f t="shared" si="0"/>
        <v>0</v>
      </c>
      <c r="I67" s="76">
        <f t="shared" si="0"/>
        <v>0</v>
      </c>
      <c r="J67" s="76">
        <f t="shared" si="0"/>
        <v>0</v>
      </c>
    </row>
    <row r="68" spans="1:10" ht="12.75">
      <c r="A68" s="31" t="s">
        <v>100</v>
      </c>
      <c r="B68" s="76">
        <f t="shared" si="0"/>
        <v>0.11363636363636363</v>
      </c>
      <c r="C68" s="76">
        <f t="shared" si="0"/>
        <v>0</v>
      </c>
      <c r="D68" s="76">
        <f t="shared" si="0"/>
        <v>0</v>
      </c>
      <c r="E68" s="76">
        <f t="shared" si="0"/>
        <v>0</v>
      </c>
      <c r="F68" s="76">
        <f t="shared" si="0"/>
        <v>0</v>
      </c>
      <c r="G68" s="76">
        <f t="shared" si="0"/>
        <v>0</v>
      </c>
      <c r="H68" s="76">
        <f t="shared" si="0"/>
        <v>0</v>
      </c>
      <c r="I68" s="76">
        <f t="shared" si="0"/>
        <v>0</v>
      </c>
      <c r="J68" s="76">
        <f t="shared" si="0"/>
        <v>0.04997501249375312</v>
      </c>
    </row>
    <row r="69" spans="1:10" ht="12.75">
      <c r="A69" s="31" t="s">
        <v>127</v>
      </c>
      <c r="B69" s="76">
        <f t="shared" si="0"/>
        <v>0.22727272727272727</v>
      </c>
      <c r="C69" s="76">
        <f t="shared" si="0"/>
        <v>0</v>
      </c>
      <c r="D69" s="76">
        <f t="shared" si="0"/>
        <v>0</v>
      </c>
      <c r="E69" s="76">
        <f t="shared" si="0"/>
        <v>0</v>
      </c>
      <c r="F69" s="76">
        <f t="shared" si="0"/>
        <v>0</v>
      </c>
      <c r="G69" s="76">
        <f t="shared" si="0"/>
        <v>0</v>
      </c>
      <c r="H69" s="76">
        <f t="shared" si="0"/>
        <v>0</v>
      </c>
      <c r="I69" s="76">
        <f t="shared" si="0"/>
        <v>0</v>
      </c>
      <c r="J69" s="76">
        <f t="shared" si="0"/>
        <v>0.09995002498750624</v>
      </c>
    </row>
    <row r="70" spans="1:10" ht="12.75">
      <c r="A70" s="32" t="s">
        <v>19</v>
      </c>
      <c r="B70" s="77">
        <f t="shared" si="0"/>
        <v>100</v>
      </c>
      <c r="C70" s="77">
        <f t="shared" si="0"/>
        <v>100</v>
      </c>
      <c r="D70" s="77">
        <f t="shared" si="0"/>
        <v>100</v>
      </c>
      <c r="E70" s="77">
        <f t="shared" si="0"/>
        <v>100</v>
      </c>
      <c r="F70" s="77">
        <f t="shared" si="0"/>
        <v>100</v>
      </c>
      <c r="G70" s="77">
        <f t="shared" si="0"/>
        <v>100</v>
      </c>
      <c r="H70" s="77">
        <f t="shared" si="0"/>
        <v>100</v>
      </c>
      <c r="I70" s="77">
        <f t="shared" si="0"/>
        <v>100</v>
      </c>
      <c r="J70" s="77">
        <f t="shared" si="0"/>
        <v>100</v>
      </c>
    </row>
    <row r="71" spans="1:10" ht="12.75">
      <c r="A71" s="27" t="s">
        <v>20</v>
      </c>
      <c r="B71" s="83"/>
      <c r="C71" s="83"/>
      <c r="D71" s="83"/>
      <c r="E71" s="83"/>
      <c r="F71" s="83"/>
      <c r="G71" s="83"/>
      <c r="H71" s="83"/>
      <c r="I71" s="83"/>
      <c r="J71" s="83"/>
    </row>
    <row r="72" spans="1:10" ht="12.75">
      <c r="A72" s="31" t="s">
        <v>116</v>
      </c>
      <c r="B72" s="76">
        <f aca="true" t="shared" si="1" ref="B72:J85">B20/B$33*100</f>
        <v>0</v>
      </c>
      <c r="C72" s="76">
        <f t="shared" si="1"/>
        <v>0</v>
      </c>
      <c r="D72" s="76">
        <f t="shared" si="1"/>
        <v>0</v>
      </c>
      <c r="E72" s="76">
        <f t="shared" si="1"/>
        <v>2.73972602739726</v>
      </c>
      <c r="F72" s="76">
        <f t="shared" si="1"/>
        <v>0</v>
      </c>
      <c r="G72" s="76">
        <f t="shared" si="1"/>
        <v>0</v>
      </c>
      <c r="H72" s="76">
        <f t="shared" si="1"/>
        <v>0</v>
      </c>
      <c r="I72" s="76">
        <f t="shared" si="1"/>
        <v>28.57142857142857</v>
      </c>
      <c r="J72" s="76">
        <f t="shared" si="1"/>
        <v>0.3527336860670194</v>
      </c>
    </row>
    <row r="73" spans="1:10" ht="12.75">
      <c r="A73" s="31" t="s">
        <v>117</v>
      </c>
      <c r="B73" s="76">
        <f t="shared" si="1"/>
        <v>88.6</v>
      </c>
      <c r="C73" s="76">
        <f t="shared" si="1"/>
        <v>79.76190476190477</v>
      </c>
      <c r="D73" s="76">
        <f t="shared" si="1"/>
        <v>97.93103448275862</v>
      </c>
      <c r="E73" s="76">
        <f t="shared" si="1"/>
        <v>89.04109589041096</v>
      </c>
      <c r="F73" s="76">
        <f t="shared" si="1"/>
        <v>90.67796610169492</v>
      </c>
      <c r="G73" s="76">
        <f t="shared" si="1"/>
        <v>93.10344827586206</v>
      </c>
      <c r="H73" s="76">
        <f t="shared" si="1"/>
        <v>90</v>
      </c>
      <c r="I73" s="76">
        <f t="shared" si="1"/>
        <v>71.42857142857143</v>
      </c>
      <c r="J73" s="76">
        <f t="shared" si="1"/>
        <v>88.09523809523809</v>
      </c>
    </row>
    <row r="74" spans="1:10" ht="12.75">
      <c r="A74" s="31" t="s">
        <v>118</v>
      </c>
      <c r="B74" s="76">
        <f t="shared" si="1"/>
        <v>1.6</v>
      </c>
      <c r="C74" s="76">
        <f t="shared" si="1"/>
        <v>1.1904761904761905</v>
      </c>
      <c r="D74" s="76">
        <f t="shared" si="1"/>
        <v>0.6896551724137931</v>
      </c>
      <c r="E74" s="76">
        <f t="shared" si="1"/>
        <v>1.36986301369863</v>
      </c>
      <c r="F74" s="76">
        <f t="shared" si="1"/>
        <v>0.847457627118644</v>
      </c>
      <c r="G74" s="76">
        <f t="shared" si="1"/>
        <v>3.4482758620689653</v>
      </c>
      <c r="H74" s="76">
        <f t="shared" si="1"/>
        <v>0</v>
      </c>
      <c r="I74" s="76">
        <f t="shared" si="1"/>
        <v>0</v>
      </c>
      <c r="J74" s="76">
        <f t="shared" si="1"/>
        <v>1.3227513227513228</v>
      </c>
    </row>
    <row r="75" spans="1:10" ht="12.75">
      <c r="A75" s="31" t="s">
        <v>119</v>
      </c>
      <c r="B75" s="76">
        <f t="shared" si="1"/>
        <v>4.2</v>
      </c>
      <c r="C75" s="76">
        <f t="shared" si="1"/>
        <v>9.126984126984127</v>
      </c>
      <c r="D75" s="76">
        <f t="shared" si="1"/>
        <v>1.3793103448275863</v>
      </c>
      <c r="E75" s="76">
        <f t="shared" si="1"/>
        <v>6.8493150684931505</v>
      </c>
      <c r="F75" s="76">
        <f t="shared" si="1"/>
        <v>5.084745762711865</v>
      </c>
      <c r="G75" s="76">
        <f t="shared" si="1"/>
        <v>0</v>
      </c>
      <c r="H75" s="76">
        <f t="shared" si="1"/>
        <v>0</v>
      </c>
      <c r="I75" s="76">
        <f t="shared" si="1"/>
        <v>0</v>
      </c>
      <c r="J75" s="76">
        <f t="shared" si="1"/>
        <v>5.026455026455026</v>
      </c>
    </row>
    <row r="76" spans="1:10" ht="12.75">
      <c r="A76" s="31" t="s">
        <v>120</v>
      </c>
      <c r="B76" s="76">
        <f t="shared" si="1"/>
        <v>3</v>
      </c>
      <c r="C76" s="76">
        <f t="shared" si="1"/>
        <v>5.555555555555555</v>
      </c>
      <c r="D76" s="76">
        <f t="shared" si="1"/>
        <v>0</v>
      </c>
      <c r="E76" s="76">
        <f t="shared" si="1"/>
        <v>0</v>
      </c>
      <c r="F76" s="76">
        <f t="shared" si="1"/>
        <v>3.389830508474576</v>
      </c>
      <c r="G76" s="76">
        <f t="shared" si="1"/>
        <v>3.4482758620689653</v>
      </c>
      <c r="H76" s="76">
        <f t="shared" si="1"/>
        <v>10</v>
      </c>
      <c r="I76" s="76">
        <f t="shared" si="1"/>
        <v>0</v>
      </c>
      <c r="J76" s="76">
        <f t="shared" si="1"/>
        <v>3.0864197530864197</v>
      </c>
    </row>
    <row r="77" spans="1:10" ht="12.75">
      <c r="A77" s="31" t="s">
        <v>121</v>
      </c>
      <c r="B77" s="76">
        <f t="shared" si="1"/>
        <v>0.8</v>
      </c>
      <c r="C77" s="76">
        <f t="shared" si="1"/>
        <v>1.5873015873015872</v>
      </c>
      <c r="D77" s="76">
        <f t="shared" si="1"/>
        <v>0</v>
      </c>
      <c r="E77" s="76">
        <f t="shared" si="1"/>
        <v>0</v>
      </c>
      <c r="F77" s="76">
        <f t="shared" si="1"/>
        <v>0</v>
      </c>
      <c r="G77" s="76">
        <f t="shared" si="1"/>
        <v>0</v>
      </c>
      <c r="H77" s="76">
        <f t="shared" si="1"/>
        <v>0</v>
      </c>
      <c r="I77" s="76">
        <f t="shared" si="1"/>
        <v>0</v>
      </c>
      <c r="J77" s="76">
        <f t="shared" si="1"/>
        <v>0.7054673721340388</v>
      </c>
    </row>
    <row r="78" spans="1:10" ht="12.75">
      <c r="A78" s="31" t="s">
        <v>122</v>
      </c>
      <c r="B78" s="76">
        <f t="shared" si="1"/>
        <v>0.6</v>
      </c>
      <c r="C78" s="76">
        <f t="shared" si="1"/>
        <v>0.3968253968253968</v>
      </c>
      <c r="D78" s="76">
        <f t="shared" si="1"/>
        <v>0</v>
      </c>
      <c r="E78" s="76">
        <f t="shared" si="1"/>
        <v>0</v>
      </c>
      <c r="F78" s="76">
        <f t="shared" si="1"/>
        <v>0</v>
      </c>
      <c r="G78" s="76">
        <f t="shared" si="1"/>
        <v>0</v>
      </c>
      <c r="H78" s="76">
        <f t="shared" si="1"/>
        <v>0</v>
      </c>
      <c r="I78" s="76">
        <f t="shared" si="1"/>
        <v>0</v>
      </c>
      <c r="J78" s="76">
        <f t="shared" si="1"/>
        <v>0.3527336860670194</v>
      </c>
    </row>
    <row r="79" spans="1:10" ht="12.75">
      <c r="A79" s="31" t="s">
        <v>123</v>
      </c>
      <c r="B79" s="76">
        <f t="shared" si="1"/>
        <v>0.4</v>
      </c>
      <c r="C79" s="76">
        <f t="shared" si="1"/>
        <v>1.1904761904761905</v>
      </c>
      <c r="D79" s="76">
        <f t="shared" si="1"/>
        <v>0</v>
      </c>
      <c r="E79" s="76">
        <f t="shared" si="1"/>
        <v>0</v>
      </c>
      <c r="F79" s="76">
        <f t="shared" si="1"/>
        <v>0</v>
      </c>
      <c r="G79" s="76">
        <f t="shared" si="1"/>
        <v>0</v>
      </c>
      <c r="H79" s="76">
        <f t="shared" si="1"/>
        <v>0</v>
      </c>
      <c r="I79" s="76">
        <f t="shared" si="1"/>
        <v>0</v>
      </c>
      <c r="J79" s="76">
        <f t="shared" si="1"/>
        <v>0.4409171075837742</v>
      </c>
    </row>
    <row r="80" spans="1:10" ht="12.75">
      <c r="A80" s="31" t="s">
        <v>124</v>
      </c>
      <c r="B80" s="76">
        <f t="shared" si="1"/>
        <v>0.6</v>
      </c>
      <c r="C80" s="76">
        <f t="shared" si="1"/>
        <v>0.7936507936507936</v>
      </c>
      <c r="D80" s="76">
        <f t="shared" si="1"/>
        <v>0</v>
      </c>
      <c r="E80" s="76">
        <f t="shared" si="1"/>
        <v>0</v>
      </c>
      <c r="F80" s="76">
        <f t="shared" si="1"/>
        <v>0</v>
      </c>
      <c r="G80" s="76">
        <f t="shared" si="1"/>
        <v>0</v>
      </c>
      <c r="H80" s="76">
        <f t="shared" si="1"/>
        <v>0</v>
      </c>
      <c r="I80" s="76">
        <f t="shared" si="1"/>
        <v>0</v>
      </c>
      <c r="J80" s="76">
        <f t="shared" si="1"/>
        <v>0.4409171075837742</v>
      </c>
    </row>
    <row r="81" spans="1:10" ht="12.75">
      <c r="A81" s="31" t="s">
        <v>125</v>
      </c>
      <c r="B81" s="76">
        <f t="shared" si="1"/>
        <v>0</v>
      </c>
      <c r="C81" s="76">
        <f t="shared" si="1"/>
        <v>0</v>
      </c>
      <c r="D81" s="76">
        <f t="shared" si="1"/>
        <v>0</v>
      </c>
      <c r="E81" s="76">
        <f t="shared" si="1"/>
        <v>0</v>
      </c>
      <c r="F81" s="76">
        <f t="shared" si="1"/>
        <v>0</v>
      </c>
      <c r="G81" s="76">
        <f t="shared" si="1"/>
        <v>0</v>
      </c>
      <c r="H81" s="76">
        <f t="shared" si="1"/>
        <v>0</v>
      </c>
      <c r="I81" s="76">
        <f t="shared" si="1"/>
        <v>0</v>
      </c>
      <c r="J81" s="76">
        <f t="shared" si="1"/>
        <v>0</v>
      </c>
    </row>
    <row r="82" spans="1:10" ht="12.75">
      <c r="A82" s="31" t="s">
        <v>126</v>
      </c>
      <c r="B82" s="76">
        <f t="shared" si="1"/>
        <v>0.2</v>
      </c>
      <c r="C82" s="76">
        <f t="shared" si="1"/>
        <v>0</v>
      </c>
      <c r="D82" s="76">
        <f t="shared" si="1"/>
        <v>0</v>
      </c>
      <c r="E82" s="76">
        <f t="shared" si="1"/>
        <v>0</v>
      </c>
      <c r="F82" s="76">
        <f t="shared" si="1"/>
        <v>0</v>
      </c>
      <c r="G82" s="76">
        <f t="shared" si="1"/>
        <v>0</v>
      </c>
      <c r="H82" s="76">
        <f t="shared" si="1"/>
        <v>0</v>
      </c>
      <c r="I82" s="76">
        <f t="shared" si="1"/>
        <v>0</v>
      </c>
      <c r="J82" s="76">
        <f t="shared" si="1"/>
        <v>0.08818342151675485</v>
      </c>
    </row>
    <row r="83" spans="1:10" ht="12.75">
      <c r="A83" s="31" t="s">
        <v>100</v>
      </c>
      <c r="B83" s="76">
        <f t="shared" si="1"/>
        <v>0</v>
      </c>
      <c r="C83" s="76">
        <f t="shared" si="1"/>
        <v>0</v>
      </c>
      <c r="D83" s="76">
        <f t="shared" si="1"/>
        <v>0</v>
      </c>
      <c r="E83" s="76">
        <f t="shared" si="1"/>
        <v>0</v>
      </c>
      <c r="F83" s="76">
        <f t="shared" si="1"/>
        <v>0</v>
      </c>
      <c r="G83" s="76">
        <f t="shared" si="1"/>
        <v>0</v>
      </c>
      <c r="H83" s="76">
        <f t="shared" si="1"/>
        <v>0</v>
      </c>
      <c r="I83" s="76">
        <f t="shared" si="1"/>
        <v>0</v>
      </c>
      <c r="J83" s="76">
        <f t="shared" si="1"/>
        <v>0</v>
      </c>
    </row>
    <row r="84" spans="1:10" ht="12.75">
      <c r="A84" s="31" t="s">
        <v>127</v>
      </c>
      <c r="B84" s="76">
        <f t="shared" si="1"/>
        <v>0</v>
      </c>
      <c r="C84" s="76">
        <f t="shared" si="1"/>
        <v>0.3968253968253968</v>
      </c>
      <c r="D84" s="76">
        <f t="shared" si="1"/>
        <v>0</v>
      </c>
      <c r="E84" s="76">
        <f t="shared" si="1"/>
        <v>0</v>
      </c>
      <c r="F84" s="76">
        <f t="shared" si="1"/>
        <v>0</v>
      </c>
      <c r="G84" s="76">
        <f t="shared" si="1"/>
        <v>0</v>
      </c>
      <c r="H84" s="76">
        <f t="shared" si="1"/>
        <v>0</v>
      </c>
      <c r="I84" s="76">
        <f t="shared" si="1"/>
        <v>0</v>
      </c>
      <c r="J84" s="76">
        <f t="shared" si="1"/>
        <v>0.08818342151675485</v>
      </c>
    </row>
    <row r="85" spans="1:10" ht="12.75">
      <c r="A85" s="32" t="s">
        <v>21</v>
      </c>
      <c r="B85" s="77">
        <f t="shared" si="1"/>
        <v>100</v>
      </c>
      <c r="C85" s="77">
        <f t="shared" si="1"/>
        <v>100</v>
      </c>
      <c r="D85" s="77">
        <f t="shared" si="1"/>
        <v>100</v>
      </c>
      <c r="E85" s="77">
        <f t="shared" si="1"/>
        <v>100</v>
      </c>
      <c r="F85" s="77">
        <f t="shared" si="1"/>
        <v>100</v>
      </c>
      <c r="G85" s="77">
        <f t="shared" si="1"/>
        <v>100</v>
      </c>
      <c r="H85" s="77">
        <f t="shared" si="1"/>
        <v>100</v>
      </c>
      <c r="I85" s="77">
        <f t="shared" si="1"/>
        <v>100</v>
      </c>
      <c r="J85" s="77">
        <f t="shared" si="1"/>
        <v>100</v>
      </c>
    </row>
    <row r="86" spans="1:10" ht="12.75">
      <c r="A86" s="27" t="s">
        <v>22</v>
      </c>
      <c r="B86" s="83"/>
      <c r="C86" s="83"/>
      <c r="D86" s="83"/>
      <c r="E86" s="83"/>
      <c r="F86" s="83"/>
      <c r="G86" s="83"/>
      <c r="H86" s="83"/>
      <c r="I86" s="83"/>
      <c r="J86" s="83"/>
    </row>
    <row r="87" spans="1:10" ht="12.75">
      <c r="A87" s="31" t="s">
        <v>116</v>
      </c>
      <c r="B87" s="76">
        <f aca="true" t="shared" si="2" ref="B87:J100">B35/B$48*100</f>
        <v>0</v>
      </c>
      <c r="C87" s="76">
        <f t="shared" si="2"/>
        <v>0</v>
      </c>
      <c r="D87" s="76">
        <f t="shared" si="2"/>
        <v>0</v>
      </c>
      <c r="E87" s="76">
        <f t="shared" si="2"/>
        <v>2.072538860103627</v>
      </c>
      <c r="F87" s="76">
        <f t="shared" si="2"/>
        <v>0</v>
      </c>
      <c r="G87" s="76">
        <f t="shared" si="2"/>
        <v>0</v>
      </c>
      <c r="H87" s="76">
        <f t="shared" si="2"/>
        <v>0</v>
      </c>
      <c r="I87" s="76">
        <f t="shared" si="2"/>
        <v>41.37931034482759</v>
      </c>
      <c r="J87" s="76">
        <f t="shared" si="2"/>
        <v>0.5103668261562998</v>
      </c>
    </row>
    <row r="88" spans="1:10" ht="12.75">
      <c r="A88" s="31" t="s">
        <v>117</v>
      </c>
      <c r="B88" s="76">
        <f t="shared" si="2"/>
        <v>89.42028985507247</v>
      </c>
      <c r="C88" s="76">
        <f t="shared" si="2"/>
        <v>82.05128205128204</v>
      </c>
      <c r="D88" s="76">
        <f t="shared" si="2"/>
        <v>96.35416666666666</v>
      </c>
      <c r="E88" s="76">
        <f t="shared" si="2"/>
        <v>86.01036269430051</v>
      </c>
      <c r="F88" s="76">
        <f t="shared" si="2"/>
        <v>89.80891719745223</v>
      </c>
      <c r="G88" s="76">
        <f t="shared" si="2"/>
        <v>93.67088607594937</v>
      </c>
      <c r="H88" s="76">
        <f t="shared" si="2"/>
        <v>88.88888888888889</v>
      </c>
      <c r="I88" s="76">
        <f t="shared" si="2"/>
        <v>48.275862068965516</v>
      </c>
      <c r="J88" s="76">
        <f t="shared" si="2"/>
        <v>88.16586921850079</v>
      </c>
    </row>
    <row r="89" spans="1:10" ht="12.75">
      <c r="A89" s="31" t="s">
        <v>118</v>
      </c>
      <c r="B89" s="76">
        <f t="shared" si="2"/>
        <v>1.0869565217391304</v>
      </c>
      <c r="C89" s="76">
        <f t="shared" si="2"/>
        <v>0.9971509971509971</v>
      </c>
      <c r="D89" s="76">
        <f t="shared" si="2"/>
        <v>0.26041666666666663</v>
      </c>
      <c r="E89" s="76">
        <f t="shared" si="2"/>
        <v>1.5544041450777202</v>
      </c>
      <c r="F89" s="76">
        <f t="shared" si="2"/>
        <v>1.5923566878980893</v>
      </c>
      <c r="G89" s="76">
        <f t="shared" si="2"/>
        <v>3.79746835443038</v>
      </c>
      <c r="H89" s="76">
        <f t="shared" si="2"/>
        <v>0</v>
      </c>
      <c r="I89" s="76">
        <f t="shared" si="2"/>
        <v>0</v>
      </c>
      <c r="J89" s="76">
        <f t="shared" si="2"/>
        <v>1.0845295055821371</v>
      </c>
    </row>
    <row r="90" spans="1:10" ht="12.75">
      <c r="A90" s="31" t="s">
        <v>119</v>
      </c>
      <c r="B90" s="76">
        <f t="shared" si="2"/>
        <v>4.202898550724638</v>
      </c>
      <c r="C90" s="76">
        <f t="shared" si="2"/>
        <v>9.544159544159545</v>
      </c>
      <c r="D90" s="76">
        <f t="shared" si="2"/>
        <v>2.34375</v>
      </c>
      <c r="E90" s="76">
        <f t="shared" si="2"/>
        <v>7.253886010362693</v>
      </c>
      <c r="F90" s="76">
        <f t="shared" si="2"/>
        <v>3.821656050955414</v>
      </c>
      <c r="G90" s="76">
        <f t="shared" si="2"/>
        <v>1.2658227848101267</v>
      </c>
      <c r="H90" s="76">
        <f t="shared" si="2"/>
        <v>1.8518518518518516</v>
      </c>
      <c r="I90" s="76">
        <f t="shared" si="2"/>
        <v>6.896551724137931</v>
      </c>
      <c r="J90" s="76">
        <f t="shared" si="2"/>
        <v>5.231259968102074</v>
      </c>
    </row>
    <row r="91" spans="1:10" ht="12.75">
      <c r="A91" s="31" t="s">
        <v>120</v>
      </c>
      <c r="B91" s="76">
        <f t="shared" si="2"/>
        <v>2.898550724637681</v>
      </c>
      <c r="C91" s="76">
        <f t="shared" si="2"/>
        <v>4.843304843304843</v>
      </c>
      <c r="D91" s="76">
        <f t="shared" si="2"/>
        <v>0.78125</v>
      </c>
      <c r="E91" s="76">
        <f t="shared" si="2"/>
        <v>2.5906735751295336</v>
      </c>
      <c r="F91" s="76">
        <f t="shared" si="2"/>
        <v>4.45859872611465</v>
      </c>
      <c r="G91" s="76">
        <f t="shared" si="2"/>
        <v>1.2658227848101267</v>
      </c>
      <c r="H91" s="76">
        <f t="shared" si="2"/>
        <v>9.25925925925926</v>
      </c>
      <c r="I91" s="76">
        <f t="shared" si="2"/>
        <v>0</v>
      </c>
      <c r="J91" s="76">
        <f t="shared" si="2"/>
        <v>3.253588516746411</v>
      </c>
    </row>
    <row r="92" spans="1:10" ht="12.75">
      <c r="A92" s="31" t="s">
        <v>121</v>
      </c>
      <c r="B92" s="76">
        <f t="shared" si="2"/>
        <v>0.9420289855072465</v>
      </c>
      <c r="C92" s="76">
        <f t="shared" si="2"/>
        <v>0.9971509971509971</v>
      </c>
      <c r="D92" s="76">
        <f t="shared" si="2"/>
        <v>0</v>
      </c>
      <c r="E92" s="76">
        <f t="shared" si="2"/>
        <v>0</v>
      </c>
      <c r="F92" s="76">
        <f t="shared" si="2"/>
        <v>0.3184713375796179</v>
      </c>
      <c r="G92" s="76">
        <f t="shared" si="2"/>
        <v>0</v>
      </c>
      <c r="H92" s="76">
        <f t="shared" si="2"/>
        <v>0</v>
      </c>
      <c r="I92" s="76">
        <f t="shared" si="2"/>
        <v>0</v>
      </c>
      <c r="J92" s="76">
        <f t="shared" si="2"/>
        <v>0.6698564593301436</v>
      </c>
    </row>
    <row r="93" spans="1:10" ht="12.75">
      <c r="A93" s="31" t="s">
        <v>122</v>
      </c>
      <c r="B93" s="76">
        <f t="shared" si="2"/>
        <v>0.2898550724637681</v>
      </c>
      <c r="C93" s="76">
        <f t="shared" si="2"/>
        <v>0.4273504273504274</v>
      </c>
      <c r="D93" s="76">
        <f t="shared" si="2"/>
        <v>0.26041666666666663</v>
      </c>
      <c r="E93" s="76">
        <f t="shared" si="2"/>
        <v>0</v>
      </c>
      <c r="F93" s="76">
        <f t="shared" si="2"/>
        <v>0</v>
      </c>
      <c r="G93" s="76">
        <f t="shared" si="2"/>
        <v>0</v>
      </c>
      <c r="H93" s="76">
        <f t="shared" si="2"/>
        <v>0</v>
      </c>
      <c r="I93" s="76">
        <f t="shared" si="2"/>
        <v>0</v>
      </c>
      <c r="J93" s="76">
        <f t="shared" si="2"/>
        <v>0.2551834130781499</v>
      </c>
    </row>
    <row r="94" spans="1:10" ht="12.75">
      <c r="A94" s="31" t="s">
        <v>123</v>
      </c>
      <c r="B94" s="76">
        <f t="shared" si="2"/>
        <v>0.21739130434782608</v>
      </c>
      <c r="C94" s="76">
        <f t="shared" si="2"/>
        <v>0.7122507122507122</v>
      </c>
      <c r="D94" s="76">
        <f t="shared" si="2"/>
        <v>0</v>
      </c>
      <c r="E94" s="76">
        <f t="shared" si="2"/>
        <v>0</v>
      </c>
      <c r="F94" s="76">
        <f t="shared" si="2"/>
        <v>0</v>
      </c>
      <c r="G94" s="76">
        <f t="shared" si="2"/>
        <v>0</v>
      </c>
      <c r="H94" s="76">
        <f t="shared" si="2"/>
        <v>0</v>
      </c>
      <c r="I94" s="76">
        <f t="shared" si="2"/>
        <v>3.4482758620689653</v>
      </c>
      <c r="J94" s="76">
        <f t="shared" si="2"/>
        <v>0.28708133971291866</v>
      </c>
    </row>
    <row r="95" spans="1:10" ht="12.75">
      <c r="A95" s="31" t="s">
        <v>124</v>
      </c>
      <c r="B95" s="76">
        <f t="shared" si="2"/>
        <v>0.6521739130434783</v>
      </c>
      <c r="C95" s="76">
        <f t="shared" si="2"/>
        <v>0.2849002849002849</v>
      </c>
      <c r="D95" s="76">
        <f t="shared" si="2"/>
        <v>0</v>
      </c>
      <c r="E95" s="76">
        <f t="shared" si="2"/>
        <v>0.5181347150259068</v>
      </c>
      <c r="F95" s="76">
        <f t="shared" si="2"/>
        <v>0</v>
      </c>
      <c r="G95" s="76">
        <f t="shared" si="2"/>
        <v>0</v>
      </c>
      <c r="H95" s="76">
        <f t="shared" si="2"/>
        <v>0</v>
      </c>
      <c r="I95" s="76">
        <f t="shared" si="2"/>
        <v>0</v>
      </c>
      <c r="J95" s="76">
        <f t="shared" si="2"/>
        <v>0.3827751196172249</v>
      </c>
    </row>
    <row r="96" spans="1:10" ht="12.75">
      <c r="A96" s="31" t="s">
        <v>125</v>
      </c>
      <c r="B96" s="76">
        <f t="shared" si="2"/>
        <v>0</v>
      </c>
      <c r="C96" s="76">
        <f t="shared" si="2"/>
        <v>0</v>
      </c>
      <c r="D96" s="76">
        <f t="shared" si="2"/>
        <v>0</v>
      </c>
      <c r="E96" s="76">
        <f t="shared" si="2"/>
        <v>0</v>
      </c>
      <c r="F96" s="76">
        <f t="shared" si="2"/>
        <v>0</v>
      </c>
      <c r="G96" s="76">
        <f t="shared" si="2"/>
        <v>0</v>
      </c>
      <c r="H96" s="76">
        <f t="shared" si="2"/>
        <v>0</v>
      </c>
      <c r="I96" s="76">
        <f t="shared" si="2"/>
        <v>0</v>
      </c>
      <c r="J96" s="76">
        <f t="shared" si="2"/>
        <v>0</v>
      </c>
    </row>
    <row r="97" spans="1:10" ht="12.75">
      <c r="A97" s="31" t="s">
        <v>126</v>
      </c>
      <c r="B97" s="76">
        <f t="shared" si="2"/>
        <v>0.07246376811594203</v>
      </c>
      <c r="C97" s="76">
        <f t="shared" si="2"/>
        <v>0</v>
      </c>
      <c r="D97" s="76">
        <f t="shared" si="2"/>
        <v>0</v>
      </c>
      <c r="E97" s="76">
        <f t="shared" si="2"/>
        <v>0</v>
      </c>
      <c r="F97" s="76">
        <f t="shared" si="2"/>
        <v>0</v>
      </c>
      <c r="G97" s="76">
        <f t="shared" si="2"/>
        <v>0</v>
      </c>
      <c r="H97" s="76">
        <f t="shared" si="2"/>
        <v>0</v>
      </c>
      <c r="I97" s="76">
        <f t="shared" si="2"/>
        <v>0</v>
      </c>
      <c r="J97" s="76">
        <f t="shared" si="2"/>
        <v>0.03189792663476874</v>
      </c>
    </row>
    <row r="98" spans="1:10" ht="12.75">
      <c r="A98" s="31" t="s">
        <v>100</v>
      </c>
      <c r="B98" s="76">
        <f t="shared" si="2"/>
        <v>0.07246376811594203</v>
      </c>
      <c r="C98" s="76">
        <f t="shared" si="2"/>
        <v>0</v>
      </c>
      <c r="D98" s="76">
        <f t="shared" si="2"/>
        <v>0</v>
      </c>
      <c r="E98" s="76">
        <f t="shared" si="2"/>
        <v>0</v>
      </c>
      <c r="F98" s="76">
        <f t="shared" si="2"/>
        <v>0</v>
      </c>
      <c r="G98" s="76">
        <f t="shared" si="2"/>
        <v>0</v>
      </c>
      <c r="H98" s="76">
        <f t="shared" si="2"/>
        <v>0</v>
      </c>
      <c r="I98" s="76">
        <f t="shared" si="2"/>
        <v>0</v>
      </c>
      <c r="J98" s="76">
        <f t="shared" si="2"/>
        <v>0.03189792663476874</v>
      </c>
    </row>
    <row r="99" spans="1:10" ht="12.75">
      <c r="A99" s="31" t="s">
        <v>127</v>
      </c>
      <c r="B99" s="76">
        <f t="shared" si="2"/>
        <v>0.14492753623188406</v>
      </c>
      <c r="C99" s="76">
        <f t="shared" si="2"/>
        <v>0.14245014245014245</v>
      </c>
      <c r="D99" s="76">
        <f t="shared" si="2"/>
        <v>0</v>
      </c>
      <c r="E99" s="76">
        <f t="shared" si="2"/>
        <v>0</v>
      </c>
      <c r="F99" s="76">
        <f t="shared" si="2"/>
        <v>0</v>
      </c>
      <c r="G99" s="76">
        <f t="shared" si="2"/>
        <v>0</v>
      </c>
      <c r="H99" s="76">
        <f t="shared" si="2"/>
        <v>0</v>
      </c>
      <c r="I99" s="76">
        <f t="shared" si="2"/>
        <v>0</v>
      </c>
      <c r="J99" s="76">
        <f t="shared" si="2"/>
        <v>0.09569377990430622</v>
      </c>
    </row>
    <row r="100" spans="1:10" ht="12.75">
      <c r="A100" s="28" t="s">
        <v>23</v>
      </c>
      <c r="B100" s="84">
        <f t="shared" si="2"/>
        <v>100</v>
      </c>
      <c r="C100" s="84">
        <f t="shared" si="2"/>
        <v>100</v>
      </c>
      <c r="D100" s="84">
        <f t="shared" si="2"/>
        <v>100</v>
      </c>
      <c r="E100" s="84">
        <f t="shared" si="2"/>
        <v>100</v>
      </c>
      <c r="F100" s="84">
        <f t="shared" si="2"/>
        <v>100</v>
      </c>
      <c r="G100" s="84">
        <f t="shared" si="2"/>
        <v>100</v>
      </c>
      <c r="H100" s="84">
        <f t="shared" si="2"/>
        <v>100</v>
      </c>
      <c r="I100" s="84">
        <f t="shared" si="2"/>
        <v>100</v>
      </c>
      <c r="J100" s="84">
        <f t="shared" si="2"/>
        <v>100</v>
      </c>
    </row>
    <row r="101" ht="12.75">
      <c r="A101" s="38" t="s">
        <v>132</v>
      </c>
    </row>
    <row r="102" ht="12.75">
      <c r="A102" s="38" t="s">
        <v>108</v>
      </c>
    </row>
  </sheetData>
  <mergeCells count="2">
    <mergeCell ref="B4:J4"/>
    <mergeCell ref="B56:J5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55" sqref="A55"/>
    </sheetView>
  </sheetViews>
  <sheetFormatPr defaultColWidth="9.140625" defaultRowHeight="12.75"/>
  <cols>
    <col min="1" max="1" width="11.57421875" style="0" customWidth="1"/>
    <col min="2" max="2" width="7.00390625" style="0" customWidth="1"/>
    <col min="3" max="3" width="6.7109375" style="0" customWidth="1"/>
    <col min="4" max="4" width="6.57421875" style="0" customWidth="1"/>
    <col min="5" max="5" width="6.8515625" style="0" customWidth="1"/>
    <col min="6" max="6" width="7.00390625" style="0" customWidth="1"/>
    <col min="7" max="7" width="8.00390625" style="0" customWidth="1"/>
    <col min="8" max="8" width="6.8515625" style="0" customWidth="1"/>
    <col min="9" max="9" width="6.140625" style="0" customWidth="1"/>
    <col min="10" max="10" width="7.421875" style="0" customWidth="1"/>
  </cols>
  <sheetData>
    <row r="1" spans="1:10" ht="16.5">
      <c r="A1" s="61" t="s">
        <v>133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3.5" customHeight="1">
      <c r="A2" s="25" t="s">
        <v>134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>
      <c r="A3" s="39" t="s">
        <v>50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</row>
    <row r="4" spans="1:10" ht="12.75">
      <c r="A4" s="27" t="s">
        <v>12</v>
      </c>
      <c r="B4" s="137" t="s">
        <v>13</v>
      </c>
      <c r="C4" s="137"/>
      <c r="D4" s="137"/>
      <c r="E4" s="137"/>
      <c r="F4" s="137"/>
      <c r="G4" s="137"/>
      <c r="H4" s="137"/>
      <c r="I4" s="137"/>
      <c r="J4" s="137"/>
    </row>
    <row r="5" spans="1:10" ht="12.75">
      <c r="A5" s="31" t="s">
        <v>254</v>
      </c>
      <c r="B5" s="8">
        <v>773</v>
      </c>
      <c r="C5" s="8">
        <v>506</v>
      </c>
      <c r="D5" s="8">
        <v>414</v>
      </c>
      <c r="E5" s="8">
        <v>167</v>
      </c>
      <c r="F5" s="8">
        <v>217</v>
      </c>
      <c r="G5" s="8">
        <v>83</v>
      </c>
      <c r="H5" s="8">
        <v>36</v>
      </c>
      <c r="I5" s="8">
        <v>47</v>
      </c>
      <c r="J5" s="8">
        <v>2243</v>
      </c>
    </row>
    <row r="6" spans="1:10" ht="12.75">
      <c r="A6" s="31" t="s">
        <v>56</v>
      </c>
      <c r="B6" s="8">
        <v>685</v>
      </c>
      <c r="C6" s="8">
        <v>448</v>
      </c>
      <c r="D6" s="8">
        <v>262</v>
      </c>
      <c r="E6" s="8">
        <v>188</v>
      </c>
      <c r="F6" s="8">
        <v>136</v>
      </c>
      <c r="G6" s="8">
        <v>64</v>
      </c>
      <c r="H6" s="8">
        <v>23</v>
      </c>
      <c r="I6" s="8">
        <v>25</v>
      </c>
      <c r="J6" s="8">
        <v>1831</v>
      </c>
    </row>
    <row r="7" spans="1:10" ht="12.75">
      <c r="A7" s="31" t="s">
        <v>57</v>
      </c>
      <c r="B7" s="8">
        <v>1294</v>
      </c>
      <c r="C7" s="8">
        <v>955</v>
      </c>
      <c r="D7" s="8">
        <v>522</v>
      </c>
      <c r="E7" s="8">
        <v>262</v>
      </c>
      <c r="F7" s="8">
        <v>339</v>
      </c>
      <c r="G7" s="8">
        <v>131</v>
      </c>
      <c r="H7" s="8">
        <v>35</v>
      </c>
      <c r="I7" s="8">
        <v>38</v>
      </c>
      <c r="J7" s="8">
        <v>3576</v>
      </c>
    </row>
    <row r="8" spans="1:10" ht="12.75">
      <c r="A8" s="31" t="s">
        <v>58</v>
      </c>
      <c r="B8" s="8">
        <v>3424</v>
      </c>
      <c r="C8" s="8">
        <v>2379</v>
      </c>
      <c r="D8" s="8">
        <v>1307</v>
      </c>
      <c r="E8" s="8">
        <v>602</v>
      </c>
      <c r="F8" s="8">
        <v>840</v>
      </c>
      <c r="G8" s="8">
        <v>286</v>
      </c>
      <c r="H8" s="8">
        <v>105</v>
      </c>
      <c r="I8" s="8">
        <v>40</v>
      </c>
      <c r="J8" s="8">
        <v>8983</v>
      </c>
    </row>
    <row r="9" spans="1:10" ht="12.75">
      <c r="A9" s="31" t="s">
        <v>59</v>
      </c>
      <c r="B9" s="8">
        <v>6063</v>
      </c>
      <c r="C9" s="8">
        <v>4228</v>
      </c>
      <c r="D9" s="8">
        <v>2461</v>
      </c>
      <c r="E9" s="8">
        <v>1155</v>
      </c>
      <c r="F9" s="8">
        <v>1621</v>
      </c>
      <c r="G9" s="8">
        <v>490</v>
      </c>
      <c r="H9" s="8">
        <v>208</v>
      </c>
      <c r="I9" s="8">
        <v>61</v>
      </c>
      <c r="J9" s="8">
        <v>16287</v>
      </c>
    </row>
    <row r="10" spans="1:10" ht="12.75">
      <c r="A10" s="31" t="s">
        <v>60</v>
      </c>
      <c r="B10" s="8">
        <v>6498</v>
      </c>
      <c r="C10" s="8">
        <v>4361</v>
      </c>
      <c r="D10" s="8">
        <v>2678</v>
      </c>
      <c r="E10" s="8">
        <v>1238</v>
      </c>
      <c r="F10" s="8">
        <v>1745</v>
      </c>
      <c r="G10" s="8">
        <v>543</v>
      </c>
      <c r="H10" s="8">
        <v>231</v>
      </c>
      <c r="I10" s="8">
        <v>53</v>
      </c>
      <c r="J10" s="8">
        <v>17347</v>
      </c>
    </row>
    <row r="11" spans="1:10" ht="12.75">
      <c r="A11" s="31" t="s">
        <v>61</v>
      </c>
      <c r="B11" s="8">
        <v>4025</v>
      </c>
      <c r="C11" s="8">
        <v>2800</v>
      </c>
      <c r="D11" s="8">
        <v>1632</v>
      </c>
      <c r="E11" s="8">
        <v>771</v>
      </c>
      <c r="F11" s="8">
        <v>1040</v>
      </c>
      <c r="G11" s="8">
        <v>338</v>
      </c>
      <c r="H11" s="8">
        <v>141</v>
      </c>
      <c r="I11" s="8">
        <v>18</v>
      </c>
      <c r="J11" s="8">
        <v>10765</v>
      </c>
    </row>
    <row r="12" spans="1:10" ht="12.75">
      <c r="A12" s="31" t="s">
        <v>62</v>
      </c>
      <c r="B12" s="8">
        <v>1080</v>
      </c>
      <c r="C12" s="8">
        <v>790</v>
      </c>
      <c r="D12" s="8">
        <v>389</v>
      </c>
      <c r="E12" s="8">
        <v>229</v>
      </c>
      <c r="F12" s="8">
        <v>260</v>
      </c>
      <c r="G12" s="8">
        <v>85</v>
      </c>
      <c r="H12" s="8">
        <v>35</v>
      </c>
      <c r="I12" s="8">
        <v>7</v>
      </c>
      <c r="J12" s="8">
        <v>2875</v>
      </c>
    </row>
    <row r="13" spans="1:10" ht="12.75">
      <c r="A13" s="32" t="s">
        <v>19</v>
      </c>
      <c r="B13" s="10">
        <v>23842</v>
      </c>
      <c r="C13" s="10">
        <v>16467</v>
      </c>
      <c r="D13" s="10">
        <v>9665</v>
      </c>
      <c r="E13" s="10">
        <v>4612</v>
      </c>
      <c r="F13" s="10">
        <v>6198</v>
      </c>
      <c r="G13" s="10">
        <v>2020</v>
      </c>
      <c r="H13" s="10">
        <v>814</v>
      </c>
      <c r="I13" s="10">
        <v>289</v>
      </c>
      <c r="J13" s="10">
        <v>63907</v>
      </c>
    </row>
    <row r="14" spans="1:10" ht="12.75">
      <c r="A14" s="27" t="s">
        <v>20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31" t="s">
        <v>254</v>
      </c>
      <c r="B15" s="8">
        <v>991</v>
      </c>
      <c r="C15" s="8">
        <v>632</v>
      </c>
      <c r="D15" s="8">
        <v>448</v>
      </c>
      <c r="E15" s="8">
        <v>216</v>
      </c>
      <c r="F15" s="8">
        <v>198</v>
      </c>
      <c r="G15" s="8">
        <v>63</v>
      </c>
      <c r="H15" s="8">
        <v>41</v>
      </c>
      <c r="I15" s="8">
        <v>42</v>
      </c>
      <c r="J15" s="8">
        <v>2631</v>
      </c>
    </row>
    <row r="16" spans="1:10" ht="12.75">
      <c r="A16" s="31" t="s">
        <v>56</v>
      </c>
      <c r="B16" s="8">
        <v>682</v>
      </c>
      <c r="C16" s="8">
        <v>644</v>
      </c>
      <c r="D16" s="8">
        <v>348</v>
      </c>
      <c r="E16" s="8">
        <v>212</v>
      </c>
      <c r="F16" s="8">
        <v>164</v>
      </c>
      <c r="G16" s="8">
        <v>71</v>
      </c>
      <c r="H16" s="8">
        <v>23</v>
      </c>
      <c r="I16" s="8">
        <v>22</v>
      </c>
      <c r="J16" s="8">
        <v>2166</v>
      </c>
    </row>
    <row r="17" spans="1:10" ht="12.75">
      <c r="A17" s="31" t="s">
        <v>57</v>
      </c>
      <c r="B17" s="8">
        <v>1333</v>
      </c>
      <c r="C17" s="8">
        <v>1013</v>
      </c>
      <c r="D17" s="8">
        <v>597</v>
      </c>
      <c r="E17" s="8">
        <v>302</v>
      </c>
      <c r="F17" s="8">
        <v>315</v>
      </c>
      <c r="G17" s="8">
        <v>111</v>
      </c>
      <c r="H17" s="8">
        <v>30</v>
      </c>
      <c r="I17" s="8">
        <v>29</v>
      </c>
      <c r="J17" s="8">
        <v>3730</v>
      </c>
    </row>
    <row r="18" spans="1:10" ht="12.75">
      <c r="A18" s="31" t="s">
        <v>58</v>
      </c>
      <c r="B18" s="8">
        <v>2541</v>
      </c>
      <c r="C18" s="8">
        <v>1844</v>
      </c>
      <c r="D18" s="8">
        <v>1108</v>
      </c>
      <c r="E18" s="8">
        <v>580</v>
      </c>
      <c r="F18" s="8">
        <v>658</v>
      </c>
      <c r="G18" s="8">
        <v>219</v>
      </c>
      <c r="H18" s="8">
        <v>77</v>
      </c>
      <c r="I18" s="8">
        <v>28</v>
      </c>
      <c r="J18" s="8">
        <v>7055</v>
      </c>
    </row>
    <row r="19" spans="1:10" ht="12.75">
      <c r="A19" s="31" t="s">
        <v>59</v>
      </c>
      <c r="B19" s="8">
        <v>3712</v>
      </c>
      <c r="C19" s="8">
        <v>2394</v>
      </c>
      <c r="D19" s="8">
        <v>1590</v>
      </c>
      <c r="E19" s="8">
        <v>752</v>
      </c>
      <c r="F19" s="8">
        <v>933</v>
      </c>
      <c r="G19" s="8">
        <v>297</v>
      </c>
      <c r="H19" s="8">
        <v>113</v>
      </c>
      <c r="I19" s="8">
        <v>42</v>
      </c>
      <c r="J19" s="8">
        <v>9833</v>
      </c>
    </row>
    <row r="20" spans="1:10" ht="12.75">
      <c r="A20" s="31" t="s">
        <v>60</v>
      </c>
      <c r="B20" s="8">
        <v>3050</v>
      </c>
      <c r="C20" s="8">
        <v>2118</v>
      </c>
      <c r="D20" s="8">
        <v>1362</v>
      </c>
      <c r="E20" s="8">
        <v>647</v>
      </c>
      <c r="F20" s="8">
        <v>748</v>
      </c>
      <c r="G20" s="8">
        <v>256</v>
      </c>
      <c r="H20" s="8">
        <v>102</v>
      </c>
      <c r="I20" s="8">
        <v>10</v>
      </c>
      <c r="J20" s="8">
        <v>8293</v>
      </c>
    </row>
    <row r="21" spans="1:10" ht="12.75">
      <c r="A21" s="31" t="s">
        <v>61</v>
      </c>
      <c r="B21" s="8">
        <v>1458</v>
      </c>
      <c r="C21" s="8">
        <v>1033</v>
      </c>
      <c r="D21" s="8">
        <v>698</v>
      </c>
      <c r="E21" s="8">
        <v>326</v>
      </c>
      <c r="F21" s="8">
        <v>390</v>
      </c>
      <c r="G21" s="8">
        <v>133</v>
      </c>
      <c r="H21" s="8">
        <v>47</v>
      </c>
      <c r="I21" s="8">
        <v>12</v>
      </c>
      <c r="J21" s="8">
        <v>4097</v>
      </c>
    </row>
    <row r="22" spans="1:10" ht="12.75">
      <c r="A22" s="31" t="s">
        <v>62</v>
      </c>
      <c r="B22" s="8">
        <v>336</v>
      </c>
      <c r="C22" s="8">
        <v>277</v>
      </c>
      <c r="D22" s="8">
        <v>155</v>
      </c>
      <c r="E22" s="8">
        <v>76</v>
      </c>
      <c r="F22" s="8">
        <v>91</v>
      </c>
      <c r="G22" s="8">
        <v>31</v>
      </c>
      <c r="H22" s="8">
        <v>9</v>
      </c>
      <c r="I22" s="8">
        <v>4</v>
      </c>
      <c r="J22" s="8">
        <v>979</v>
      </c>
    </row>
    <row r="23" spans="1:10" ht="12.75">
      <c r="A23" s="32" t="s">
        <v>21</v>
      </c>
      <c r="B23" s="10">
        <v>14103</v>
      </c>
      <c r="C23" s="10">
        <v>9955</v>
      </c>
      <c r="D23" s="10">
        <v>6306</v>
      </c>
      <c r="E23" s="10">
        <v>3111</v>
      </c>
      <c r="F23" s="10">
        <v>3497</v>
      </c>
      <c r="G23" s="10">
        <v>1181</v>
      </c>
      <c r="H23" s="10">
        <v>442</v>
      </c>
      <c r="I23" s="10">
        <v>189</v>
      </c>
      <c r="J23" s="10">
        <v>38784</v>
      </c>
    </row>
    <row r="24" spans="1:10" ht="12.75">
      <c r="A24" s="27" t="s">
        <v>22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31" t="s">
        <v>254</v>
      </c>
      <c r="B25" s="8">
        <v>1764</v>
      </c>
      <c r="C25" s="8">
        <v>1138</v>
      </c>
      <c r="D25" s="8">
        <v>862</v>
      </c>
      <c r="E25" s="8">
        <v>383</v>
      </c>
      <c r="F25" s="8">
        <v>415</v>
      </c>
      <c r="G25" s="8">
        <v>146</v>
      </c>
      <c r="H25" s="8">
        <v>77</v>
      </c>
      <c r="I25" s="8">
        <v>89</v>
      </c>
      <c r="J25" s="8">
        <v>4874</v>
      </c>
    </row>
    <row r="26" spans="1:10" ht="12.75">
      <c r="A26" s="31" t="s">
        <v>56</v>
      </c>
      <c r="B26" s="8">
        <v>1367</v>
      </c>
      <c r="C26" s="8">
        <v>1092</v>
      </c>
      <c r="D26" s="8">
        <v>610</v>
      </c>
      <c r="E26" s="8">
        <v>400</v>
      </c>
      <c r="F26" s="8">
        <v>300</v>
      </c>
      <c r="G26" s="8">
        <v>135</v>
      </c>
      <c r="H26" s="8">
        <v>46</v>
      </c>
      <c r="I26" s="8">
        <v>47</v>
      </c>
      <c r="J26" s="8">
        <v>3997</v>
      </c>
    </row>
    <row r="27" spans="1:10" ht="12.75">
      <c r="A27" s="31" t="s">
        <v>57</v>
      </c>
      <c r="B27" s="8">
        <v>2627</v>
      </c>
      <c r="C27" s="8">
        <v>1968</v>
      </c>
      <c r="D27" s="8">
        <v>1119</v>
      </c>
      <c r="E27" s="8">
        <v>564</v>
      </c>
      <c r="F27" s="8">
        <v>654</v>
      </c>
      <c r="G27" s="8">
        <v>242</v>
      </c>
      <c r="H27" s="8">
        <v>65</v>
      </c>
      <c r="I27" s="8">
        <v>67</v>
      </c>
      <c r="J27" s="8">
        <v>7306</v>
      </c>
    </row>
    <row r="28" spans="1:10" ht="12.75">
      <c r="A28" s="31" t="s">
        <v>58</v>
      </c>
      <c r="B28" s="8">
        <v>5965</v>
      </c>
      <c r="C28" s="8">
        <v>4223</v>
      </c>
      <c r="D28" s="8">
        <v>2415</v>
      </c>
      <c r="E28" s="8">
        <v>1182</v>
      </c>
      <c r="F28" s="8">
        <v>1498</v>
      </c>
      <c r="G28" s="8">
        <v>505</v>
      </c>
      <c r="H28" s="8">
        <v>182</v>
      </c>
      <c r="I28" s="8">
        <v>68</v>
      </c>
      <c r="J28" s="8">
        <v>16038</v>
      </c>
    </row>
    <row r="29" spans="1:10" ht="12.75">
      <c r="A29" s="31" t="s">
        <v>59</v>
      </c>
      <c r="B29" s="8">
        <v>9775</v>
      </c>
      <c r="C29" s="8">
        <v>6622</v>
      </c>
      <c r="D29" s="8">
        <v>4051</v>
      </c>
      <c r="E29" s="8">
        <v>1907</v>
      </c>
      <c r="F29" s="8">
        <v>2554</v>
      </c>
      <c r="G29" s="8">
        <v>787</v>
      </c>
      <c r="H29" s="8">
        <v>321</v>
      </c>
      <c r="I29" s="8">
        <v>103</v>
      </c>
      <c r="J29" s="8">
        <v>26120</v>
      </c>
    </row>
    <row r="30" spans="1:10" ht="12.75">
      <c r="A30" s="31" t="s">
        <v>60</v>
      </c>
      <c r="B30" s="8">
        <v>9548</v>
      </c>
      <c r="C30" s="8">
        <v>6479</v>
      </c>
      <c r="D30" s="8">
        <v>4040</v>
      </c>
      <c r="E30" s="8">
        <v>1885</v>
      </c>
      <c r="F30" s="8">
        <v>2493</v>
      </c>
      <c r="G30" s="8">
        <v>799</v>
      </c>
      <c r="H30" s="8">
        <v>333</v>
      </c>
      <c r="I30" s="8">
        <v>63</v>
      </c>
      <c r="J30" s="8">
        <v>25640</v>
      </c>
    </row>
    <row r="31" spans="1:10" ht="12.75">
      <c r="A31" s="31" t="s">
        <v>61</v>
      </c>
      <c r="B31" s="8">
        <v>5483</v>
      </c>
      <c r="C31" s="8">
        <v>3833</v>
      </c>
      <c r="D31" s="8">
        <v>2330</v>
      </c>
      <c r="E31" s="8">
        <v>1097</v>
      </c>
      <c r="F31" s="8">
        <v>1430</v>
      </c>
      <c r="G31" s="8">
        <v>471</v>
      </c>
      <c r="H31" s="8">
        <v>188</v>
      </c>
      <c r="I31" s="8">
        <v>30</v>
      </c>
      <c r="J31" s="8">
        <v>14862</v>
      </c>
    </row>
    <row r="32" spans="1:10" ht="12.75">
      <c r="A32" s="31" t="s">
        <v>62</v>
      </c>
      <c r="B32" s="8">
        <v>1416</v>
      </c>
      <c r="C32" s="8">
        <v>1067</v>
      </c>
      <c r="D32" s="8">
        <v>544</v>
      </c>
      <c r="E32" s="8">
        <v>305</v>
      </c>
      <c r="F32" s="8">
        <v>351</v>
      </c>
      <c r="G32" s="8">
        <v>116</v>
      </c>
      <c r="H32" s="8">
        <v>44</v>
      </c>
      <c r="I32" s="8">
        <v>11</v>
      </c>
      <c r="J32" s="8">
        <v>3854</v>
      </c>
    </row>
    <row r="33" spans="1:10" ht="12.75">
      <c r="A33" s="33" t="s">
        <v>23</v>
      </c>
      <c r="B33" s="14">
        <v>37945</v>
      </c>
      <c r="C33" s="14">
        <v>26422</v>
      </c>
      <c r="D33" s="14">
        <v>15971</v>
      </c>
      <c r="E33" s="14">
        <v>7723</v>
      </c>
      <c r="F33" s="14">
        <v>9695</v>
      </c>
      <c r="G33" s="14">
        <v>3201</v>
      </c>
      <c r="H33" s="14">
        <v>1256</v>
      </c>
      <c r="I33" s="14">
        <v>478</v>
      </c>
      <c r="J33" s="14">
        <v>102691</v>
      </c>
    </row>
    <row r="34" spans="1:10" ht="12.75">
      <c r="A34" s="27" t="s">
        <v>12</v>
      </c>
      <c r="B34" s="133" t="s">
        <v>24</v>
      </c>
      <c r="C34" s="133"/>
      <c r="D34" s="133"/>
      <c r="E34" s="133"/>
      <c r="F34" s="133"/>
      <c r="G34" s="133"/>
      <c r="H34" s="133"/>
      <c r="I34" s="133"/>
      <c r="J34" s="133"/>
    </row>
    <row r="35" spans="1:10" ht="12.75">
      <c r="A35" s="31" t="s">
        <v>254</v>
      </c>
      <c r="B35" s="35">
        <f aca="true" t="shared" si="0" ref="B35:J43">B5/B$13*100</f>
        <v>3.242177669658586</v>
      </c>
      <c r="C35" s="35">
        <f t="shared" si="0"/>
        <v>3.0728122912491647</v>
      </c>
      <c r="D35" s="35">
        <f t="shared" si="0"/>
        <v>4.283497154681841</v>
      </c>
      <c r="E35" s="35">
        <f t="shared" si="0"/>
        <v>3.6209887250650477</v>
      </c>
      <c r="F35" s="35">
        <f t="shared" si="0"/>
        <v>3.5011293965795414</v>
      </c>
      <c r="G35" s="35">
        <f t="shared" si="0"/>
        <v>4.108910891089109</v>
      </c>
      <c r="H35" s="35">
        <f t="shared" si="0"/>
        <v>4.422604422604422</v>
      </c>
      <c r="I35" s="35">
        <f t="shared" si="0"/>
        <v>16.26297577854671</v>
      </c>
      <c r="J35" s="35">
        <f t="shared" si="0"/>
        <v>3.5097876601937186</v>
      </c>
    </row>
    <row r="36" spans="1:10" ht="12.75">
      <c r="A36" s="31" t="s">
        <v>56</v>
      </c>
      <c r="B36" s="35">
        <f t="shared" si="0"/>
        <v>2.8730811173559268</v>
      </c>
      <c r="C36" s="35">
        <f t="shared" si="0"/>
        <v>2.7205927005526203</v>
      </c>
      <c r="D36" s="35">
        <f t="shared" si="0"/>
        <v>2.7108122090015523</v>
      </c>
      <c r="E36" s="35">
        <f t="shared" si="0"/>
        <v>4.076322636600174</v>
      </c>
      <c r="F36" s="35">
        <f t="shared" si="0"/>
        <v>2.1942562116811875</v>
      </c>
      <c r="G36" s="35">
        <f t="shared" si="0"/>
        <v>3.1683168316831685</v>
      </c>
      <c r="H36" s="35">
        <f t="shared" si="0"/>
        <v>2.8255528255528257</v>
      </c>
      <c r="I36" s="35">
        <f t="shared" si="0"/>
        <v>8.650519031141869</v>
      </c>
      <c r="J36" s="35">
        <f t="shared" si="0"/>
        <v>2.8651008496721797</v>
      </c>
    </row>
    <row r="37" spans="1:10" ht="12.75">
      <c r="A37" s="31" t="s">
        <v>57</v>
      </c>
      <c r="B37" s="35">
        <f t="shared" si="0"/>
        <v>5.427397030450465</v>
      </c>
      <c r="C37" s="35">
        <f t="shared" si="0"/>
        <v>5.799477743365519</v>
      </c>
      <c r="D37" s="35">
        <f t="shared" si="0"/>
        <v>5.4009311950336265</v>
      </c>
      <c r="E37" s="35">
        <f t="shared" si="0"/>
        <v>5.680832610581093</v>
      </c>
      <c r="F37" s="35">
        <f t="shared" si="0"/>
        <v>5.469506292352372</v>
      </c>
      <c r="G37" s="35">
        <f t="shared" si="0"/>
        <v>6.485148514851486</v>
      </c>
      <c r="H37" s="35">
        <f t="shared" si="0"/>
        <v>4.2997542997543</v>
      </c>
      <c r="I37" s="35">
        <f t="shared" si="0"/>
        <v>13.148788927335639</v>
      </c>
      <c r="J37" s="35">
        <f t="shared" si="0"/>
        <v>5.595631151517049</v>
      </c>
    </row>
    <row r="38" spans="1:10" ht="12.75">
      <c r="A38" s="31" t="s">
        <v>58</v>
      </c>
      <c r="B38" s="35">
        <f t="shared" si="0"/>
        <v>14.361211307776193</v>
      </c>
      <c r="C38" s="35">
        <f t="shared" si="0"/>
        <v>14.44707597012206</v>
      </c>
      <c r="D38" s="35">
        <f t="shared" si="0"/>
        <v>13.523021210553543</v>
      </c>
      <c r="E38" s="35">
        <f t="shared" si="0"/>
        <v>13.052905464006939</v>
      </c>
      <c r="F38" s="35">
        <f t="shared" si="0"/>
        <v>13.552758954501451</v>
      </c>
      <c r="G38" s="35">
        <f t="shared" si="0"/>
        <v>14.158415841584157</v>
      </c>
      <c r="H38" s="35">
        <f t="shared" si="0"/>
        <v>12.8992628992629</v>
      </c>
      <c r="I38" s="35">
        <f t="shared" si="0"/>
        <v>13.84083044982699</v>
      </c>
      <c r="J38" s="35">
        <f t="shared" si="0"/>
        <v>14.056363152706277</v>
      </c>
    </row>
    <row r="39" spans="1:10" ht="12.75">
      <c r="A39" s="31" t="s">
        <v>59</v>
      </c>
      <c r="B39" s="35">
        <f t="shared" si="0"/>
        <v>25.429913597852526</v>
      </c>
      <c r="C39" s="35">
        <f t="shared" si="0"/>
        <v>25.675593611465352</v>
      </c>
      <c r="D39" s="35">
        <f t="shared" si="0"/>
        <v>25.46301086394206</v>
      </c>
      <c r="E39" s="35">
        <f t="shared" si="0"/>
        <v>25.043365134431916</v>
      </c>
      <c r="F39" s="35">
        <f t="shared" si="0"/>
        <v>26.153597934817686</v>
      </c>
      <c r="G39" s="35">
        <f t="shared" si="0"/>
        <v>24.257425742574256</v>
      </c>
      <c r="H39" s="35">
        <f t="shared" si="0"/>
        <v>25.552825552825553</v>
      </c>
      <c r="I39" s="35">
        <f t="shared" si="0"/>
        <v>21.10726643598616</v>
      </c>
      <c r="J39" s="35">
        <f t="shared" si="0"/>
        <v>25.485471075156084</v>
      </c>
    </row>
    <row r="40" spans="1:10" ht="12.75">
      <c r="A40" s="31" t="s">
        <v>60</v>
      </c>
      <c r="B40" s="35">
        <f t="shared" si="0"/>
        <v>27.25442496434863</v>
      </c>
      <c r="C40" s="35">
        <f t="shared" si="0"/>
        <v>26.483269569441916</v>
      </c>
      <c r="D40" s="35">
        <f t="shared" si="0"/>
        <v>27.708225556130365</v>
      </c>
      <c r="E40" s="35">
        <f t="shared" si="0"/>
        <v>26.843018213356462</v>
      </c>
      <c r="F40" s="35">
        <f t="shared" si="0"/>
        <v>28.15424330429171</v>
      </c>
      <c r="G40" s="35">
        <f t="shared" si="0"/>
        <v>26.881188118811885</v>
      </c>
      <c r="H40" s="35">
        <f t="shared" si="0"/>
        <v>28.37837837837838</v>
      </c>
      <c r="I40" s="35">
        <f t="shared" si="0"/>
        <v>18.33910034602076</v>
      </c>
      <c r="J40" s="35">
        <f t="shared" si="0"/>
        <v>27.1441313158183</v>
      </c>
    </row>
    <row r="41" spans="1:10" ht="12.75">
      <c r="A41" s="31" t="s">
        <v>61</v>
      </c>
      <c r="B41" s="35">
        <f t="shared" si="0"/>
        <v>16.88197298884322</v>
      </c>
      <c r="C41" s="35">
        <f t="shared" si="0"/>
        <v>17.003704378453875</v>
      </c>
      <c r="D41" s="35">
        <f t="shared" si="0"/>
        <v>16.885669943093635</v>
      </c>
      <c r="E41" s="35">
        <f t="shared" si="0"/>
        <v>16.717259323503903</v>
      </c>
      <c r="F41" s="35">
        <f t="shared" si="0"/>
        <v>16.779606324620847</v>
      </c>
      <c r="G41" s="35">
        <f t="shared" si="0"/>
        <v>16.732673267326735</v>
      </c>
      <c r="H41" s="35">
        <f t="shared" si="0"/>
        <v>17.32186732186732</v>
      </c>
      <c r="I41" s="35">
        <f t="shared" si="0"/>
        <v>6.228373702422145</v>
      </c>
      <c r="J41" s="35">
        <f t="shared" si="0"/>
        <v>16.84479008559313</v>
      </c>
    </row>
    <row r="42" spans="1:10" ht="12.75">
      <c r="A42" s="31" t="s">
        <v>62</v>
      </c>
      <c r="B42" s="35">
        <f t="shared" si="0"/>
        <v>4.529821323714454</v>
      </c>
      <c r="C42" s="35">
        <f t="shared" si="0"/>
        <v>4.797473735349487</v>
      </c>
      <c r="D42" s="35">
        <f t="shared" si="0"/>
        <v>4.024831867563373</v>
      </c>
      <c r="E42" s="35">
        <f t="shared" si="0"/>
        <v>4.965307892454467</v>
      </c>
      <c r="F42" s="35">
        <f t="shared" si="0"/>
        <v>4.194901581155212</v>
      </c>
      <c r="G42" s="35">
        <f t="shared" si="0"/>
        <v>4.207920792079208</v>
      </c>
      <c r="H42" s="35">
        <f t="shared" si="0"/>
        <v>4.2997542997543</v>
      </c>
      <c r="I42" s="35">
        <f t="shared" si="0"/>
        <v>2.422145328719723</v>
      </c>
      <c r="J42" s="35">
        <f t="shared" si="0"/>
        <v>4.498724709343264</v>
      </c>
    </row>
    <row r="43" spans="1:10" ht="12.75">
      <c r="A43" s="32" t="s">
        <v>19</v>
      </c>
      <c r="B43" s="36">
        <f t="shared" si="0"/>
        <v>100</v>
      </c>
      <c r="C43" s="36">
        <f t="shared" si="0"/>
        <v>100</v>
      </c>
      <c r="D43" s="36">
        <f t="shared" si="0"/>
        <v>100</v>
      </c>
      <c r="E43" s="36">
        <f t="shared" si="0"/>
        <v>100</v>
      </c>
      <c r="F43" s="36">
        <f t="shared" si="0"/>
        <v>100</v>
      </c>
      <c r="G43" s="36">
        <f t="shared" si="0"/>
        <v>100</v>
      </c>
      <c r="H43" s="36">
        <f t="shared" si="0"/>
        <v>100</v>
      </c>
      <c r="I43" s="36">
        <f t="shared" si="0"/>
        <v>100</v>
      </c>
      <c r="J43" s="36">
        <f t="shared" si="0"/>
        <v>100</v>
      </c>
    </row>
    <row r="44" spans="1:10" ht="12.75">
      <c r="A44" s="27" t="s">
        <v>20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2.75">
      <c r="A45" s="31" t="s">
        <v>254</v>
      </c>
      <c r="B45" s="35">
        <f aca="true" t="shared" si="1" ref="B45:J53">B15/B$23*100</f>
        <v>7.026873714812451</v>
      </c>
      <c r="C45" s="35">
        <f t="shared" si="1"/>
        <v>6.34856855851331</v>
      </c>
      <c r="D45" s="35">
        <f t="shared" si="1"/>
        <v>7.104345068189026</v>
      </c>
      <c r="E45" s="35">
        <f t="shared" si="1"/>
        <v>6.943105110896817</v>
      </c>
      <c r="F45" s="35">
        <f t="shared" si="1"/>
        <v>5.661995996568487</v>
      </c>
      <c r="G45" s="35">
        <f t="shared" si="1"/>
        <v>5.334462320067739</v>
      </c>
      <c r="H45" s="35">
        <f t="shared" si="1"/>
        <v>9.276018099547512</v>
      </c>
      <c r="I45" s="35">
        <f t="shared" si="1"/>
        <v>22.22222222222222</v>
      </c>
      <c r="J45" s="35">
        <f t="shared" si="1"/>
        <v>6.783725247524752</v>
      </c>
    </row>
    <row r="46" spans="1:10" ht="12.75">
      <c r="A46" s="31" t="s">
        <v>56</v>
      </c>
      <c r="B46" s="35">
        <f t="shared" si="1"/>
        <v>4.835850528256399</v>
      </c>
      <c r="C46" s="35">
        <f t="shared" si="1"/>
        <v>6.46911099949774</v>
      </c>
      <c r="D46" s="35">
        <f t="shared" si="1"/>
        <v>5.518553758325404</v>
      </c>
      <c r="E46" s="35">
        <f t="shared" si="1"/>
        <v>6.814529090324655</v>
      </c>
      <c r="F46" s="35">
        <f t="shared" si="1"/>
        <v>4.689734057763798</v>
      </c>
      <c r="G46" s="35">
        <f t="shared" si="1"/>
        <v>6.011854360711261</v>
      </c>
      <c r="H46" s="35">
        <f t="shared" si="1"/>
        <v>5.203619909502263</v>
      </c>
      <c r="I46" s="35">
        <f t="shared" si="1"/>
        <v>11.64021164021164</v>
      </c>
      <c r="J46" s="35">
        <f t="shared" si="1"/>
        <v>5.584777227722772</v>
      </c>
    </row>
    <row r="47" spans="1:10" ht="12.75">
      <c r="A47" s="31" t="s">
        <v>57</v>
      </c>
      <c r="B47" s="35">
        <f t="shared" si="1"/>
        <v>9.451889668864782</v>
      </c>
      <c r="C47" s="35">
        <f t="shared" si="1"/>
        <v>10.17579105976896</v>
      </c>
      <c r="D47" s="35">
        <f t="shared" si="1"/>
        <v>9.467174119885822</v>
      </c>
      <c r="E47" s="35">
        <f t="shared" si="1"/>
        <v>9.707489553198329</v>
      </c>
      <c r="F47" s="35">
        <f t="shared" si="1"/>
        <v>9.007720903631684</v>
      </c>
      <c r="G47" s="35">
        <f t="shared" si="1"/>
        <v>9.398814563928875</v>
      </c>
      <c r="H47" s="35">
        <f t="shared" si="1"/>
        <v>6.787330316742081</v>
      </c>
      <c r="I47" s="35">
        <f t="shared" si="1"/>
        <v>15.343915343915343</v>
      </c>
      <c r="J47" s="35">
        <f t="shared" si="1"/>
        <v>9.61736798679868</v>
      </c>
    </row>
    <row r="48" spans="1:10" ht="12.75">
      <c r="A48" s="31" t="s">
        <v>58</v>
      </c>
      <c r="B48" s="35">
        <f t="shared" si="1"/>
        <v>18.01744309721336</v>
      </c>
      <c r="C48" s="35">
        <f t="shared" si="1"/>
        <v>18.523355097940733</v>
      </c>
      <c r="D48" s="35">
        <f t="shared" si="1"/>
        <v>17.57056771328893</v>
      </c>
      <c r="E48" s="35">
        <f t="shared" si="1"/>
        <v>18.643522982963677</v>
      </c>
      <c r="F48" s="35">
        <f t="shared" si="1"/>
        <v>18.816128109808407</v>
      </c>
      <c r="G48" s="35">
        <f t="shared" si="1"/>
        <v>18.543607112616428</v>
      </c>
      <c r="H48" s="35">
        <f t="shared" si="1"/>
        <v>17.420814479638008</v>
      </c>
      <c r="I48" s="35">
        <f t="shared" si="1"/>
        <v>14.814814814814813</v>
      </c>
      <c r="J48" s="35">
        <f t="shared" si="1"/>
        <v>18.19049092409241</v>
      </c>
    </row>
    <row r="49" spans="1:10" ht="12.75">
      <c r="A49" s="31" t="s">
        <v>59</v>
      </c>
      <c r="B49" s="35">
        <f t="shared" si="1"/>
        <v>26.320640998369143</v>
      </c>
      <c r="C49" s="35">
        <f t="shared" si="1"/>
        <v>24.04821697639377</v>
      </c>
      <c r="D49" s="35">
        <f t="shared" si="1"/>
        <v>25.214081826831592</v>
      </c>
      <c r="E49" s="35">
        <f t="shared" si="1"/>
        <v>24.1722918675667</v>
      </c>
      <c r="F49" s="35">
        <f t="shared" si="1"/>
        <v>26.68001143837575</v>
      </c>
      <c r="G49" s="35">
        <f t="shared" si="1"/>
        <v>25.148179508890774</v>
      </c>
      <c r="H49" s="35">
        <f t="shared" si="1"/>
        <v>25.565610859728505</v>
      </c>
      <c r="I49" s="35">
        <f t="shared" si="1"/>
        <v>22.22222222222222</v>
      </c>
      <c r="J49" s="35">
        <f t="shared" si="1"/>
        <v>25.353238448844884</v>
      </c>
    </row>
    <row r="50" spans="1:10" ht="12.75">
      <c r="A50" s="31" t="s">
        <v>60</v>
      </c>
      <c r="B50" s="35">
        <f t="shared" si="1"/>
        <v>21.626604268595333</v>
      </c>
      <c r="C50" s="35">
        <f t="shared" si="1"/>
        <v>21.275740833751883</v>
      </c>
      <c r="D50" s="35">
        <f t="shared" si="1"/>
        <v>21.59847764034253</v>
      </c>
      <c r="E50" s="35">
        <f t="shared" si="1"/>
        <v>20.79717132754741</v>
      </c>
      <c r="F50" s="35">
        <f t="shared" si="1"/>
        <v>21.389762653703173</v>
      </c>
      <c r="G50" s="35">
        <f t="shared" si="1"/>
        <v>21.676545300592718</v>
      </c>
      <c r="H50" s="35">
        <f t="shared" si="1"/>
        <v>23.076923076923077</v>
      </c>
      <c r="I50" s="35">
        <f t="shared" si="1"/>
        <v>5.291005291005291</v>
      </c>
      <c r="J50" s="35">
        <f t="shared" si="1"/>
        <v>21.38252887788779</v>
      </c>
    </row>
    <row r="51" spans="1:10" ht="12.75">
      <c r="A51" s="31" t="s">
        <v>61</v>
      </c>
      <c r="B51" s="35">
        <f t="shared" si="1"/>
        <v>10.338225909380983</v>
      </c>
      <c r="C51" s="35">
        <f t="shared" si="1"/>
        <v>10.376695128076344</v>
      </c>
      <c r="D51" s="35">
        <f t="shared" si="1"/>
        <v>11.068823342848082</v>
      </c>
      <c r="E51" s="35">
        <f t="shared" si="1"/>
        <v>10.478945676631309</v>
      </c>
      <c r="F51" s="35">
        <f t="shared" si="1"/>
        <v>11.152416356877323</v>
      </c>
      <c r="G51" s="35">
        <f t="shared" si="1"/>
        <v>11.26164267569856</v>
      </c>
      <c r="H51" s="35">
        <f t="shared" si="1"/>
        <v>10.633484162895927</v>
      </c>
      <c r="I51" s="35">
        <f t="shared" si="1"/>
        <v>6.349206349206349</v>
      </c>
      <c r="J51" s="35">
        <f t="shared" si="1"/>
        <v>10.563634488448844</v>
      </c>
    </row>
    <row r="52" spans="1:10" ht="12.75">
      <c r="A52" s="31" t="s">
        <v>62</v>
      </c>
      <c r="B52" s="35">
        <f t="shared" si="1"/>
        <v>2.3824718145075514</v>
      </c>
      <c r="C52" s="35">
        <f t="shared" si="1"/>
        <v>2.782521346057258</v>
      </c>
      <c r="D52" s="35">
        <f t="shared" si="1"/>
        <v>2.457976530288614</v>
      </c>
      <c r="E52" s="35">
        <f t="shared" si="1"/>
        <v>2.4429443908711024</v>
      </c>
      <c r="F52" s="35">
        <f t="shared" si="1"/>
        <v>2.6022304832713754</v>
      </c>
      <c r="G52" s="35">
        <f t="shared" si="1"/>
        <v>2.6248941574936495</v>
      </c>
      <c r="H52" s="35">
        <f t="shared" si="1"/>
        <v>2.0361990950226243</v>
      </c>
      <c r="I52" s="35">
        <f t="shared" si="1"/>
        <v>2.1164021164021163</v>
      </c>
      <c r="J52" s="35">
        <f t="shared" si="1"/>
        <v>2.5242367986798677</v>
      </c>
    </row>
    <row r="53" spans="1:10" ht="12.75">
      <c r="A53" s="32" t="s">
        <v>21</v>
      </c>
      <c r="B53" s="36">
        <f t="shared" si="1"/>
        <v>100</v>
      </c>
      <c r="C53" s="36">
        <f t="shared" si="1"/>
        <v>100</v>
      </c>
      <c r="D53" s="36">
        <f t="shared" si="1"/>
        <v>100</v>
      </c>
      <c r="E53" s="36">
        <f t="shared" si="1"/>
        <v>100</v>
      </c>
      <c r="F53" s="36">
        <f t="shared" si="1"/>
        <v>100</v>
      </c>
      <c r="G53" s="36">
        <f t="shared" si="1"/>
        <v>100</v>
      </c>
      <c r="H53" s="36">
        <f t="shared" si="1"/>
        <v>100</v>
      </c>
      <c r="I53" s="36">
        <f t="shared" si="1"/>
        <v>100</v>
      </c>
      <c r="J53" s="36">
        <f t="shared" si="1"/>
        <v>100</v>
      </c>
    </row>
    <row r="54" spans="1:10" ht="12.75">
      <c r="A54" s="27" t="s">
        <v>22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2.75">
      <c r="A55" s="31" t="s">
        <v>254</v>
      </c>
      <c r="B55" s="35">
        <f aca="true" t="shared" si="2" ref="B55:J63">B25/B$33*100</f>
        <v>4.648833838450388</v>
      </c>
      <c r="C55" s="35">
        <f t="shared" si="2"/>
        <v>4.307016879872833</v>
      </c>
      <c r="D55" s="35">
        <f t="shared" si="2"/>
        <v>5.3972825746665825</v>
      </c>
      <c r="E55" s="35">
        <f t="shared" si="2"/>
        <v>4.9592127411627605</v>
      </c>
      <c r="F55" s="35">
        <f t="shared" si="2"/>
        <v>4.2805569881382155</v>
      </c>
      <c r="G55" s="35">
        <f t="shared" si="2"/>
        <v>4.561074664167448</v>
      </c>
      <c r="H55" s="35">
        <f t="shared" si="2"/>
        <v>6.130573248407643</v>
      </c>
      <c r="I55" s="35">
        <f t="shared" si="2"/>
        <v>18.619246861924683</v>
      </c>
      <c r="J55" s="35">
        <f t="shared" si="2"/>
        <v>4.746277667955322</v>
      </c>
    </row>
    <row r="56" spans="1:10" ht="12.75">
      <c r="A56" s="31" t="s">
        <v>56</v>
      </c>
      <c r="B56" s="35">
        <f t="shared" si="2"/>
        <v>3.602582685465806</v>
      </c>
      <c r="C56" s="35">
        <f t="shared" si="2"/>
        <v>4.132919536749678</v>
      </c>
      <c r="D56" s="35">
        <f t="shared" si="2"/>
        <v>3.8194227036503667</v>
      </c>
      <c r="E56" s="35">
        <f t="shared" si="2"/>
        <v>5.179334455522466</v>
      </c>
      <c r="F56" s="35">
        <f t="shared" si="2"/>
        <v>3.094378545642084</v>
      </c>
      <c r="G56" s="35">
        <f t="shared" si="2"/>
        <v>4.217432052483598</v>
      </c>
      <c r="H56" s="35">
        <f t="shared" si="2"/>
        <v>3.662420382165605</v>
      </c>
      <c r="I56" s="35">
        <f t="shared" si="2"/>
        <v>9.832635983263598</v>
      </c>
      <c r="J56" s="35">
        <f t="shared" si="2"/>
        <v>3.8922593021783793</v>
      </c>
    </row>
    <row r="57" spans="1:10" ht="12.75">
      <c r="A57" s="31" t="s">
        <v>57</v>
      </c>
      <c r="B57" s="35">
        <f t="shared" si="2"/>
        <v>6.923178284358941</v>
      </c>
      <c r="C57" s="35">
        <f t="shared" si="2"/>
        <v>7.448338505790629</v>
      </c>
      <c r="D57" s="35">
        <f t="shared" si="2"/>
        <v>7.006449189155344</v>
      </c>
      <c r="E57" s="35">
        <f t="shared" si="2"/>
        <v>7.302861582286677</v>
      </c>
      <c r="F57" s="35">
        <f t="shared" si="2"/>
        <v>6.745745229499741</v>
      </c>
      <c r="G57" s="35">
        <f t="shared" si="2"/>
        <v>7.560137457044673</v>
      </c>
      <c r="H57" s="35">
        <f t="shared" si="2"/>
        <v>5.17515923566879</v>
      </c>
      <c r="I57" s="35">
        <f t="shared" si="2"/>
        <v>14.01673640167364</v>
      </c>
      <c r="J57" s="35">
        <f t="shared" si="2"/>
        <v>7.114547526073365</v>
      </c>
    </row>
    <row r="58" spans="1:10" ht="12.75">
      <c r="A58" s="31" t="s">
        <v>58</v>
      </c>
      <c r="B58" s="35">
        <f t="shared" si="2"/>
        <v>15.720121228093292</v>
      </c>
      <c r="C58" s="35">
        <f t="shared" si="2"/>
        <v>15.982893043675725</v>
      </c>
      <c r="D58" s="35">
        <f t="shared" si="2"/>
        <v>15.121157097238747</v>
      </c>
      <c r="E58" s="35">
        <f t="shared" si="2"/>
        <v>15.304933316068887</v>
      </c>
      <c r="F58" s="35">
        <f t="shared" si="2"/>
        <v>15.451263537906138</v>
      </c>
      <c r="G58" s="35">
        <f t="shared" si="2"/>
        <v>15.776319900031242</v>
      </c>
      <c r="H58" s="35">
        <f t="shared" si="2"/>
        <v>14.490445859872612</v>
      </c>
      <c r="I58" s="35">
        <f t="shared" si="2"/>
        <v>14.225941422594143</v>
      </c>
      <c r="J58" s="35">
        <f t="shared" si="2"/>
        <v>15.617726967309697</v>
      </c>
    </row>
    <row r="59" spans="1:10" ht="12.75">
      <c r="A59" s="31" t="s">
        <v>59</v>
      </c>
      <c r="B59" s="35">
        <f t="shared" si="2"/>
        <v>25.760969824746343</v>
      </c>
      <c r="C59" s="35">
        <f t="shared" si="2"/>
        <v>25.062447960033307</v>
      </c>
      <c r="D59" s="35">
        <f t="shared" si="2"/>
        <v>25.364723561455136</v>
      </c>
      <c r="E59" s="35">
        <f t="shared" si="2"/>
        <v>24.692477016703354</v>
      </c>
      <c r="F59" s="35">
        <f t="shared" si="2"/>
        <v>26.34347601856627</v>
      </c>
      <c r="G59" s="35">
        <f t="shared" si="2"/>
        <v>24.58606685410809</v>
      </c>
      <c r="H59" s="35">
        <f t="shared" si="2"/>
        <v>25.557324840764334</v>
      </c>
      <c r="I59" s="35">
        <f t="shared" si="2"/>
        <v>21.548117154811717</v>
      </c>
      <c r="J59" s="35">
        <f t="shared" si="2"/>
        <v>25.4355298906428</v>
      </c>
    </row>
    <row r="60" spans="1:10" ht="12.75">
      <c r="A60" s="31" t="s">
        <v>60</v>
      </c>
      <c r="B60" s="35">
        <f t="shared" si="2"/>
        <v>25.16273553827909</v>
      </c>
      <c r="C60" s="35">
        <f t="shared" si="2"/>
        <v>24.521232306411324</v>
      </c>
      <c r="D60" s="35">
        <f t="shared" si="2"/>
        <v>25.29584872581554</v>
      </c>
      <c r="E60" s="35">
        <f t="shared" si="2"/>
        <v>24.407613621649617</v>
      </c>
      <c r="F60" s="35">
        <f t="shared" si="2"/>
        <v>25.71428571428571</v>
      </c>
      <c r="G60" s="35">
        <f t="shared" si="2"/>
        <v>24.960949703217743</v>
      </c>
      <c r="H60" s="35">
        <f t="shared" si="2"/>
        <v>26.512738853503187</v>
      </c>
      <c r="I60" s="35">
        <f t="shared" si="2"/>
        <v>13.179916317991633</v>
      </c>
      <c r="J60" s="35">
        <f t="shared" si="2"/>
        <v>24.968108208119506</v>
      </c>
    </row>
    <row r="61" spans="1:10" ht="12.75">
      <c r="A61" s="31" t="s">
        <v>61</v>
      </c>
      <c r="B61" s="35">
        <f t="shared" si="2"/>
        <v>14.449861641850045</v>
      </c>
      <c r="C61" s="35">
        <f t="shared" si="2"/>
        <v>14.506850351979411</v>
      </c>
      <c r="D61" s="35">
        <f t="shared" si="2"/>
        <v>14.588942458205498</v>
      </c>
      <c r="E61" s="35">
        <f t="shared" si="2"/>
        <v>14.20432474427036</v>
      </c>
      <c r="F61" s="35">
        <f t="shared" si="2"/>
        <v>14.7498710675606</v>
      </c>
      <c r="G61" s="35">
        <f t="shared" si="2"/>
        <v>14.71415182755389</v>
      </c>
      <c r="H61" s="35">
        <f t="shared" si="2"/>
        <v>14.968152866242038</v>
      </c>
      <c r="I61" s="35">
        <f t="shared" si="2"/>
        <v>6.2761506276150625</v>
      </c>
      <c r="J61" s="35">
        <f t="shared" si="2"/>
        <v>14.472543845127618</v>
      </c>
    </row>
    <row r="62" spans="1:10" ht="12.75">
      <c r="A62" s="31" t="s">
        <v>62</v>
      </c>
      <c r="B62" s="35">
        <f t="shared" si="2"/>
        <v>3.731716958756094</v>
      </c>
      <c r="C62" s="35">
        <f t="shared" si="2"/>
        <v>4.038301415487094</v>
      </c>
      <c r="D62" s="35">
        <f t="shared" si="2"/>
        <v>3.406173689812786</v>
      </c>
      <c r="E62" s="35">
        <f t="shared" si="2"/>
        <v>3.9492425223358802</v>
      </c>
      <c r="F62" s="35">
        <f t="shared" si="2"/>
        <v>3.6204228984012374</v>
      </c>
      <c r="G62" s="35">
        <f t="shared" si="2"/>
        <v>3.6238675413933144</v>
      </c>
      <c r="H62" s="35">
        <f t="shared" si="2"/>
        <v>3.5031847133757963</v>
      </c>
      <c r="I62" s="35">
        <f t="shared" si="2"/>
        <v>2.301255230125523</v>
      </c>
      <c r="J62" s="35">
        <f t="shared" si="2"/>
        <v>3.7530065925933136</v>
      </c>
    </row>
    <row r="63" spans="1:10" ht="12.75">
      <c r="A63" s="28" t="s">
        <v>23</v>
      </c>
      <c r="B63" s="37">
        <f t="shared" si="2"/>
        <v>100</v>
      </c>
      <c r="C63" s="37">
        <f t="shared" si="2"/>
        <v>100</v>
      </c>
      <c r="D63" s="37">
        <f t="shared" si="2"/>
        <v>100</v>
      </c>
      <c r="E63" s="37">
        <f t="shared" si="2"/>
        <v>100</v>
      </c>
      <c r="F63" s="37">
        <f t="shared" si="2"/>
        <v>100</v>
      </c>
      <c r="G63" s="37">
        <f t="shared" si="2"/>
        <v>100</v>
      </c>
      <c r="H63" s="37">
        <f t="shared" si="2"/>
        <v>100</v>
      </c>
      <c r="I63" s="37">
        <f t="shared" si="2"/>
        <v>100</v>
      </c>
      <c r="J63" s="37">
        <f t="shared" si="2"/>
        <v>100</v>
      </c>
    </row>
    <row r="64" ht="12.75">
      <c r="A64" s="38" t="s">
        <v>36</v>
      </c>
    </row>
  </sheetData>
  <mergeCells count="2">
    <mergeCell ref="B4:J4"/>
    <mergeCell ref="B34:J3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55" sqref="A55"/>
    </sheetView>
  </sheetViews>
  <sheetFormatPr defaultColWidth="9.140625" defaultRowHeight="12.75"/>
  <cols>
    <col min="1" max="1" width="12.00390625" style="0" customWidth="1"/>
    <col min="2" max="2" width="7.140625" style="0" customWidth="1"/>
    <col min="3" max="3" width="8.28125" style="0" customWidth="1"/>
    <col min="4" max="4" width="7.7109375" style="0" customWidth="1"/>
    <col min="5" max="5" width="7.140625" style="0" customWidth="1"/>
    <col min="6" max="7" width="7.57421875" style="0" customWidth="1"/>
    <col min="8" max="8" width="6.421875" style="0" customWidth="1"/>
    <col min="9" max="9" width="8.140625" style="0" customWidth="1"/>
    <col min="10" max="10" width="8.421875" style="0" customWidth="1"/>
  </cols>
  <sheetData>
    <row r="1" spans="1:10" ht="16.5">
      <c r="A1" s="61" t="s">
        <v>135</v>
      </c>
      <c r="G1" s="88"/>
      <c r="H1" s="88"/>
      <c r="I1" s="88"/>
      <c r="J1" s="88"/>
    </row>
    <row r="2" spans="1:10" ht="13.5" customHeight="1">
      <c r="A2" s="25" t="s">
        <v>134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39" t="s">
        <v>50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7</v>
      </c>
      <c r="G3" s="89" t="s">
        <v>8</v>
      </c>
      <c r="H3" s="89" t="s">
        <v>9</v>
      </c>
      <c r="I3" s="89" t="s">
        <v>10</v>
      </c>
      <c r="J3" s="89" t="s">
        <v>11</v>
      </c>
    </row>
    <row r="4" spans="1:10" ht="12.75">
      <c r="A4" s="27" t="s">
        <v>12</v>
      </c>
      <c r="B4" s="139" t="s">
        <v>13</v>
      </c>
      <c r="C4" s="139"/>
      <c r="D4" s="139"/>
      <c r="E4" s="139"/>
      <c r="F4" s="139"/>
      <c r="G4" s="139"/>
      <c r="H4" s="139"/>
      <c r="I4" s="139"/>
      <c r="J4" s="139"/>
    </row>
    <row r="5" spans="1:10" ht="12.75">
      <c r="A5" s="31" t="s">
        <v>254</v>
      </c>
      <c r="B5" s="8">
        <v>318</v>
      </c>
      <c r="C5" s="8">
        <v>215</v>
      </c>
      <c r="D5" s="8">
        <v>167</v>
      </c>
      <c r="E5" s="8">
        <v>86</v>
      </c>
      <c r="F5" s="8">
        <v>98</v>
      </c>
      <c r="G5" s="8">
        <v>21</v>
      </c>
      <c r="H5" s="8">
        <v>13</v>
      </c>
      <c r="I5" s="8">
        <v>5</v>
      </c>
      <c r="J5" s="8">
        <v>923</v>
      </c>
    </row>
    <row r="6" spans="1:10" ht="12.75">
      <c r="A6" s="31" t="s">
        <v>56</v>
      </c>
      <c r="B6" s="8">
        <v>292</v>
      </c>
      <c r="C6" s="8">
        <v>193</v>
      </c>
      <c r="D6" s="8">
        <v>137</v>
      </c>
      <c r="E6" s="8">
        <v>91</v>
      </c>
      <c r="F6" s="8">
        <v>64</v>
      </c>
      <c r="G6" s="8">
        <v>23</v>
      </c>
      <c r="H6" s="8">
        <v>7</v>
      </c>
      <c r="I6" s="8">
        <v>7</v>
      </c>
      <c r="J6" s="8">
        <v>814</v>
      </c>
    </row>
    <row r="7" spans="1:10" ht="12.75">
      <c r="A7" s="31" t="s">
        <v>57</v>
      </c>
      <c r="B7" s="8">
        <v>603</v>
      </c>
      <c r="C7" s="8">
        <v>434</v>
      </c>
      <c r="D7" s="8">
        <v>279</v>
      </c>
      <c r="E7" s="8">
        <v>151</v>
      </c>
      <c r="F7" s="8">
        <v>166</v>
      </c>
      <c r="G7" s="8">
        <v>52</v>
      </c>
      <c r="H7" s="8">
        <v>9</v>
      </c>
      <c r="I7" s="8">
        <v>7</v>
      </c>
      <c r="J7" s="8">
        <v>1701</v>
      </c>
    </row>
    <row r="8" spans="1:10" ht="12.75">
      <c r="A8" s="31" t="s">
        <v>58</v>
      </c>
      <c r="B8" s="8">
        <v>1605</v>
      </c>
      <c r="C8" s="8">
        <v>1175</v>
      </c>
      <c r="D8" s="8">
        <v>787</v>
      </c>
      <c r="E8" s="8">
        <v>361</v>
      </c>
      <c r="F8" s="8">
        <v>444</v>
      </c>
      <c r="G8" s="8">
        <v>142</v>
      </c>
      <c r="H8" s="8">
        <v>45</v>
      </c>
      <c r="I8" s="8">
        <v>15</v>
      </c>
      <c r="J8" s="8">
        <v>4574</v>
      </c>
    </row>
    <row r="9" spans="1:10" ht="12.75">
      <c r="A9" s="31" t="s">
        <v>59</v>
      </c>
      <c r="B9" s="8">
        <v>2914</v>
      </c>
      <c r="C9" s="8">
        <v>2233</v>
      </c>
      <c r="D9" s="8">
        <v>1491</v>
      </c>
      <c r="E9" s="8">
        <v>706</v>
      </c>
      <c r="F9" s="8">
        <v>869</v>
      </c>
      <c r="G9" s="8">
        <v>241</v>
      </c>
      <c r="H9" s="8">
        <v>84</v>
      </c>
      <c r="I9" s="8">
        <v>19</v>
      </c>
      <c r="J9" s="8">
        <v>8557</v>
      </c>
    </row>
    <row r="10" spans="1:10" ht="12.75">
      <c r="A10" s="31" t="s">
        <v>60</v>
      </c>
      <c r="B10" s="8">
        <v>3239</v>
      </c>
      <c r="C10" s="8">
        <v>2337</v>
      </c>
      <c r="D10" s="8">
        <v>1587</v>
      </c>
      <c r="E10" s="8">
        <v>760</v>
      </c>
      <c r="F10" s="8">
        <v>924</v>
      </c>
      <c r="G10" s="8">
        <v>284</v>
      </c>
      <c r="H10" s="8">
        <v>97</v>
      </c>
      <c r="I10" s="8">
        <v>12</v>
      </c>
      <c r="J10" s="8">
        <v>9240</v>
      </c>
    </row>
    <row r="11" spans="1:10" ht="12.75">
      <c r="A11" s="31" t="s">
        <v>61</v>
      </c>
      <c r="B11" s="8">
        <v>2047</v>
      </c>
      <c r="C11" s="8">
        <v>1532</v>
      </c>
      <c r="D11" s="8">
        <v>961</v>
      </c>
      <c r="E11" s="8">
        <v>495</v>
      </c>
      <c r="F11" s="8">
        <v>567</v>
      </c>
      <c r="G11" s="8">
        <v>148</v>
      </c>
      <c r="H11" s="8">
        <v>50</v>
      </c>
      <c r="I11" s="8">
        <v>3</v>
      </c>
      <c r="J11" s="8">
        <v>5803</v>
      </c>
    </row>
    <row r="12" spans="1:10" ht="12.75">
      <c r="A12" s="31" t="s">
        <v>62</v>
      </c>
      <c r="B12" s="8">
        <v>565</v>
      </c>
      <c r="C12" s="8">
        <v>454</v>
      </c>
      <c r="D12" s="8">
        <v>229</v>
      </c>
      <c r="E12" s="8">
        <v>150</v>
      </c>
      <c r="F12" s="8">
        <v>153</v>
      </c>
      <c r="G12" s="8">
        <v>34</v>
      </c>
      <c r="H12" s="8">
        <v>15</v>
      </c>
      <c r="I12" s="8">
        <v>3</v>
      </c>
      <c r="J12" s="8">
        <v>1603</v>
      </c>
    </row>
    <row r="13" spans="1:10" ht="12.75">
      <c r="A13" s="32" t="s">
        <v>19</v>
      </c>
      <c r="B13" s="10">
        <v>11583</v>
      </c>
      <c r="C13" s="10">
        <v>8573</v>
      </c>
      <c r="D13" s="10">
        <v>5638</v>
      </c>
      <c r="E13" s="10">
        <v>2800</v>
      </c>
      <c r="F13" s="10">
        <v>3285</v>
      </c>
      <c r="G13" s="10">
        <v>945</v>
      </c>
      <c r="H13" s="10">
        <v>320</v>
      </c>
      <c r="I13" s="10">
        <v>71</v>
      </c>
      <c r="J13" s="10">
        <v>33215</v>
      </c>
    </row>
    <row r="14" spans="1:10" ht="12.75">
      <c r="A14" s="27" t="s">
        <v>20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31" t="s">
        <v>254</v>
      </c>
      <c r="B15" s="8">
        <v>447</v>
      </c>
      <c r="C15" s="8">
        <v>304</v>
      </c>
      <c r="D15" s="8">
        <v>247</v>
      </c>
      <c r="E15" s="8">
        <v>104</v>
      </c>
      <c r="F15" s="8">
        <v>98</v>
      </c>
      <c r="G15" s="8">
        <v>18</v>
      </c>
      <c r="H15" s="8">
        <v>11</v>
      </c>
      <c r="I15" s="8">
        <v>13</v>
      </c>
      <c r="J15" s="8">
        <v>1242</v>
      </c>
    </row>
    <row r="16" spans="1:10" ht="12.75">
      <c r="A16" s="31" t="s">
        <v>56</v>
      </c>
      <c r="B16" s="8">
        <v>316</v>
      </c>
      <c r="C16" s="8">
        <v>236</v>
      </c>
      <c r="D16" s="8">
        <v>174</v>
      </c>
      <c r="E16" s="8">
        <v>119</v>
      </c>
      <c r="F16" s="8">
        <v>82</v>
      </c>
      <c r="G16" s="8">
        <v>19</v>
      </c>
      <c r="H16" s="8">
        <v>7</v>
      </c>
      <c r="I16" s="8">
        <v>8</v>
      </c>
      <c r="J16" s="8">
        <v>961</v>
      </c>
    </row>
    <row r="17" spans="1:10" ht="12.75">
      <c r="A17" s="31" t="s">
        <v>57</v>
      </c>
      <c r="B17" s="8">
        <v>616</v>
      </c>
      <c r="C17" s="8">
        <v>439</v>
      </c>
      <c r="D17" s="8">
        <v>306</v>
      </c>
      <c r="E17" s="8">
        <v>162</v>
      </c>
      <c r="F17" s="8">
        <v>145</v>
      </c>
      <c r="G17" s="8">
        <v>32</v>
      </c>
      <c r="H17" s="8">
        <v>11</v>
      </c>
      <c r="I17" s="8">
        <v>6</v>
      </c>
      <c r="J17" s="8">
        <v>1717</v>
      </c>
    </row>
    <row r="18" spans="1:10" ht="12.75">
      <c r="A18" s="31" t="s">
        <v>58</v>
      </c>
      <c r="B18" s="8">
        <v>1251</v>
      </c>
      <c r="C18" s="8">
        <v>892</v>
      </c>
      <c r="D18" s="8">
        <v>624</v>
      </c>
      <c r="E18" s="8">
        <v>276</v>
      </c>
      <c r="F18" s="8">
        <v>339</v>
      </c>
      <c r="G18" s="8">
        <v>87</v>
      </c>
      <c r="H18" s="8">
        <v>27</v>
      </c>
      <c r="I18" s="8">
        <v>12</v>
      </c>
      <c r="J18" s="8">
        <v>3508</v>
      </c>
    </row>
    <row r="19" spans="1:10" ht="12.75">
      <c r="A19" s="31" t="s">
        <v>59</v>
      </c>
      <c r="B19" s="8">
        <v>1819</v>
      </c>
      <c r="C19" s="8">
        <v>1203</v>
      </c>
      <c r="D19" s="8">
        <v>908</v>
      </c>
      <c r="E19" s="8">
        <v>420</v>
      </c>
      <c r="F19" s="8">
        <v>473</v>
      </c>
      <c r="G19" s="8">
        <v>118</v>
      </c>
      <c r="H19" s="8">
        <v>49</v>
      </c>
      <c r="I19" s="8">
        <v>5</v>
      </c>
      <c r="J19" s="8">
        <v>4995</v>
      </c>
    </row>
    <row r="20" spans="1:10" ht="12.75">
      <c r="A20" s="31" t="s">
        <v>60</v>
      </c>
      <c r="B20" s="8">
        <v>1601</v>
      </c>
      <c r="C20" s="8">
        <v>1132</v>
      </c>
      <c r="D20" s="8">
        <v>805</v>
      </c>
      <c r="E20" s="8">
        <v>381</v>
      </c>
      <c r="F20" s="8">
        <v>416</v>
      </c>
      <c r="G20" s="8">
        <v>99</v>
      </c>
      <c r="H20" s="8">
        <v>37</v>
      </c>
      <c r="I20" s="8">
        <v>3</v>
      </c>
      <c r="J20" s="8">
        <v>4474</v>
      </c>
    </row>
    <row r="21" spans="1:10" ht="12.75">
      <c r="A21" s="31" t="s">
        <v>61</v>
      </c>
      <c r="B21" s="8">
        <v>764</v>
      </c>
      <c r="C21" s="8">
        <v>611</v>
      </c>
      <c r="D21" s="8">
        <v>422</v>
      </c>
      <c r="E21" s="8">
        <v>207</v>
      </c>
      <c r="F21" s="8">
        <v>213</v>
      </c>
      <c r="G21" s="8">
        <v>63</v>
      </c>
      <c r="H21" s="8">
        <v>19</v>
      </c>
      <c r="I21" s="8">
        <v>3</v>
      </c>
      <c r="J21" s="8">
        <v>2302</v>
      </c>
    </row>
    <row r="22" spans="1:10" ht="12.75">
      <c r="A22" s="31" t="s">
        <v>62</v>
      </c>
      <c r="B22" s="8">
        <v>182</v>
      </c>
      <c r="C22" s="8">
        <v>156</v>
      </c>
      <c r="D22" s="8">
        <v>94</v>
      </c>
      <c r="E22" s="8">
        <v>51</v>
      </c>
      <c r="F22" s="8">
        <v>46</v>
      </c>
      <c r="G22" s="8">
        <v>14</v>
      </c>
      <c r="H22" s="8">
        <v>6</v>
      </c>
      <c r="I22" s="8">
        <v>1</v>
      </c>
      <c r="J22" s="8">
        <v>550</v>
      </c>
    </row>
    <row r="23" spans="1:10" ht="12.75">
      <c r="A23" s="32" t="s">
        <v>21</v>
      </c>
      <c r="B23" s="10">
        <v>6996</v>
      </c>
      <c r="C23" s="10">
        <v>4973</v>
      </c>
      <c r="D23" s="10">
        <v>3580</v>
      </c>
      <c r="E23" s="10">
        <v>1720</v>
      </c>
      <c r="F23" s="10">
        <v>1812</v>
      </c>
      <c r="G23" s="10">
        <v>450</v>
      </c>
      <c r="H23" s="10">
        <v>167</v>
      </c>
      <c r="I23" s="10">
        <v>51</v>
      </c>
      <c r="J23" s="10">
        <v>19749</v>
      </c>
    </row>
    <row r="24" spans="1:10" ht="12.75">
      <c r="A24" s="27" t="s">
        <v>22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31" t="s">
        <v>254</v>
      </c>
      <c r="B25" s="8">
        <v>765</v>
      </c>
      <c r="C25" s="8">
        <v>519</v>
      </c>
      <c r="D25" s="8">
        <v>414</v>
      </c>
      <c r="E25" s="8">
        <v>190</v>
      </c>
      <c r="F25" s="8">
        <v>196</v>
      </c>
      <c r="G25" s="8">
        <v>39</v>
      </c>
      <c r="H25" s="8">
        <v>24</v>
      </c>
      <c r="I25" s="8">
        <v>18</v>
      </c>
      <c r="J25" s="8">
        <v>2165</v>
      </c>
    </row>
    <row r="26" spans="1:10" ht="12.75">
      <c r="A26" s="31" t="s">
        <v>56</v>
      </c>
      <c r="B26" s="8">
        <v>608</v>
      </c>
      <c r="C26" s="8">
        <v>429</v>
      </c>
      <c r="D26" s="8">
        <v>311</v>
      </c>
      <c r="E26" s="8">
        <v>210</v>
      </c>
      <c r="F26" s="8">
        <v>146</v>
      </c>
      <c r="G26" s="8">
        <v>42</v>
      </c>
      <c r="H26" s="8">
        <v>14</v>
      </c>
      <c r="I26" s="8">
        <v>15</v>
      </c>
      <c r="J26" s="8">
        <v>1775</v>
      </c>
    </row>
    <row r="27" spans="1:10" ht="12.75">
      <c r="A27" s="31" t="s">
        <v>57</v>
      </c>
      <c r="B27" s="8">
        <v>1219</v>
      </c>
      <c r="C27" s="8">
        <v>873</v>
      </c>
      <c r="D27" s="8">
        <v>585</v>
      </c>
      <c r="E27" s="8">
        <v>313</v>
      </c>
      <c r="F27" s="8">
        <v>311</v>
      </c>
      <c r="G27" s="8">
        <v>84</v>
      </c>
      <c r="H27" s="8">
        <v>20</v>
      </c>
      <c r="I27" s="8">
        <v>13</v>
      </c>
      <c r="J27" s="8">
        <v>3418</v>
      </c>
    </row>
    <row r="28" spans="1:10" ht="12.75">
      <c r="A28" s="31" t="s">
        <v>58</v>
      </c>
      <c r="B28" s="8">
        <v>2856</v>
      </c>
      <c r="C28" s="8">
        <v>2067</v>
      </c>
      <c r="D28" s="8">
        <v>1411</v>
      </c>
      <c r="E28" s="8">
        <v>637</v>
      </c>
      <c r="F28" s="8">
        <v>783</v>
      </c>
      <c r="G28" s="8">
        <v>229</v>
      </c>
      <c r="H28" s="8">
        <v>72</v>
      </c>
      <c r="I28" s="8">
        <v>27</v>
      </c>
      <c r="J28" s="8">
        <v>8082</v>
      </c>
    </row>
    <row r="29" spans="1:10" ht="12.75">
      <c r="A29" s="31" t="s">
        <v>59</v>
      </c>
      <c r="B29" s="8">
        <v>4733</v>
      </c>
      <c r="C29" s="8">
        <v>3436</v>
      </c>
      <c r="D29" s="8">
        <v>2399</v>
      </c>
      <c r="E29" s="8">
        <v>1126</v>
      </c>
      <c r="F29" s="8">
        <v>1342</v>
      </c>
      <c r="G29" s="8">
        <v>359</v>
      </c>
      <c r="H29" s="8">
        <v>133</v>
      </c>
      <c r="I29" s="8">
        <v>24</v>
      </c>
      <c r="J29" s="8">
        <v>13552</v>
      </c>
    </row>
    <row r="30" spans="1:10" ht="12.75">
      <c r="A30" s="31" t="s">
        <v>60</v>
      </c>
      <c r="B30" s="8">
        <v>4840</v>
      </c>
      <c r="C30" s="8">
        <v>3469</v>
      </c>
      <c r="D30" s="8">
        <v>2392</v>
      </c>
      <c r="E30" s="8">
        <v>1141</v>
      </c>
      <c r="F30" s="8">
        <v>1340</v>
      </c>
      <c r="G30" s="8">
        <v>383</v>
      </c>
      <c r="H30" s="8">
        <v>134</v>
      </c>
      <c r="I30" s="8">
        <v>15</v>
      </c>
      <c r="J30" s="8">
        <v>13714</v>
      </c>
    </row>
    <row r="31" spans="1:10" ht="12.75">
      <c r="A31" s="31" t="s">
        <v>61</v>
      </c>
      <c r="B31" s="8">
        <v>2811</v>
      </c>
      <c r="C31" s="8">
        <v>2143</v>
      </c>
      <c r="D31" s="8">
        <v>1383</v>
      </c>
      <c r="E31" s="8">
        <v>702</v>
      </c>
      <c r="F31" s="8">
        <v>780</v>
      </c>
      <c r="G31" s="8">
        <v>211</v>
      </c>
      <c r="H31" s="8">
        <v>69</v>
      </c>
      <c r="I31" s="8">
        <v>6</v>
      </c>
      <c r="J31" s="8">
        <v>8105</v>
      </c>
    </row>
    <row r="32" spans="1:10" ht="12.75">
      <c r="A32" s="31" t="s">
        <v>62</v>
      </c>
      <c r="B32" s="8">
        <v>747</v>
      </c>
      <c r="C32" s="8">
        <v>610</v>
      </c>
      <c r="D32" s="8">
        <v>323</v>
      </c>
      <c r="E32" s="8">
        <v>201</v>
      </c>
      <c r="F32" s="8">
        <v>199</v>
      </c>
      <c r="G32" s="8">
        <v>48</v>
      </c>
      <c r="H32" s="8">
        <v>21</v>
      </c>
      <c r="I32" s="8">
        <v>4</v>
      </c>
      <c r="J32" s="8">
        <v>2153</v>
      </c>
    </row>
    <row r="33" spans="1:10" ht="12.75">
      <c r="A33" s="27" t="s">
        <v>23</v>
      </c>
      <c r="B33" s="14">
        <v>18579</v>
      </c>
      <c r="C33" s="14">
        <v>13546</v>
      </c>
      <c r="D33" s="14">
        <v>9218</v>
      </c>
      <c r="E33" s="14">
        <v>4520</v>
      </c>
      <c r="F33" s="14">
        <v>5097</v>
      </c>
      <c r="G33" s="14">
        <v>1395</v>
      </c>
      <c r="H33" s="14">
        <v>487</v>
      </c>
      <c r="I33" s="14">
        <v>122</v>
      </c>
      <c r="J33" s="14">
        <v>52964</v>
      </c>
    </row>
    <row r="34" spans="1:10" ht="12.75">
      <c r="A34" s="27" t="s">
        <v>12</v>
      </c>
      <c r="B34" s="90" t="s">
        <v>24</v>
      </c>
      <c r="C34" s="90"/>
      <c r="D34" s="90"/>
      <c r="E34" s="90"/>
      <c r="F34" s="90"/>
      <c r="G34" s="90"/>
      <c r="H34" s="90"/>
      <c r="I34" s="90"/>
      <c r="J34" s="90"/>
    </row>
    <row r="35" spans="1:10" ht="12.75">
      <c r="A35" s="31" t="s">
        <v>254</v>
      </c>
      <c r="B35" s="35">
        <f aca="true" t="shared" si="0" ref="B35:J43">B5/B$13*100</f>
        <v>2.745402745402745</v>
      </c>
      <c r="C35" s="35">
        <f t="shared" si="0"/>
        <v>2.507873556514639</v>
      </c>
      <c r="D35" s="35">
        <f t="shared" si="0"/>
        <v>2.9620432777580703</v>
      </c>
      <c r="E35" s="35">
        <f t="shared" si="0"/>
        <v>3.0714285714285716</v>
      </c>
      <c r="F35" s="35">
        <f t="shared" si="0"/>
        <v>2.983257229832572</v>
      </c>
      <c r="G35" s="35">
        <f t="shared" si="0"/>
        <v>2.2222222222222223</v>
      </c>
      <c r="H35" s="35">
        <f t="shared" si="0"/>
        <v>4.0625</v>
      </c>
      <c r="I35" s="35">
        <f t="shared" si="0"/>
        <v>7.042253521126761</v>
      </c>
      <c r="J35" s="35">
        <f t="shared" si="0"/>
        <v>2.7788649706457926</v>
      </c>
    </row>
    <row r="36" spans="1:10" ht="12.75">
      <c r="A36" s="31" t="s">
        <v>56</v>
      </c>
      <c r="B36" s="35">
        <f t="shared" si="0"/>
        <v>2.5209358542691875</v>
      </c>
      <c r="C36" s="35">
        <f t="shared" si="0"/>
        <v>2.2512539367782574</v>
      </c>
      <c r="D36" s="35">
        <f t="shared" si="0"/>
        <v>2.4299396949272793</v>
      </c>
      <c r="E36" s="35">
        <f t="shared" si="0"/>
        <v>3.25</v>
      </c>
      <c r="F36" s="35">
        <f t="shared" si="0"/>
        <v>1.9482496194824963</v>
      </c>
      <c r="G36" s="35">
        <f t="shared" si="0"/>
        <v>2.433862433862434</v>
      </c>
      <c r="H36" s="35">
        <f t="shared" si="0"/>
        <v>2.1875</v>
      </c>
      <c r="I36" s="35">
        <f t="shared" si="0"/>
        <v>9.859154929577464</v>
      </c>
      <c r="J36" s="35">
        <f t="shared" si="0"/>
        <v>2.4506999849465605</v>
      </c>
    </row>
    <row r="37" spans="1:10" ht="12.75">
      <c r="A37" s="31" t="s">
        <v>57</v>
      </c>
      <c r="B37" s="35">
        <f t="shared" si="0"/>
        <v>5.205905205905205</v>
      </c>
      <c r="C37" s="35">
        <f t="shared" si="0"/>
        <v>5.06240522570862</v>
      </c>
      <c r="D37" s="35">
        <f t="shared" si="0"/>
        <v>4.948563320326357</v>
      </c>
      <c r="E37" s="35">
        <f t="shared" si="0"/>
        <v>5.392857142857143</v>
      </c>
      <c r="F37" s="35">
        <f t="shared" si="0"/>
        <v>5.053272450532725</v>
      </c>
      <c r="G37" s="35">
        <f t="shared" si="0"/>
        <v>5.502645502645502</v>
      </c>
      <c r="H37" s="35">
        <f t="shared" si="0"/>
        <v>2.8125</v>
      </c>
      <c r="I37" s="35">
        <f t="shared" si="0"/>
        <v>9.859154929577464</v>
      </c>
      <c r="J37" s="35">
        <f t="shared" si="0"/>
        <v>5.12118018967334</v>
      </c>
    </row>
    <row r="38" spans="1:10" ht="12.75">
      <c r="A38" s="31" t="s">
        <v>58</v>
      </c>
      <c r="B38" s="35">
        <f t="shared" si="0"/>
        <v>13.856513856513855</v>
      </c>
      <c r="C38" s="35">
        <f t="shared" si="0"/>
        <v>13.705820599556748</v>
      </c>
      <c r="D38" s="35">
        <f t="shared" si="0"/>
        <v>13.958850656261085</v>
      </c>
      <c r="E38" s="35">
        <f t="shared" si="0"/>
        <v>12.892857142857142</v>
      </c>
      <c r="F38" s="35">
        <f t="shared" si="0"/>
        <v>13.515981735159817</v>
      </c>
      <c r="G38" s="35">
        <f t="shared" si="0"/>
        <v>15.026455026455027</v>
      </c>
      <c r="H38" s="35">
        <f t="shared" si="0"/>
        <v>14.0625</v>
      </c>
      <c r="I38" s="35">
        <f t="shared" si="0"/>
        <v>21.12676056338028</v>
      </c>
      <c r="J38" s="35">
        <f t="shared" si="0"/>
        <v>13.770886647598976</v>
      </c>
    </row>
    <row r="39" spans="1:10" ht="12.75">
      <c r="A39" s="31" t="s">
        <v>59</v>
      </c>
      <c r="B39" s="35">
        <f t="shared" si="0"/>
        <v>25.157558490891823</v>
      </c>
      <c r="C39" s="35">
        <f t="shared" si="0"/>
        <v>26.04689140324274</v>
      </c>
      <c r="D39" s="35">
        <f t="shared" si="0"/>
        <v>26.445548066690318</v>
      </c>
      <c r="E39" s="35">
        <f t="shared" si="0"/>
        <v>25.214285714285715</v>
      </c>
      <c r="F39" s="35">
        <f t="shared" si="0"/>
        <v>26.453576864535766</v>
      </c>
      <c r="G39" s="35">
        <f t="shared" si="0"/>
        <v>25.502645502645503</v>
      </c>
      <c r="H39" s="35">
        <f t="shared" si="0"/>
        <v>26.25</v>
      </c>
      <c r="I39" s="35">
        <f t="shared" si="0"/>
        <v>26.76056338028169</v>
      </c>
      <c r="J39" s="35">
        <f t="shared" si="0"/>
        <v>25.76245672136083</v>
      </c>
    </row>
    <row r="40" spans="1:10" ht="12.75">
      <c r="A40" s="31" t="s">
        <v>60</v>
      </c>
      <c r="B40" s="35">
        <f t="shared" si="0"/>
        <v>27.963394630061295</v>
      </c>
      <c r="C40" s="35">
        <f t="shared" si="0"/>
        <v>27.260002332905636</v>
      </c>
      <c r="D40" s="35">
        <f t="shared" si="0"/>
        <v>28.148279531748848</v>
      </c>
      <c r="E40" s="35">
        <f t="shared" si="0"/>
        <v>27.142857142857142</v>
      </c>
      <c r="F40" s="35">
        <f t="shared" si="0"/>
        <v>28.127853881278536</v>
      </c>
      <c r="G40" s="35">
        <f t="shared" si="0"/>
        <v>30.052910052910054</v>
      </c>
      <c r="H40" s="35">
        <f t="shared" si="0"/>
        <v>30.312499999999996</v>
      </c>
      <c r="I40" s="35">
        <f t="shared" si="0"/>
        <v>16.901408450704224</v>
      </c>
      <c r="J40" s="35">
        <f t="shared" si="0"/>
        <v>27.81875658587987</v>
      </c>
    </row>
    <row r="41" spans="1:10" ht="12.75">
      <c r="A41" s="31" t="s">
        <v>61</v>
      </c>
      <c r="B41" s="35">
        <f t="shared" si="0"/>
        <v>17.67245100578434</v>
      </c>
      <c r="C41" s="35">
        <f t="shared" si="0"/>
        <v>17.870057156188032</v>
      </c>
      <c r="D41" s="35">
        <f t="shared" si="0"/>
        <v>17.045051436679675</v>
      </c>
      <c r="E41" s="35">
        <f t="shared" si="0"/>
        <v>17.67857142857143</v>
      </c>
      <c r="F41" s="35">
        <f t="shared" si="0"/>
        <v>17.26027397260274</v>
      </c>
      <c r="G41" s="35">
        <f t="shared" si="0"/>
        <v>15.661375661375661</v>
      </c>
      <c r="H41" s="35">
        <f t="shared" si="0"/>
        <v>15.625</v>
      </c>
      <c r="I41" s="35">
        <f t="shared" si="0"/>
        <v>4.225352112676056</v>
      </c>
      <c r="J41" s="35">
        <f t="shared" si="0"/>
        <v>17.471022128556374</v>
      </c>
    </row>
    <row r="42" spans="1:10" ht="12.75">
      <c r="A42" s="31" t="s">
        <v>62</v>
      </c>
      <c r="B42" s="35">
        <f t="shared" si="0"/>
        <v>4.877838211171545</v>
      </c>
      <c r="C42" s="35">
        <f t="shared" si="0"/>
        <v>5.295695789105331</v>
      </c>
      <c r="D42" s="35">
        <f t="shared" si="0"/>
        <v>4.061724015608371</v>
      </c>
      <c r="E42" s="35">
        <f t="shared" si="0"/>
        <v>5.357142857142857</v>
      </c>
      <c r="F42" s="35">
        <f t="shared" si="0"/>
        <v>4.657534246575342</v>
      </c>
      <c r="G42" s="35">
        <f t="shared" si="0"/>
        <v>3.5978835978835977</v>
      </c>
      <c r="H42" s="35">
        <f t="shared" si="0"/>
        <v>4.6875</v>
      </c>
      <c r="I42" s="35">
        <f t="shared" si="0"/>
        <v>4.225352112676056</v>
      </c>
      <c r="J42" s="35">
        <f t="shared" si="0"/>
        <v>4.8261327713382505</v>
      </c>
    </row>
    <row r="43" spans="1:10" ht="12.75">
      <c r="A43" s="32" t="s">
        <v>19</v>
      </c>
      <c r="B43" s="36">
        <f t="shared" si="0"/>
        <v>100</v>
      </c>
      <c r="C43" s="36">
        <f t="shared" si="0"/>
        <v>100</v>
      </c>
      <c r="D43" s="36">
        <f t="shared" si="0"/>
        <v>100</v>
      </c>
      <c r="E43" s="36">
        <f t="shared" si="0"/>
        <v>100</v>
      </c>
      <c r="F43" s="36">
        <f t="shared" si="0"/>
        <v>100</v>
      </c>
      <c r="G43" s="36">
        <f t="shared" si="0"/>
        <v>100</v>
      </c>
      <c r="H43" s="36">
        <f t="shared" si="0"/>
        <v>100</v>
      </c>
      <c r="I43" s="36">
        <f t="shared" si="0"/>
        <v>100</v>
      </c>
      <c r="J43" s="36">
        <f t="shared" si="0"/>
        <v>100</v>
      </c>
    </row>
    <row r="44" spans="1:10" ht="12.75">
      <c r="A44" s="27" t="s">
        <v>20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2.75">
      <c r="A45" s="31" t="s">
        <v>254</v>
      </c>
      <c r="B45" s="35">
        <f aca="true" t="shared" si="1" ref="B45:J53">B15/B$23*100</f>
        <v>6.389365351629503</v>
      </c>
      <c r="C45" s="35">
        <f t="shared" si="1"/>
        <v>6.113010255379047</v>
      </c>
      <c r="D45" s="35">
        <f t="shared" si="1"/>
        <v>6.899441340782123</v>
      </c>
      <c r="E45" s="35">
        <f t="shared" si="1"/>
        <v>6.046511627906977</v>
      </c>
      <c r="F45" s="35">
        <f t="shared" si="1"/>
        <v>5.408388520971302</v>
      </c>
      <c r="G45" s="35">
        <f t="shared" si="1"/>
        <v>4</v>
      </c>
      <c r="H45" s="35">
        <f t="shared" si="1"/>
        <v>6.58682634730539</v>
      </c>
      <c r="I45" s="35">
        <f t="shared" si="1"/>
        <v>25.49019607843137</v>
      </c>
      <c r="J45" s="35">
        <f t="shared" si="1"/>
        <v>6.288926021570712</v>
      </c>
    </row>
    <row r="46" spans="1:10" ht="12.75">
      <c r="A46" s="31" t="s">
        <v>56</v>
      </c>
      <c r="B46" s="35">
        <f t="shared" si="1"/>
        <v>4.5168667810177245</v>
      </c>
      <c r="C46" s="35">
        <f t="shared" si="1"/>
        <v>4.745626382465313</v>
      </c>
      <c r="D46" s="35">
        <f t="shared" si="1"/>
        <v>4.860335195530726</v>
      </c>
      <c r="E46" s="35">
        <f t="shared" si="1"/>
        <v>6.9186046511627906</v>
      </c>
      <c r="F46" s="35">
        <f t="shared" si="1"/>
        <v>4.525386313465784</v>
      </c>
      <c r="G46" s="35">
        <f t="shared" si="1"/>
        <v>4.222222222222222</v>
      </c>
      <c r="H46" s="35">
        <f t="shared" si="1"/>
        <v>4.191616766467066</v>
      </c>
      <c r="I46" s="35">
        <f t="shared" si="1"/>
        <v>15.686274509803921</v>
      </c>
      <c r="J46" s="35">
        <f t="shared" si="1"/>
        <v>4.866069168059142</v>
      </c>
    </row>
    <row r="47" spans="1:10" ht="12.75">
      <c r="A47" s="31" t="s">
        <v>57</v>
      </c>
      <c r="B47" s="35">
        <f t="shared" si="1"/>
        <v>8.80503144654088</v>
      </c>
      <c r="C47" s="35">
        <f t="shared" si="1"/>
        <v>8.827669414840136</v>
      </c>
      <c r="D47" s="35">
        <f t="shared" si="1"/>
        <v>8.547486033519553</v>
      </c>
      <c r="E47" s="35">
        <f t="shared" si="1"/>
        <v>9.41860465116279</v>
      </c>
      <c r="F47" s="35">
        <f t="shared" si="1"/>
        <v>8.002207505518765</v>
      </c>
      <c r="G47" s="35">
        <f t="shared" si="1"/>
        <v>7.111111111111111</v>
      </c>
      <c r="H47" s="35">
        <f t="shared" si="1"/>
        <v>6.58682634730539</v>
      </c>
      <c r="I47" s="35">
        <f t="shared" si="1"/>
        <v>11.76470588235294</v>
      </c>
      <c r="J47" s="35">
        <f t="shared" si="1"/>
        <v>8.69411109423262</v>
      </c>
    </row>
    <row r="48" spans="1:10" ht="12.75">
      <c r="A48" s="31" t="s">
        <v>58</v>
      </c>
      <c r="B48" s="35">
        <f t="shared" si="1"/>
        <v>17.881646655231563</v>
      </c>
      <c r="C48" s="35">
        <f t="shared" si="1"/>
        <v>17.936859038809573</v>
      </c>
      <c r="D48" s="35">
        <f t="shared" si="1"/>
        <v>17.430167597765365</v>
      </c>
      <c r="E48" s="35">
        <f t="shared" si="1"/>
        <v>16.046511627906977</v>
      </c>
      <c r="F48" s="35">
        <f t="shared" si="1"/>
        <v>18.70860927152318</v>
      </c>
      <c r="G48" s="35">
        <f t="shared" si="1"/>
        <v>19.333333333333332</v>
      </c>
      <c r="H48" s="35">
        <f t="shared" si="1"/>
        <v>16.16766467065868</v>
      </c>
      <c r="I48" s="35">
        <f t="shared" si="1"/>
        <v>23.52941176470588</v>
      </c>
      <c r="J48" s="35">
        <f t="shared" si="1"/>
        <v>17.76292470504836</v>
      </c>
    </row>
    <row r="49" spans="1:10" ht="12.75">
      <c r="A49" s="31" t="s">
        <v>59</v>
      </c>
      <c r="B49" s="35">
        <f t="shared" si="1"/>
        <v>26.00057175528874</v>
      </c>
      <c r="C49" s="35">
        <f t="shared" si="1"/>
        <v>24.19062939875327</v>
      </c>
      <c r="D49" s="35">
        <f t="shared" si="1"/>
        <v>25.363128491620113</v>
      </c>
      <c r="E49" s="35">
        <f t="shared" si="1"/>
        <v>24.418604651162788</v>
      </c>
      <c r="F49" s="35">
        <f t="shared" si="1"/>
        <v>26.103752759381898</v>
      </c>
      <c r="G49" s="35">
        <f t="shared" si="1"/>
        <v>26.222222222222225</v>
      </c>
      <c r="H49" s="35">
        <f t="shared" si="1"/>
        <v>29.34131736526946</v>
      </c>
      <c r="I49" s="35">
        <f t="shared" si="1"/>
        <v>9.803921568627452</v>
      </c>
      <c r="J49" s="35">
        <f t="shared" si="1"/>
        <v>25.292419869360472</v>
      </c>
    </row>
    <row r="50" spans="1:10" ht="12.75">
      <c r="A50" s="31" t="s">
        <v>60</v>
      </c>
      <c r="B50" s="35">
        <f t="shared" si="1"/>
        <v>22.884505431675244</v>
      </c>
      <c r="C50" s="35">
        <f t="shared" si="1"/>
        <v>22.762919766740396</v>
      </c>
      <c r="D50" s="35">
        <f t="shared" si="1"/>
        <v>22.48603351955307</v>
      </c>
      <c r="E50" s="35">
        <f t="shared" si="1"/>
        <v>22.151162790697672</v>
      </c>
      <c r="F50" s="35">
        <f t="shared" si="1"/>
        <v>22.958057395143488</v>
      </c>
      <c r="G50" s="35">
        <f t="shared" si="1"/>
        <v>22</v>
      </c>
      <c r="H50" s="35">
        <f t="shared" si="1"/>
        <v>22.15568862275449</v>
      </c>
      <c r="I50" s="35">
        <f t="shared" si="1"/>
        <v>5.88235294117647</v>
      </c>
      <c r="J50" s="35">
        <f t="shared" si="1"/>
        <v>22.654311610714466</v>
      </c>
    </row>
    <row r="51" spans="1:10" ht="12.75">
      <c r="A51" s="31" t="s">
        <v>61</v>
      </c>
      <c r="B51" s="35">
        <f t="shared" si="1"/>
        <v>10.920526014865638</v>
      </c>
      <c r="C51" s="35">
        <f t="shared" si="1"/>
        <v>12.28634626985723</v>
      </c>
      <c r="D51" s="35">
        <f t="shared" si="1"/>
        <v>11.787709497206704</v>
      </c>
      <c r="E51" s="35">
        <f t="shared" si="1"/>
        <v>12.034883720930232</v>
      </c>
      <c r="F51" s="35">
        <f t="shared" si="1"/>
        <v>11.754966887417218</v>
      </c>
      <c r="G51" s="35">
        <f t="shared" si="1"/>
        <v>14.000000000000002</v>
      </c>
      <c r="H51" s="35">
        <f t="shared" si="1"/>
        <v>11.377245508982035</v>
      </c>
      <c r="I51" s="35">
        <f t="shared" si="1"/>
        <v>5.88235294117647</v>
      </c>
      <c r="J51" s="35">
        <f t="shared" si="1"/>
        <v>11.65628639424781</v>
      </c>
    </row>
    <row r="52" spans="1:10" ht="12.75">
      <c r="A52" s="31" t="s">
        <v>62</v>
      </c>
      <c r="B52" s="35">
        <f t="shared" si="1"/>
        <v>2.6014865637507145</v>
      </c>
      <c r="C52" s="35">
        <f t="shared" si="1"/>
        <v>3.136939473155037</v>
      </c>
      <c r="D52" s="35">
        <f t="shared" si="1"/>
        <v>2.6256983240223466</v>
      </c>
      <c r="E52" s="35">
        <f t="shared" si="1"/>
        <v>2.9651162790697674</v>
      </c>
      <c r="F52" s="35">
        <f t="shared" si="1"/>
        <v>2.5386313465783665</v>
      </c>
      <c r="G52" s="35">
        <f t="shared" si="1"/>
        <v>3.111111111111111</v>
      </c>
      <c r="H52" s="35">
        <f t="shared" si="1"/>
        <v>3.592814371257485</v>
      </c>
      <c r="I52" s="35">
        <f t="shared" si="1"/>
        <v>1.9607843137254901</v>
      </c>
      <c r="J52" s="35">
        <f t="shared" si="1"/>
        <v>2.7849511367664186</v>
      </c>
    </row>
    <row r="53" spans="1:10" ht="12.75">
      <c r="A53" s="32" t="s">
        <v>21</v>
      </c>
      <c r="B53" s="36">
        <f t="shared" si="1"/>
        <v>100</v>
      </c>
      <c r="C53" s="36">
        <f t="shared" si="1"/>
        <v>100</v>
      </c>
      <c r="D53" s="36">
        <f t="shared" si="1"/>
        <v>100</v>
      </c>
      <c r="E53" s="36">
        <f t="shared" si="1"/>
        <v>100</v>
      </c>
      <c r="F53" s="36">
        <f t="shared" si="1"/>
        <v>100</v>
      </c>
      <c r="G53" s="36">
        <f t="shared" si="1"/>
        <v>100</v>
      </c>
      <c r="H53" s="36">
        <f t="shared" si="1"/>
        <v>100</v>
      </c>
      <c r="I53" s="36">
        <f t="shared" si="1"/>
        <v>100</v>
      </c>
      <c r="J53" s="36">
        <f t="shared" si="1"/>
        <v>100</v>
      </c>
    </row>
    <row r="54" spans="1:10" ht="12.75">
      <c r="A54" s="27" t="s">
        <v>22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2.75">
      <c r="A55" s="31" t="s">
        <v>254</v>
      </c>
      <c r="B55" s="35">
        <f aca="true" t="shared" si="2" ref="B55:J63">B25/B$33*100</f>
        <v>4.1175520749233</v>
      </c>
      <c r="C55" s="35">
        <f t="shared" si="2"/>
        <v>3.831389340026576</v>
      </c>
      <c r="D55" s="35">
        <f t="shared" si="2"/>
        <v>4.491212844434801</v>
      </c>
      <c r="E55" s="35">
        <f t="shared" si="2"/>
        <v>4.20353982300885</v>
      </c>
      <c r="F55" s="35">
        <f t="shared" si="2"/>
        <v>3.84539925446341</v>
      </c>
      <c r="G55" s="35">
        <f t="shared" si="2"/>
        <v>2.795698924731183</v>
      </c>
      <c r="H55" s="35">
        <f t="shared" si="2"/>
        <v>4.9281314168377826</v>
      </c>
      <c r="I55" s="35">
        <f t="shared" si="2"/>
        <v>14.754098360655737</v>
      </c>
      <c r="J55" s="35">
        <f t="shared" si="2"/>
        <v>4.087682199229666</v>
      </c>
    </row>
    <row r="56" spans="1:10" ht="12.75">
      <c r="A56" s="31" t="s">
        <v>56</v>
      </c>
      <c r="B56" s="35">
        <f t="shared" si="2"/>
        <v>3.2725119758867534</v>
      </c>
      <c r="C56" s="35">
        <f t="shared" si="2"/>
        <v>3.166986564299424</v>
      </c>
      <c r="D56" s="35">
        <f t="shared" si="2"/>
        <v>3.373833803428076</v>
      </c>
      <c r="E56" s="35">
        <f t="shared" si="2"/>
        <v>4.646017699115045</v>
      </c>
      <c r="F56" s="35">
        <f t="shared" si="2"/>
        <v>2.8644300568962136</v>
      </c>
      <c r="G56" s="35">
        <f t="shared" si="2"/>
        <v>3.010752688172043</v>
      </c>
      <c r="H56" s="35">
        <f t="shared" si="2"/>
        <v>2.8747433264887063</v>
      </c>
      <c r="I56" s="35">
        <f t="shared" si="2"/>
        <v>12.295081967213115</v>
      </c>
      <c r="J56" s="35">
        <f t="shared" si="2"/>
        <v>3.3513329808926815</v>
      </c>
    </row>
    <row r="57" spans="1:10" ht="12.75">
      <c r="A57" s="31" t="s">
        <v>57</v>
      </c>
      <c r="B57" s="35">
        <f t="shared" si="2"/>
        <v>6.561171214812422</v>
      </c>
      <c r="C57" s="35">
        <f t="shared" si="2"/>
        <v>6.444706924553374</v>
      </c>
      <c r="D57" s="35">
        <f t="shared" si="2"/>
        <v>6.346279019310046</v>
      </c>
      <c r="E57" s="35">
        <f t="shared" si="2"/>
        <v>6.924778761061947</v>
      </c>
      <c r="F57" s="35">
        <f t="shared" si="2"/>
        <v>6.1016284088679615</v>
      </c>
      <c r="G57" s="35">
        <f t="shared" si="2"/>
        <v>6.021505376344086</v>
      </c>
      <c r="H57" s="35">
        <f t="shared" si="2"/>
        <v>4.1067761806981515</v>
      </c>
      <c r="I57" s="35">
        <f t="shared" si="2"/>
        <v>10.655737704918032</v>
      </c>
      <c r="J57" s="35">
        <f t="shared" si="2"/>
        <v>6.453440072502077</v>
      </c>
    </row>
    <row r="58" spans="1:10" ht="12.75">
      <c r="A58" s="31" t="s">
        <v>58</v>
      </c>
      <c r="B58" s="35">
        <f t="shared" si="2"/>
        <v>15.372194413046989</v>
      </c>
      <c r="C58" s="35">
        <f t="shared" si="2"/>
        <v>15.259117082533589</v>
      </c>
      <c r="D58" s="35">
        <f t="shared" si="2"/>
        <v>15.30700802777175</v>
      </c>
      <c r="E58" s="35">
        <f t="shared" si="2"/>
        <v>14.092920353982302</v>
      </c>
      <c r="F58" s="35">
        <f t="shared" si="2"/>
        <v>15.361977633902296</v>
      </c>
      <c r="G58" s="35">
        <f t="shared" si="2"/>
        <v>16.415770609318997</v>
      </c>
      <c r="H58" s="35">
        <f t="shared" si="2"/>
        <v>14.784394250513348</v>
      </c>
      <c r="I58" s="35">
        <f t="shared" si="2"/>
        <v>22.131147540983605</v>
      </c>
      <c r="J58" s="35">
        <f t="shared" si="2"/>
        <v>15.259421493844878</v>
      </c>
    </row>
    <row r="59" spans="1:10" ht="12.75">
      <c r="A59" s="31" t="s">
        <v>59</v>
      </c>
      <c r="B59" s="35">
        <f t="shared" si="2"/>
        <v>25.47499865439475</v>
      </c>
      <c r="C59" s="35">
        <f t="shared" si="2"/>
        <v>25.365421526649932</v>
      </c>
      <c r="D59" s="35">
        <f t="shared" si="2"/>
        <v>26.02516814927316</v>
      </c>
      <c r="E59" s="35">
        <f t="shared" si="2"/>
        <v>24.91150442477876</v>
      </c>
      <c r="F59" s="35">
        <f t="shared" si="2"/>
        <v>26.32921326270355</v>
      </c>
      <c r="G59" s="35">
        <f t="shared" si="2"/>
        <v>25.734767025089607</v>
      </c>
      <c r="H59" s="35">
        <f t="shared" si="2"/>
        <v>27.31006160164271</v>
      </c>
      <c r="I59" s="35">
        <f t="shared" si="2"/>
        <v>19.672131147540984</v>
      </c>
      <c r="J59" s="35">
        <f t="shared" si="2"/>
        <v>25.58719129975077</v>
      </c>
    </row>
    <row r="60" spans="1:10" ht="12.75">
      <c r="A60" s="31" t="s">
        <v>60</v>
      </c>
      <c r="B60" s="35">
        <f t="shared" si="2"/>
        <v>26.050917702782712</v>
      </c>
      <c r="C60" s="35">
        <f t="shared" si="2"/>
        <v>25.609035877749893</v>
      </c>
      <c r="D60" s="35">
        <f t="shared" si="2"/>
        <v>25.949229767845523</v>
      </c>
      <c r="E60" s="35">
        <f t="shared" si="2"/>
        <v>25.243362831858406</v>
      </c>
      <c r="F60" s="35">
        <f t="shared" si="2"/>
        <v>26.28997449480086</v>
      </c>
      <c r="G60" s="35">
        <f t="shared" si="2"/>
        <v>27.455197132616487</v>
      </c>
      <c r="H60" s="35">
        <f t="shared" si="2"/>
        <v>27.51540041067762</v>
      </c>
      <c r="I60" s="35">
        <f t="shared" si="2"/>
        <v>12.295081967213115</v>
      </c>
      <c r="J60" s="35">
        <f t="shared" si="2"/>
        <v>25.893059436598442</v>
      </c>
    </row>
    <row r="61" spans="1:10" ht="12.75">
      <c r="A61" s="31" t="s">
        <v>61</v>
      </c>
      <c r="B61" s="35">
        <f t="shared" si="2"/>
        <v>15.129985467463264</v>
      </c>
      <c r="C61" s="35">
        <f t="shared" si="2"/>
        <v>15.82016831536985</v>
      </c>
      <c r="D61" s="35">
        <f t="shared" si="2"/>
        <v>15.003254502061184</v>
      </c>
      <c r="E61" s="35">
        <f t="shared" si="2"/>
        <v>15.530973451327434</v>
      </c>
      <c r="F61" s="35">
        <f t="shared" si="2"/>
        <v>15.303119482048263</v>
      </c>
      <c r="G61" s="35">
        <f t="shared" si="2"/>
        <v>15.125448028673835</v>
      </c>
      <c r="H61" s="35">
        <f t="shared" si="2"/>
        <v>14.168377823408623</v>
      </c>
      <c r="I61" s="35">
        <f t="shared" si="2"/>
        <v>4.918032786885246</v>
      </c>
      <c r="J61" s="35">
        <f t="shared" si="2"/>
        <v>15.30284721697757</v>
      </c>
    </row>
    <row r="62" spans="1:10" ht="12.75">
      <c r="A62" s="31" t="s">
        <v>62</v>
      </c>
      <c r="B62" s="35">
        <f t="shared" si="2"/>
        <v>4.020668496689811</v>
      </c>
      <c r="C62" s="35">
        <f t="shared" si="2"/>
        <v>4.503174368817363</v>
      </c>
      <c r="D62" s="35">
        <f t="shared" si="2"/>
        <v>3.5040138858754606</v>
      </c>
      <c r="E62" s="35">
        <f t="shared" si="2"/>
        <v>4.446902654867257</v>
      </c>
      <c r="F62" s="35">
        <f t="shared" si="2"/>
        <v>3.9042574063174413</v>
      </c>
      <c r="G62" s="35">
        <f t="shared" si="2"/>
        <v>3.4408602150537635</v>
      </c>
      <c r="H62" s="35">
        <f t="shared" si="2"/>
        <v>4.312114989733059</v>
      </c>
      <c r="I62" s="35">
        <f t="shared" si="2"/>
        <v>3.278688524590164</v>
      </c>
      <c r="J62" s="35">
        <f t="shared" si="2"/>
        <v>4.065025300203913</v>
      </c>
    </row>
    <row r="63" spans="1:10" ht="12.75">
      <c r="A63" s="28" t="s">
        <v>23</v>
      </c>
      <c r="B63" s="37">
        <f t="shared" si="2"/>
        <v>100</v>
      </c>
      <c r="C63" s="37">
        <f t="shared" si="2"/>
        <v>100</v>
      </c>
      <c r="D63" s="37">
        <f t="shared" si="2"/>
        <v>100</v>
      </c>
      <c r="E63" s="37">
        <f t="shared" si="2"/>
        <v>100</v>
      </c>
      <c r="F63" s="37">
        <f t="shared" si="2"/>
        <v>100</v>
      </c>
      <c r="G63" s="37">
        <f t="shared" si="2"/>
        <v>100</v>
      </c>
      <c r="H63" s="37">
        <f t="shared" si="2"/>
        <v>100</v>
      </c>
      <c r="I63" s="37">
        <f t="shared" si="2"/>
        <v>100</v>
      </c>
      <c r="J63" s="37">
        <f t="shared" si="2"/>
        <v>100</v>
      </c>
    </row>
    <row r="64" ht="12.75">
      <c r="A64" s="38" t="s">
        <v>36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55" sqref="A55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7.140625" style="0" customWidth="1"/>
    <col min="4" max="4" width="7.28125" style="0" customWidth="1"/>
    <col min="5" max="5" width="7.140625" style="0" customWidth="1"/>
    <col min="6" max="6" width="7.28125" style="0" customWidth="1"/>
    <col min="7" max="7" width="7.140625" style="0" customWidth="1"/>
    <col min="8" max="8" width="7.28125" style="0" customWidth="1"/>
    <col min="9" max="9" width="6.7109375" style="0" customWidth="1"/>
    <col min="10" max="10" width="7.8515625" style="0" customWidth="1"/>
  </cols>
  <sheetData>
    <row r="1" spans="1:10" ht="16.5">
      <c r="A1" s="61" t="s">
        <v>136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3.5" customHeight="1">
      <c r="A2" s="25" t="s">
        <v>134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>
      <c r="A3" s="39" t="s">
        <v>50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8" t="s">
        <v>8</v>
      </c>
      <c r="H3" s="48" t="s">
        <v>9</v>
      </c>
      <c r="I3" s="48" t="s">
        <v>10</v>
      </c>
      <c r="J3" s="48" t="s">
        <v>11</v>
      </c>
    </row>
    <row r="4" spans="1:10" ht="12.75">
      <c r="A4" s="27" t="s">
        <v>12</v>
      </c>
      <c r="B4" s="133" t="s">
        <v>13</v>
      </c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31" t="s">
        <v>254</v>
      </c>
      <c r="B5" s="8">
        <v>455</v>
      </c>
      <c r="C5" s="8">
        <v>291</v>
      </c>
      <c r="D5" s="8">
        <v>247</v>
      </c>
      <c r="E5" s="8">
        <v>81</v>
      </c>
      <c r="F5" s="8">
        <v>119</v>
      </c>
      <c r="G5" s="8">
        <v>62</v>
      </c>
      <c r="H5" s="8">
        <v>23</v>
      </c>
      <c r="I5" s="8">
        <v>42</v>
      </c>
      <c r="J5" s="8">
        <v>1320</v>
      </c>
    </row>
    <row r="6" spans="1:10" ht="12.75">
      <c r="A6" s="31" t="s">
        <v>56</v>
      </c>
      <c r="B6" s="8">
        <v>393</v>
      </c>
      <c r="C6" s="8">
        <v>255</v>
      </c>
      <c r="D6" s="8">
        <v>125</v>
      </c>
      <c r="E6" s="8">
        <v>97</v>
      </c>
      <c r="F6" s="8">
        <v>72</v>
      </c>
      <c r="G6" s="8">
        <v>41</v>
      </c>
      <c r="H6" s="8">
        <v>16</v>
      </c>
      <c r="I6" s="8">
        <v>18</v>
      </c>
      <c r="J6" s="8">
        <v>1017</v>
      </c>
    </row>
    <row r="7" spans="1:10" ht="12.75">
      <c r="A7" s="31" t="s">
        <v>57</v>
      </c>
      <c r="B7" s="8">
        <v>691</v>
      </c>
      <c r="C7" s="8">
        <v>521</v>
      </c>
      <c r="D7" s="8">
        <v>243</v>
      </c>
      <c r="E7" s="8">
        <v>111</v>
      </c>
      <c r="F7" s="8">
        <v>173</v>
      </c>
      <c r="G7" s="8">
        <v>79</v>
      </c>
      <c r="H7" s="8">
        <v>26</v>
      </c>
      <c r="I7" s="8">
        <v>31</v>
      </c>
      <c r="J7" s="8">
        <v>1875</v>
      </c>
    </row>
    <row r="8" spans="1:10" ht="12.75">
      <c r="A8" s="31" t="s">
        <v>58</v>
      </c>
      <c r="B8" s="8">
        <v>1819</v>
      </c>
      <c r="C8" s="8">
        <v>1204</v>
      </c>
      <c r="D8" s="8">
        <v>520</v>
      </c>
      <c r="E8" s="8">
        <v>241</v>
      </c>
      <c r="F8" s="8">
        <v>396</v>
      </c>
      <c r="G8" s="8">
        <v>144</v>
      </c>
      <c r="H8" s="8">
        <v>60</v>
      </c>
      <c r="I8" s="8">
        <v>25</v>
      </c>
      <c r="J8" s="8">
        <v>4409</v>
      </c>
    </row>
    <row r="9" spans="1:10" ht="12.75">
      <c r="A9" s="31" t="s">
        <v>59</v>
      </c>
      <c r="B9" s="8">
        <v>3149</v>
      </c>
      <c r="C9" s="8">
        <v>1995</v>
      </c>
      <c r="D9" s="8">
        <v>970</v>
      </c>
      <c r="E9" s="8">
        <v>449</v>
      </c>
      <c r="F9" s="8">
        <v>752</v>
      </c>
      <c r="G9" s="8">
        <v>249</v>
      </c>
      <c r="H9" s="8">
        <v>124</v>
      </c>
      <c r="I9" s="8">
        <v>42</v>
      </c>
      <c r="J9" s="8">
        <v>7730</v>
      </c>
    </row>
    <row r="10" spans="1:10" ht="12.75">
      <c r="A10" s="31" t="s">
        <v>60</v>
      </c>
      <c r="B10" s="8">
        <v>3259</v>
      </c>
      <c r="C10" s="8">
        <v>2024</v>
      </c>
      <c r="D10" s="8">
        <v>1091</v>
      </c>
      <c r="E10" s="8">
        <v>478</v>
      </c>
      <c r="F10" s="8">
        <v>821</v>
      </c>
      <c r="G10" s="8">
        <v>259</v>
      </c>
      <c r="H10" s="8">
        <v>134</v>
      </c>
      <c r="I10" s="8">
        <v>41</v>
      </c>
      <c r="J10" s="8">
        <v>8107</v>
      </c>
    </row>
    <row r="11" spans="1:10" ht="12.75">
      <c r="A11" s="31" t="s">
        <v>61</v>
      </c>
      <c r="B11" s="8">
        <v>1978</v>
      </c>
      <c r="C11" s="8">
        <v>1268</v>
      </c>
      <c r="D11" s="8">
        <v>671</v>
      </c>
      <c r="E11" s="8">
        <v>276</v>
      </c>
      <c r="F11" s="8">
        <v>473</v>
      </c>
      <c r="G11" s="8">
        <v>190</v>
      </c>
      <c r="H11" s="8">
        <v>91</v>
      </c>
      <c r="I11" s="8">
        <v>15</v>
      </c>
      <c r="J11" s="8">
        <v>4962</v>
      </c>
    </row>
    <row r="12" spans="1:10" ht="12.75">
      <c r="A12" s="31" t="s">
        <v>62</v>
      </c>
      <c r="B12" s="8">
        <v>515</v>
      </c>
      <c r="C12" s="8">
        <v>336</v>
      </c>
      <c r="D12" s="8">
        <v>160</v>
      </c>
      <c r="E12" s="8">
        <v>79</v>
      </c>
      <c r="F12" s="8">
        <v>107</v>
      </c>
      <c r="G12" s="8">
        <v>51</v>
      </c>
      <c r="H12" s="8">
        <v>20</v>
      </c>
      <c r="I12" s="8">
        <v>4</v>
      </c>
      <c r="J12" s="8">
        <v>1272</v>
      </c>
    </row>
    <row r="13" spans="1:10" ht="12.75">
      <c r="A13" s="32" t="s">
        <v>19</v>
      </c>
      <c r="B13" s="10">
        <v>12259</v>
      </c>
      <c r="C13" s="10">
        <v>7894</v>
      </c>
      <c r="D13" s="10">
        <v>4027</v>
      </c>
      <c r="E13" s="10">
        <v>1812</v>
      </c>
      <c r="F13" s="10">
        <v>2913</v>
      </c>
      <c r="G13" s="10">
        <v>1075</v>
      </c>
      <c r="H13" s="10">
        <v>494</v>
      </c>
      <c r="I13" s="10">
        <v>218</v>
      </c>
      <c r="J13" s="10">
        <v>30692</v>
      </c>
    </row>
    <row r="14" spans="1:10" ht="12.75">
      <c r="A14" s="27" t="s">
        <v>20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31" t="s">
        <v>254</v>
      </c>
      <c r="B15" s="8">
        <v>544</v>
      </c>
      <c r="C15" s="8">
        <v>328</v>
      </c>
      <c r="D15" s="8">
        <v>201</v>
      </c>
      <c r="E15" s="8">
        <v>112</v>
      </c>
      <c r="F15" s="8">
        <v>100</v>
      </c>
      <c r="G15" s="8">
        <v>45</v>
      </c>
      <c r="H15" s="8">
        <v>30</v>
      </c>
      <c r="I15" s="8">
        <v>29</v>
      </c>
      <c r="J15" s="8">
        <v>1389</v>
      </c>
    </row>
    <row r="16" spans="1:10" ht="12.75">
      <c r="A16" s="31" t="s">
        <v>56</v>
      </c>
      <c r="B16" s="8">
        <v>366</v>
      </c>
      <c r="C16" s="8">
        <v>408</v>
      </c>
      <c r="D16" s="8">
        <v>174</v>
      </c>
      <c r="E16" s="8">
        <v>93</v>
      </c>
      <c r="F16" s="8">
        <v>82</v>
      </c>
      <c r="G16" s="8">
        <v>52</v>
      </c>
      <c r="H16" s="8">
        <v>16</v>
      </c>
      <c r="I16" s="8">
        <v>14</v>
      </c>
      <c r="J16" s="8">
        <v>1205</v>
      </c>
    </row>
    <row r="17" spans="1:10" ht="12.75">
      <c r="A17" s="31" t="s">
        <v>57</v>
      </c>
      <c r="B17" s="8">
        <v>717</v>
      </c>
      <c r="C17" s="8">
        <v>574</v>
      </c>
      <c r="D17" s="8">
        <v>291</v>
      </c>
      <c r="E17" s="8">
        <v>140</v>
      </c>
      <c r="F17" s="8">
        <v>170</v>
      </c>
      <c r="G17" s="8">
        <v>79</v>
      </c>
      <c r="H17" s="8">
        <v>19</v>
      </c>
      <c r="I17" s="8">
        <v>23</v>
      </c>
      <c r="J17" s="8">
        <v>2013</v>
      </c>
    </row>
    <row r="18" spans="1:10" ht="12.75">
      <c r="A18" s="31" t="s">
        <v>58</v>
      </c>
      <c r="B18" s="8">
        <v>1290</v>
      </c>
      <c r="C18" s="8">
        <v>952</v>
      </c>
      <c r="D18" s="8">
        <v>484</v>
      </c>
      <c r="E18" s="8">
        <v>304</v>
      </c>
      <c r="F18" s="8">
        <v>319</v>
      </c>
      <c r="G18" s="8">
        <v>132</v>
      </c>
      <c r="H18" s="8">
        <v>50</v>
      </c>
      <c r="I18" s="8">
        <v>16</v>
      </c>
      <c r="J18" s="8">
        <v>3547</v>
      </c>
    </row>
    <row r="19" spans="1:10" ht="12.75">
      <c r="A19" s="31" t="s">
        <v>59</v>
      </c>
      <c r="B19" s="8">
        <v>1893</v>
      </c>
      <c r="C19" s="8">
        <v>1191</v>
      </c>
      <c r="D19" s="8">
        <v>682</v>
      </c>
      <c r="E19" s="8">
        <v>332</v>
      </c>
      <c r="F19" s="8">
        <v>460</v>
      </c>
      <c r="G19" s="8">
        <v>179</v>
      </c>
      <c r="H19" s="8">
        <v>64</v>
      </c>
      <c r="I19" s="8">
        <v>37</v>
      </c>
      <c r="J19" s="8">
        <v>4838</v>
      </c>
    </row>
    <row r="20" spans="1:10" ht="12.75">
      <c r="A20" s="31" t="s">
        <v>60</v>
      </c>
      <c r="B20" s="8">
        <v>1449</v>
      </c>
      <c r="C20" s="8">
        <v>986</v>
      </c>
      <c r="D20" s="8">
        <v>557</v>
      </c>
      <c r="E20" s="8">
        <v>266</v>
      </c>
      <c r="F20" s="8">
        <v>332</v>
      </c>
      <c r="G20" s="8">
        <v>157</v>
      </c>
      <c r="H20" s="8">
        <v>65</v>
      </c>
      <c r="I20" s="8">
        <v>7</v>
      </c>
      <c r="J20" s="8">
        <v>3819</v>
      </c>
    </row>
    <row r="21" spans="1:10" ht="12.75">
      <c r="A21" s="31" t="s">
        <v>61</v>
      </c>
      <c r="B21" s="8">
        <v>694</v>
      </c>
      <c r="C21" s="8">
        <v>422</v>
      </c>
      <c r="D21" s="8">
        <v>276</v>
      </c>
      <c r="E21" s="8">
        <v>119</v>
      </c>
      <c r="F21" s="8">
        <v>177</v>
      </c>
      <c r="G21" s="8">
        <v>70</v>
      </c>
      <c r="H21" s="8">
        <v>28</v>
      </c>
      <c r="I21" s="8">
        <v>9</v>
      </c>
      <c r="J21" s="8">
        <v>1795</v>
      </c>
    </row>
    <row r="22" spans="1:10" ht="12.75">
      <c r="A22" s="31" t="s">
        <v>62</v>
      </c>
      <c r="B22" s="8">
        <v>154</v>
      </c>
      <c r="C22" s="8">
        <v>121</v>
      </c>
      <c r="D22" s="8">
        <v>61</v>
      </c>
      <c r="E22" s="8">
        <v>25</v>
      </c>
      <c r="F22" s="8">
        <v>45</v>
      </c>
      <c r="G22" s="8">
        <v>17</v>
      </c>
      <c r="H22" s="8">
        <v>3</v>
      </c>
      <c r="I22" s="8">
        <v>3</v>
      </c>
      <c r="J22" s="8">
        <v>429</v>
      </c>
    </row>
    <row r="23" spans="1:10" ht="12.75">
      <c r="A23" s="32" t="s">
        <v>21</v>
      </c>
      <c r="B23" s="10">
        <v>7107</v>
      </c>
      <c r="C23" s="10">
        <v>4982</v>
      </c>
      <c r="D23" s="10">
        <v>2726</v>
      </c>
      <c r="E23" s="10">
        <v>1391</v>
      </c>
      <c r="F23" s="10">
        <v>1685</v>
      </c>
      <c r="G23" s="10">
        <v>731</v>
      </c>
      <c r="H23" s="10">
        <v>275</v>
      </c>
      <c r="I23" s="10">
        <v>138</v>
      </c>
      <c r="J23" s="10">
        <v>19035</v>
      </c>
    </row>
    <row r="24" spans="1:10" ht="12.75">
      <c r="A24" s="27" t="s">
        <v>22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31" t="s">
        <v>254</v>
      </c>
      <c r="B25" s="8">
        <v>999</v>
      </c>
      <c r="C25" s="8">
        <v>619</v>
      </c>
      <c r="D25" s="8">
        <v>448</v>
      </c>
      <c r="E25" s="8">
        <v>193</v>
      </c>
      <c r="F25" s="8">
        <v>219</v>
      </c>
      <c r="G25" s="8">
        <v>107</v>
      </c>
      <c r="H25" s="8">
        <v>53</v>
      </c>
      <c r="I25" s="8">
        <v>71</v>
      </c>
      <c r="J25" s="8">
        <v>2709</v>
      </c>
    </row>
    <row r="26" spans="1:10" ht="12.75">
      <c r="A26" s="31" t="s">
        <v>56</v>
      </c>
      <c r="B26" s="8">
        <v>759</v>
      </c>
      <c r="C26" s="8">
        <v>663</v>
      </c>
      <c r="D26" s="8">
        <v>299</v>
      </c>
      <c r="E26" s="8">
        <v>190</v>
      </c>
      <c r="F26" s="8">
        <v>154</v>
      </c>
      <c r="G26" s="8">
        <v>93</v>
      </c>
      <c r="H26" s="8">
        <v>32</v>
      </c>
      <c r="I26" s="8">
        <v>32</v>
      </c>
      <c r="J26" s="8">
        <v>2222</v>
      </c>
    </row>
    <row r="27" spans="1:10" ht="12.75">
      <c r="A27" s="31" t="s">
        <v>57</v>
      </c>
      <c r="B27" s="8">
        <v>1408</v>
      </c>
      <c r="C27" s="8">
        <v>1095</v>
      </c>
      <c r="D27" s="8">
        <v>534</v>
      </c>
      <c r="E27" s="8">
        <v>251</v>
      </c>
      <c r="F27" s="8">
        <v>343</v>
      </c>
      <c r="G27" s="8">
        <v>158</v>
      </c>
      <c r="H27" s="8">
        <v>45</v>
      </c>
      <c r="I27" s="8">
        <v>54</v>
      </c>
      <c r="J27" s="8">
        <v>3888</v>
      </c>
    </row>
    <row r="28" spans="1:10" ht="12.75">
      <c r="A28" s="31" t="s">
        <v>58</v>
      </c>
      <c r="B28" s="8">
        <v>3109</v>
      </c>
      <c r="C28" s="8">
        <v>2156</v>
      </c>
      <c r="D28" s="8">
        <v>1004</v>
      </c>
      <c r="E28" s="8">
        <v>545</v>
      </c>
      <c r="F28" s="8">
        <v>715</v>
      </c>
      <c r="G28" s="8">
        <v>276</v>
      </c>
      <c r="H28" s="8">
        <v>110</v>
      </c>
      <c r="I28" s="8">
        <v>41</v>
      </c>
      <c r="J28" s="8">
        <v>7956</v>
      </c>
    </row>
    <row r="29" spans="1:10" ht="12.75">
      <c r="A29" s="31" t="s">
        <v>59</v>
      </c>
      <c r="B29" s="8">
        <v>5042</v>
      </c>
      <c r="C29" s="8">
        <v>3186</v>
      </c>
      <c r="D29" s="8">
        <v>1652</v>
      </c>
      <c r="E29" s="8">
        <v>781</v>
      </c>
      <c r="F29" s="8">
        <v>1212</v>
      </c>
      <c r="G29" s="8">
        <v>428</v>
      </c>
      <c r="H29" s="8">
        <v>188</v>
      </c>
      <c r="I29" s="8">
        <v>79</v>
      </c>
      <c r="J29" s="8">
        <v>12568</v>
      </c>
    </row>
    <row r="30" spans="1:10" ht="12.75">
      <c r="A30" s="31" t="s">
        <v>60</v>
      </c>
      <c r="B30" s="8">
        <v>4708</v>
      </c>
      <c r="C30" s="8">
        <v>3010</v>
      </c>
      <c r="D30" s="8">
        <v>1648</v>
      </c>
      <c r="E30" s="8">
        <v>744</v>
      </c>
      <c r="F30" s="8">
        <v>1153</v>
      </c>
      <c r="G30" s="8">
        <v>416</v>
      </c>
      <c r="H30" s="8">
        <v>199</v>
      </c>
      <c r="I30" s="8">
        <v>48</v>
      </c>
      <c r="J30" s="8">
        <v>11926</v>
      </c>
    </row>
    <row r="31" spans="1:10" ht="12.75">
      <c r="A31" s="31" t="s">
        <v>61</v>
      </c>
      <c r="B31" s="8">
        <v>2672</v>
      </c>
      <c r="C31" s="8">
        <v>1690</v>
      </c>
      <c r="D31" s="8">
        <v>947</v>
      </c>
      <c r="E31" s="8">
        <v>395</v>
      </c>
      <c r="F31" s="8">
        <v>650</v>
      </c>
      <c r="G31" s="8">
        <v>260</v>
      </c>
      <c r="H31" s="8">
        <v>119</v>
      </c>
      <c r="I31" s="8">
        <v>24</v>
      </c>
      <c r="J31" s="8">
        <v>6757</v>
      </c>
    </row>
    <row r="32" spans="1:10" ht="12.75">
      <c r="A32" s="31" t="s">
        <v>62</v>
      </c>
      <c r="B32" s="8">
        <v>669</v>
      </c>
      <c r="C32" s="8">
        <v>457</v>
      </c>
      <c r="D32" s="8">
        <v>221</v>
      </c>
      <c r="E32" s="8">
        <v>104</v>
      </c>
      <c r="F32" s="8">
        <v>152</v>
      </c>
      <c r="G32" s="8">
        <v>68</v>
      </c>
      <c r="H32" s="8">
        <v>23</v>
      </c>
      <c r="I32" s="8">
        <v>7</v>
      </c>
      <c r="J32" s="8">
        <v>1701</v>
      </c>
    </row>
    <row r="33" spans="1:10" ht="12.75">
      <c r="A33" s="33" t="s">
        <v>23</v>
      </c>
      <c r="B33" s="14">
        <v>19366</v>
      </c>
      <c r="C33" s="14">
        <v>12876</v>
      </c>
      <c r="D33" s="14">
        <v>6753</v>
      </c>
      <c r="E33" s="14">
        <v>3203</v>
      </c>
      <c r="F33" s="14">
        <v>4598</v>
      </c>
      <c r="G33" s="14">
        <v>1806</v>
      </c>
      <c r="H33" s="14">
        <v>769</v>
      </c>
      <c r="I33" s="14">
        <v>356</v>
      </c>
      <c r="J33" s="14">
        <v>49727</v>
      </c>
    </row>
    <row r="34" spans="1:10" ht="12.75">
      <c r="A34" s="27" t="s">
        <v>12</v>
      </c>
      <c r="B34" s="90" t="s">
        <v>24</v>
      </c>
      <c r="C34" s="90"/>
      <c r="D34" s="90"/>
      <c r="E34" s="90"/>
      <c r="F34" s="90"/>
      <c r="G34" s="90"/>
      <c r="H34" s="90"/>
      <c r="I34" s="90"/>
      <c r="J34" s="90"/>
    </row>
    <row r="35" spans="1:10" ht="12.75">
      <c r="A35" s="31" t="s">
        <v>254</v>
      </c>
      <c r="B35" s="35">
        <f aca="true" t="shared" si="0" ref="B35:J43">B5/B$13*100</f>
        <v>3.711558854718982</v>
      </c>
      <c r="C35" s="35">
        <f t="shared" si="0"/>
        <v>3.686344058778819</v>
      </c>
      <c r="D35" s="35">
        <f t="shared" si="0"/>
        <v>6.133598212068538</v>
      </c>
      <c r="E35" s="35">
        <f t="shared" si="0"/>
        <v>4.470198675496689</v>
      </c>
      <c r="F35" s="35">
        <f t="shared" si="0"/>
        <v>4.085135599038791</v>
      </c>
      <c r="G35" s="35">
        <f t="shared" si="0"/>
        <v>5.767441860465116</v>
      </c>
      <c r="H35" s="35">
        <f t="shared" si="0"/>
        <v>4.65587044534413</v>
      </c>
      <c r="I35" s="35">
        <f t="shared" si="0"/>
        <v>19.26605504587156</v>
      </c>
      <c r="J35" s="35">
        <f t="shared" si="0"/>
        <v>4.300794995438551</v>
      </c>
    </row>
    <row r="36" spans="1:10" ht="12.75">
      <c r="A36" s="31" t="s">
        <v>56</v>
      </c>
      <c r="B36" s="35">
        <f t="shared" si="0"/>
        <v>3.2058079778122197</v>
      </c>
      <c r="C36" s="35">
        <f t="shared" si="0"/>
        <v>3.230301494806182</v>
      </c>
      <c r="D36" s="35">
        <f t="shared" si="0"/>
        <v>3.104047678172337</v>
      </c>
      <c r="E36" s="35">
        <f t="shared" si="0"/>
        <v>5.3532008830022075</v>
      </c>
      <c r="F36" s="35">
        <f t="shared" si="0"/>
        <v>2.47167868177137</v>
      </c>
      <c r="G36" s="35">
        <f t="shared" si="0"/>
        <v>3.813953488372093</v>
      </c>
      <c r="H36" s="35">
        <f t="shared" si="0"/>
        <v>3.2388663967611335</v>
      </c>
      <c r="I36" s="35">
        <f t="shared" si="0"/>
        <v>8.256880733944955</v>
      </c>
      <c r="J36" s="35">
        <f t="shared" si="0"/>
        <v>3.3135670533037924</v>
      </c>
    </row>
    <row r="37" spans="1:10" ht="12.75">
      <c r="A37" s="31" t="s">
        <v>57</v>
      </c>
      <c r="B37" s="35">
        <f t="shared" si="0"/>
        <v>5.636675095847949</v>
      </c>
      <c r="C37" s="35">
        <f t="shared" si="0"/>
        <v>6.599949328604003</v>
      </c>
      <c r="D37" s="35">
        <f t="shared" si="0"/>
        <v>6.034268686367023</v>
      </c>
      <c r="E37" s="35">
        <f t="shared" si="0"/>
        <v>6.125827814569536</v>
      </c>
      <c r="F37" s="35">
        <f t="shared" si="0"/>
        <v>5.938894610367319</v>
      </c>
      <c r="G37" s="35">
        <f t="shared" si="0"/>
        <v>7.348837209302325</v>
      </c>
      <c r="H37" s="35">
        <f t="shared" si="0"/>
        <v>5.263157894736842</v>
      </c>
      <c r="I37" s="35">
        <f t="shared" si="0"/>
        <v>14.220183486238533</v>
      </c>
      <c r="J37" s="35">
        <f t="shared" si="0"/>
        <v>6.10908380033885</v>
      </c>
    </row>
    <row r="38" spans="1:10" ht="12.75">
      <c r="A38" s="31" t="s">
        <v>58</v>
      </c>
      <c r="B38" s="35">
        <f t="shared" si="0"/>
        <v>14.838078146667755</v>
      </c>
      <c r="C38" s="35">
        <f t="shared" si="0"/>
        <v>15.252090195084875</v>
      </c>
      <c r="D38" s="35">
        <f t="shared" si="0"/>
        <v>12.91283834119692</v>
      </c>
      <c r="E38" s="35">
        <f t="shared" si="0"/>
        <v>13.300220750551878</v>
      </c>
      <c r="F38" s="35">
        <f t="shared" si="0"/>
        <v>13.594232749742533</v>
      </c>
      <c r="G38" s="35">
        <f t="shared" si="0"/>
        <v>13.395348837209303</v>
      </c>
      <c r="H38" s="35">
        <f t="shared" si="0"/>
        <v>12.145748987854251</v>
      </c>
      <c r="I38" s="35">
        <f t="shared" si="0"/>
        <v>11.46788990825688</v>
      </c>
      <c r="J38" s="35">
        <f t="shared" si="0"/>
        <v>14.36530692037013</v>
      </c>
    </row>
    <row r="39" spans="1:10" ht="12.75">
      <c r="A39" s="31" t="s">
        <v>59</v>
      </c>
      <c r="B39" s="35">
        <f t="shared" si="0"/>
        <v>25.687250183538623</v>
      </c>
      <c r="C39" s="35">
        <f t="shared" si="0"/>
        <v>25.27235875348366</v>
      </c>
      <c r="D39" s="35">
        <f t="shared" si="0"/>
        <v>24.087409982617334</v>
      </c>
      <c r="E39" s="35">
        <f t="shared" si="0"/>
        <v>24.77924944812362</v>
      </c>
      <c r="F39" s="35">
        <f t="shared" si="0"/>
        <v>25.815310676278752</v>
      </c>
      <c r="G39" s="35">
        <f t="shared" si="0"/>
        <v>23.162790697674417</v>
      </c>
      <c r="H39" s="35">
        <f t="shared" si="0"/>
        <v>25.101214574898783</v>
      </c>
      <c r="I39" s="35">
        <f t="shared" si="0"/>
        <v>19.26605504587156</v>
      </c>
      <c r="J39" s="35">
        <f t="shared" si="0"/>
        <v>25.1857161475303</v>
      </c>
    </row>
    <row r="40" spans="1:10" ht="12.75">
      <c r="A40" s="31" t="s">
        <v>60</v>
      </c>
      <c r="B40" s="35">
        <f t="shared" si="0"/>
        <v>26.584550126437716</v>
      </c>
      <c r="C40" s="35">
        <f t="shared" si="0"/>
        <v>25.63972637446162</v>
      </c>
      <c r="D40" s="35">
        <f t="shared" si="0"/>
        <v>27.092128135088156</v>
      </c>
      <c r="E40" s="35">
        <f t="shared" si="0"/>
        <v>26.379690949227374</v>
      </c>
      <c r="F40" s="35">
        <f t="shared" si="0"/>
        <v>28.184002746309645</v>
      </c>
      <c r="G40" s="35">
        <f t="shared" si="0"/>
        <v>24.093023255813954</v>
      </c>
      <c r="H40" s="35">
        <f t="shared" si="0"/>
        <v>27.125506072874494</v>
      </c>
      <c r="I40" s="35">
        <f t="shared" si="0"/>
        <v>18.807339449541285</v>
      </c>
      <c r="J40" s="35">
        <f t="shared" si="0"/>
        <v>26.41404926365177</v>
      </c>
    </row>
    <row r="41" spans="1:10" ht="12.75">
      <c r="A41" s="31" t="s">
        <v>61</v>
      </c>
      <c r="B41" s="35">
        <f t="shared" si="0"/>
        <v>16.135084427767353</v>
      </c>
      <c r="C41" s="35">
        <f t="shared" si="0"/>
        <v>16.062832531036232</v>
      </c>
      <c r="D41" s="35">
        <f t="shared" si="0"/>
        <v>16.662527936429104</v>
      </c>
      <c r="E41" s="35">
        <f t="shared" si="0"/>
        <v>15.2317880794702</v>
      </c>
      <c r="F41" s="35">
        <f t="shared" si="0"/>
        <v>16.237555784414692</v>
      </c>
      <c r="G41" s="35">
        <f t="shared" si="0"/>
        <v>17.674418604651162</v>
      </c>
      <c r="H41" s="35">
        <f t="shared" si="0"/>
        <v>18.421052631578945</v>
      </c>
      <c r="I41" s="35">
        <f t="shared" si="0"/>
        <v>6.8807339449541285</v>
      </c>
      <c r="J41" s="35">
        <f t="shared" si="0"/>
        <v>16.167079369216733</v>
      </c>
    </row>
    <row r="42" spans="1:10" ht="12.75">
      <c r="A42" s="31" t="s">
        <v>62</v>
      </c>
      <c r="B42" s="35">
        <f t="shared" si="0"/>
        <v>4.200995187209397</v>
      </c>
      <c r="C42" s="35">
        <f t="shared" si="0"/>
        <v>4.256397263744616</v>
      </c>
      <c r="D42" s="35">
        <f t="shared" si="0"/>
        <v>3.9731810280605915</v>
      </c>
      <c r="E42" s="35">
        <f t="shared" si="0"/>
        <v>4.359823399558499</v>
      </c>
      <c r="F42" s="35">
        <f t="shared" si="0"/>
        <v>3.6731891520768967</v>
      </c>
      <c r="G42" s="35">
        <f t="shared" si="0"/>
        <v>4.744186046511628</v>
      </c>
      <c r="H42" s="35">
        <f t="shared" si="0"/>
        <v>4.048582995951417</v>
      </c>
      <c r="I42" s="35">
        <f t="shared" si="0"/>
        <v>1.834862385321101</v>
      </c>
      <c r="J42" s="35">
        <f t="shared" si="0"/>
        <v>4.144402450149876</v>
      </c>
    </row>
    <row r="43" spans="1:10" ht="12.75">
      <c r="A43" s="32" t="s">
        <v>19</v>
      </c>
      <c r="B43" s="36">
        <f t="shared" si="0"/>
        <v>100</v>
      </c>
      <c r="C43" s="36">
        <f t="shared" si="0"/>
        <v>100</v>
      </c>
      <c r="D43" s="36">
        <f t="shared" si="0"/>
        <v>100</v>
      </c>
      <c r="E43" s="36">
        <f t="shared" si="0"/>
        <v>100</v>
      </c>
      <c r="F43" s="36">
        <f t="shared" si="0"/>
        <v>100</v>
      </c>
      <c r="G43" s="36">
        <f t="shared" si="0"/>
        <v>100</v>
      </c>
      <c r="H43" s="36">
        <f t="shared" si="0"/>
        <v>100</v>
      </c>
      <c r="I43" s="36">
        <f t="shared" si="0"/>
        <v>100</v>
      </c>
      <c r="J43" s="36">
        <f t="shared" si="0"/>
        <v>100</v>
      </c>
    </row>
    <row r="44" spans="1:10" ht="12.75">
      <c r="A44" s="27" t="s">
        <v>20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2.75">
      <c r="A45" s="31" t="s">
        <v>254</v>
      </c>
      <c r="B45" s="35">
        <f aca="true" t="shared" si="1" ref="B45:J53">B15/B$23*100</f>
        <v>7.654425214577178</v>
      </c>
      <c r="C45" s="35">
        <f t="shared" si="1"/>
        <v>6.5837013247691685</v>
      </c>
      <c r="D45" s="35">
        <f t="shared" si="1"/>
        <v>7.373440939104915</v>
      </c>
      <c r="E45" s="35">
        <f t="shared" si="1"/>
        <v>8.05176132278936</v>
      </c>
      <c r="F45" s="35">
        <f t="shared" si="1"/>
        <v>5.934718100890208</v>
      </c>
      <c r="G45" s="35">
        <f t="shared" si="1"/>
        <v>6.155950752393981</v>
      </c>
      <c r="H45" s="35">
        <f t="shared" si="1"/>
        <v>10.909090909090908</v>
      </c>
      <c r="I45" s="35">
        <f t="shared" si="1"/>
        <v>21.014492753623188</v>
      </c>
      <c r="J45" s="35">
        <f t="shared" si="1"/>
        <v>7.2970843183609135</v>
      </c>
    </row>
    <row r="46" spans="1:10" ht="12.75">
      <c r="A46" s="31" t="s">
        <v>56</v>
      </c>
      <c r="B46" s="35">
        <f t="shared" si="1"/>
        <v>5.149852258336852</v>
      </c>
      <c r="C46" s="35">
        <f t="shared" si="1"/>
        <v>8.189482135688479</v>
      </c>
      <c r="D46" s="35">
        <f t="shared" si="1"/>
        <v>6.382978723404255</v>
      </c>
      <c r="E46" s="35">
        <f t="shared" si="1"/>
        <v>6.6858375269590224</v>
      </c>
      <c r="F46" s="35">
        <f t="shared" si="1"/>
        <v>4.86646884272997</v>
      </c>
      <c r="G46" s="35">
        <f t="shared" si="1"/>
        <v>7.113543091655266</v>
      </c>
      <c r="H46" s="35">
        <f t="shared" si="1"/>
        <v>5.818181818181818</v>
      </c>
      <c r="I46" s="35">
        <f t="shared" si="1"/>
        <v>10.144927536231885</v>
      </c>
      <c r="J46" s="35">
        <f t="shared" si="1"/>
        <v>6.3304439190964015</v>
      </c>
    </row>
    <row r="47" spans="1:10" ht="12.75">
      <c r="A47" s="31" t="s">
        <v>57</v>
      </c>
      <c r="B47" s="35">
        <f t="shared" si="1"/>
        <v>10.088644997889405</v>
      </c>
      <c r="C47" s="35">
        <f t="shared" si="1"/>
        <v>11.521477318346045</v>
      </c>
      <c r="D47" s="35">
        <f t="shared" si="1"/>
        <v>10.674981658107116</v>
      </c>
      <c r="E47" s="35">
        <f t="shared" si="1"/>
        <v>10.0647016534867</v>
      </c>
      <c r="F47" s="35">
        <f t="shared" si="1"/>
        <v>10.089020771513352</v>
      </c>
      <c r="G47" s="35">
        <f t="shared" si="1"/>
        <v>10.807113543091655</v>
      </c>
      <c r="H47" s="35">
        <f t="shared" si="1"/>
        <v>6.909090909090909</v>
      </c>
      <c r="I47" s="35">
        <f t="shared" si="1"/>
        <v>16.666666666666664</v>
      </c>
      <c r="J47" s="35">
        <f t="shared" si="1"/>
        <v>10.575256107171</v>
      </c>
    </row>
    <row r="48" spans="1:10" ht="12.75">
      <c r="A48" s="31" t="s">
        <v>58</v>
      </c>
      <c r="B48" s="35">
        <f t="shared" si="1"/>
        <v>18.15111861544956</v>
      </c>
      <c r="C48" s="35">
        <f t="shared" si="1"/>
        <v>19.108791649939782</v>
      </c>
      <c r="D48" s="35">
        <f t="shared" si="1"/>
        <v>17.754952311078505</v>
      </c>
      <c r="E48" s="35">
        <f t="shared" si="1"/>
        <v>21.854780733285406</v>
      </c>
      <c r="F48" s="35">
        <f t="shared" si="1"/>
        <v>18.93175074183976</v>
      </c>
      <c r="G48" s="35">
        <f t="shared" si="1"/>
        <v>18.057455540355676</v>
      </c>
      <c r="H48" s="35">
        <f t="shared" si="1"/>
        <v>18.181818181818183</v>
      </c>
      <c r="I48" s="35">
        <f t="shared" si="1"/>
        <v>11.594202898550725</v>
      </c>
      <c r="J48" s="35">
        <f t="shared" si="1"/>
        <v>18.634095087995796</v>
      </c>
    </row>
    <row r="49" spans="1:10" ht="12.75">
      <c r="A49" s="31" t="s">
        <v>59</v>
      </c>
      <c r="B49" s="35">
        <f t="shared" si="1"/>
        <v>26.635711270578305</v>
      </c>
      <c r="C49" s="35">
        <f t="shared" si="1"/>
        <v>23.90606182256122</v>
      </c>
      <c r="D49" s="35">
        <f t="shared" si="1"/>
        <v>25.018341892883345</v>
      </c>
      <c r="E49" s="35">
        <f t="shared" si="1"/>
        <v>23.867721063982746</v>
      </c>
      <c r="F49" s="35">
        <f t="shared" si="1"/>
        <v>27.299703264094955</v>
      </c>
      <c r="G49" s="35">
        <f t="shared" si="1"/>
        <v>24.48700410396717</v>
      </c>
      <c r="H49" s="35">
        <f t="shared" si="1"/>
        <v>23.272727272727273</v>
      </c>
      <c r="I49" s="35">
        <f t="shared" si="1"/>
        <v>26.811594202898554</v>
      </c>
      <c r="J49" s="35">
        <f t="shared" si="1"/>
        <v>25.416338324139744</v>
      </c>
    </row>
    <row r="50" spans="1:10" ht="12.75">
      <c r="A50" s="31" t="s">
        <v>60</v>
      </c>
      <c r="B50" s="35">
        <f t="shared" si="1"/>
        <v>20.388349514563107</v>
      </c>
      <c r="C50" s="35">
        <f t="shared" si="1"/>
        <v>19.79124849458049</v>
      </c>
      <c r="D50" s="35">
        <f t="shared" si="1"/>
        <v>20.432868672046954</v>
      </c>
      <c r="E50" s="35">
        <f t="shared" si="1"/>
        <v>19.12293314162473</v>
      </c>
      <c r="F50" s="35">
        <f t="shared" si="1"/>
        <v>19.70326409495549</v>
      </c>
      <c r="G50" s="35">
        <f t="shared" si="1"/>
        <v>21.477428180574556</v>
      </c>
      <c r="H50" s="35">
        <f t="shared" si="1"/>
        <v>23.636363636363637</v>
      </c>
      <c r="I50" s="35">
        <f t="shared" si="1"/>
        <v>5.072463768115942</v>
      </c>
      <c r="J50" s="35">
        <f t="shared" si="1"/>
        <v>20.063041765169427</v>
      </c>
    </row>
    <row r="51" spans="1:10" ht="12.75">
      <c r="A51" s="31" t="s">
        <v>61</v>
      </c>
      <c r="B51" s="35">
        <f t="shared" si="1"/>
        <v>9.765020402420149</v>
      </c>
      <c r="C51" s="35">
        <f t="shared" si="1"/>
        <v>8.470493777599359</v>
      </c>
      <c r="D51" s="35">
        <f t="shared" si="1"/>
        <v>10.12472487160675</v>
      </c>
      <c r="E51" s="35">
        <f t="shared" si="1"/>
        <v>8.554996405463696</v>
      </c>
      <c r="F51" s="35">
        <f t="shared" si="1"/>
        <v>10.504451038575667</v>
      </c>
      <c r="G51" s="35">
        <f t="shared" si="1"/>
        <v>9.575923392612859</v>
      </c>
      <c r="H51" s="35">
        <f t="shared" si="1"/>
        <v>10.181818181818182</v>
      </c>
      <c r="I51" s="35">
        <f t="shared" si="1"/>
        <v>6.521739130434782</v>
      </c>
      <c r="J51" s="35">
        <f t="shared" si="1"/>
        <v>9.429997373259786</v>
      </c>
    </row>
    <row r="52" spans="1:10" ht="12.75">
      <c r="A52" s="31" t="s">
        <v>62</v>
      </c>
      <c r="B52" s="35">
        <f t="shared" si="1"/>
        <v>2.166877726185451</v>
      </c>
      <c r="C52" s="35">
        <f t="shared" si="1"/>
        <v>2.428743476515456</v>
      </c>
      <c r="D52" s="35">
        <f t="shared" si="1"/>
        <v>2.2377109317681585</v>
      </c>
      <c r="E52" s="35">
        <f t="shared" si="1"/>
        <v>1.7972681524083391</v>
      </c>
      <c r="F52" s="35">
        <f t="shared" si="1"/>
        <v>2.6706231454005933</v>
      </c>
      <c r="G52" s="35">
        <f t="shared" si="1"/>
        <v>2.3255813953488373</v>
      </c>
      <c r="H52" s="35">
        <f t="shared" si="1"/>
        <v>1.090909090909091</v>
      </c>
      <c r="I52" s="35">
        <f t="shared" si="1"/>
        <v>2.1739130434782608</v>
      </c>
      <c r="J52" s="35">
        <f t="shared" si="1"/>
        <v>2.2537431048069347</v>
      </c>
    </row>
    <row r="53" spans="1:10" ht="12.75">
      <c r="A53" s="32" t="s">
        <v>21</v>
      </c>
      <c r="B53" s="36">
        <f t="shared" si="1"/>
        <v>100</v>
      </c>
      <c r="C53" s="36">
        <f t="shared" si="1"/>
        <v>100</v>
      </c>
      <c r="D53" s="36">
        <f t="shared" si="1"/>
        <v>100</v>
      </c>
      <c r="E53" s="36">
        <f t="shared" si="1"/>
        <v>100</v>
      </c>
      <c r="F53" s="36">
        <f t="shared" si="1"/>
        <v>100</v>
      </c>
      <c r="G53" s="36">
        <f t="shared" si="1"/>
        <v>100</v>
      </c>
      <c r="H53" s="36">
        <f t="shared" si="1"/>
        <v>100</v>
      </c>
      <c r="I53" s="36">
        <f t="shared" si="1"/>
        <v>100</v>
      </c>
      <c r="J53" s="36">
        <f t="shared" si="1"/>
        <v>100</v>
      </c>
    </row>
    <row r="54" spans="1:10" ht="12.75">
      <c r="A54" s="27" t="s">
        <v>22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2.75">
      <c r="A55" s="31" t="s">
        <v>254</v>
      </c>
      <c r="B55" s="35">
        <f aca="true" t="shared" si="2" ref="B55:J63">B25/B$33*100</f>
        <v>5.158525250438913</v>
      </c>
      <c r="C55" s="35">
        <f t="shared" si="2"/>
        <v>4.807393600497049</v>
      </c>
      <c r="D55" s="35">
        <f t="shared" si="2"/>
        <v>6.6340885532356</v>
      </c>
      <c r="E55" s="35">
        <f t="shared" si="2"/>
        <v>6.0256009990633785</v>
      </c>
      <c r="F55" s="35">
        <f t="shared" si="2"/>
        <v>4.7629404088734235</v>
      </c>
      <c r="G55" s="35">
        <f t="shared" si="2"/>
        <v>5.92469545957918</v>
      </c>
      <c r="H55" s="35">
        <f t="shared" si="2"/>
        <v>6.8920676202860855</v>
      </c>
      <c r="I55" s="35">
        <f t="shared" si="2"/>
        <v>19.9438202247191</v>
      </c>
      <c r="J55" s="35">
        <f t="shared" si="2"/>
        <v>5.44774468598548</v>
      </c>
    </row>
    <row r="56" spans="1:10" ht="12.75">
      <c r="A56" s="31" t="s">
        <v>56</v>
      </c>
      <c r="B56" s="35">
        <f t="shared" si="2"/>
        <v>3.9192399049881232</v>
      </c>
      <c r="C56" s="35">
        <f t="shared" si="2"/>
        <v>5.149114631873253</v>
      </c>
      <c r="D56" s="35">
        <f t="shared" si="2"/>
        <v>4.427661779949652</v>
      </c>
      <c r="E56" s="35">
        <f t="shared" si="2"/>
        <v>5.931938807368092</v>
      </c>
      <c r="F56" s="35">
        <f t="shared" si="2"/>
        <v>3.349282296650718</v>
      </c>
      <c r="G56" s="35">
        <f t="shared" si="2"/>
        <v>5.149501661129568</v>
      </c>
      <c r="H56" s="35">
        <f t="shared" si="2"/>
        <v>4.161248374512354</v>
      </c>
      <c r="I56" s="35">
        <f t="shared" si="2"/>
        <v>8.98876404494382</v>
      </c>
      <c r="J56" s="35">
        <f t="shared" si="2"/>
        <v>4.468397450077423</v>
      </c>
    </row>
    <row r="57" spans="1:10" ht="12.75">
      <c r="A57" s="31" t="s">
        <v>57</v>
      </c>
      <c r="B57" s="35">
        <f t="shared" si="2"/>
        <v>7.270474026644635</v>
      </c>
      <c r="C57" s="35">
        <f t="shared" si="2"/>
        <v>8.504193849021435</v>
      </c>
      <c r="D57" s="35">
        <f t="shared" si="2"/>
        <v>7.907596623722791</v>
      </c>
      <c r="E57" s="35">
        <f t="shared" si="2"/>
        <v>7.836403371838902</v>
      </c>
      <c r="F57" s="35">
        <f t="shared" si="2"/>
        <v>7.459765115267508</v>
      </c>
      <c r="G57" s="35">
        <f t="shared" si="2"/>
        <v>8.748615725359912</v>
      </c>
      <c r="H57" s="35">
        <f t="shared" si="2"/>
        <v>5.851755526657997</v>
      </c>
      <c r="I57" s="35">
        <f t="shared" si="2"/>
        <v>15.168539325842698</v>
      </c>
      <c r="J57" s="35">
        <f t="shared" si="2"/>
        <v>7.818690047660224</v>
      </c>
    </row>
    <row r="58" spans="1:10" ht="12.75">
      <c r="A58" s="31" t="s">
        <v>58</v>
      </c>
      <c r="B58" s="35">
        <f t="shared" si="2"/>
        <v>16.05390891252711</v>
      </c>
      <c r="C58" s="35">
        <f t="shared" si="2"/>
        <v>16.744330537433985</v>
      </c>
      <c r="D58" s="35">
        <f t="shared" si="2"/>
        <v>14.867466311269064</v>
      </c>
      <c r="E58" s="35">
        <f t="shared" si="2"/>
        <v>17.015298157976897</v>
      </c>
      <c r="F58" s="35">
        <f t="shared" si="2"/>
        <v>15.550239234449762</v>
      </c>
      <c r="G58" s="35">
        <f t="shared" si="2"/>
        <v>15.282392026578073</v>
      </c>
      <c r="H58" s="35">
        <f t="shared" si="2"/>
        <v>14.304291287386217</v>
      </c>
      <c r="I58" s="35">
        <f t="shared" si="2"/>
        <v>11.51685393258427</v>
      </c>
      <c r="J58" s="35">
        <f t="shared" si="2"/>
        <v>15.99935648641583</v>
      </c>
    </row>
    <row r="59" spans="1:10" ht="12.75">
      <c r="A59" s="31" t="s">
        <v>59</v>
      </c>
      <c r="B59" s="35">
        <f t="shared" si="2"/>
        <v>26.03531963234535</v>
      </c>
      <c r="C59" s="35">
        <f t="shared" si="2"/>
        <v>24.743709226467846</v>
      </c>
      <c r="D59" s="35">
        <f t="shared" si="2"/>
        <v>24.46320154005627</v>
      </c>
      <c r="E59" s="35">
        <f t="shared" si="2"/>
        <v>24.38339057133937</v>
      </c>
      <c r="F59" s="35">
        <f t="shared" si="2"/>
        <v>26.359286646367984</v>
      </c>
      <c r="G59" s="35">
        <f t="shared" si="2"/>
        <v>23.69878183831672</v>
      </c>
      <c r="H59" s="35">
        <f t="shared" si="2"/>
        <v>24.44733420026008</v>
      </c>
      <c r="I59" s="35">
        <f t="shared" si="2"/>
        <v>22.191011235955056</v>
      </c>
      <c r="J59" s="35">
        <f t="shared" si="2"/>
        <v>25.273996018259698</v>
      </c>
    </row>
    <row r="60" spans="1:10" ht="12.75">
      <c r="A60" s="31" t="s">
        <v>60</v>
      </c>
      <c r="B60" s="35">
        <f t="shared" si="2"/>
        <v>24.310647526592998</v>
      </c>
      <c r="C60" s="35">
        <f t="shared" si="2"/>
        <v>23.376825100963032</v>
      </c>
      <c r="D60" s="35">
        <f t="shared" si="2"/>
        <v>24.40396860654524</v>
      </c>
      <c r="E60" s="35">
        <f t="shared" si="2"/>
        <v>23.228223540430847</v>
      </c>
      <c r="F60" s="35">
        <f t="shared" si="2"/>
        <v>25.07612005219661</v>
      </c>
      <c r="G60" s="35">
        <f t="shared" si="2"/>
        <v>23.034330011074196</v>
      </c>
      <c r="H60" s="35">
        <f t="shared" si="2"/>
        <v>25.8777633289987</v>
      </c>
      <c r="I60" s="35">
        <f t="shared" si="2"/>
        <v>13.48314606741573</v>
      </c>
      <c r="J60" s="35">
        <f t="shared" si="2"/>
        <v>23.98294689001951</v>
      </c>
    </row>
    <row r="61" spans="1:10" ht="12.75">
      <c r="A61" s="31" t="s">
        <v>61</v>
      </c>
      <c r="B61" s="35">
        <f t="shared" si="2"/>
        <v>13.797376846018796</v>
      </c>
      <c r="C61" s="35">
        <f t="shared" si="2"/>
        <v>13.125194159676917</v>
      </c>
      <c r="D61" s="35">
        <f t="shared" si="2"/>
        <v>14.023397008736858</v>
      </c>
      <c r="E61" s="35">
        <f t="shared" si="2"/>
        <v>12.332188573212614</v>
      </c>
      <c r="F61" s="35">
        <f t="shared" si="2"/>
        <v>14.136581122227055</v>
      </c>
      <c r="G61" s="35">
        <f t="shared" si="2"/>
        <v>14.396456256921372</v>
      </c>
      <c r="H61" s="35">
        <f t="shared" si="2"/>
        <v>15.474642392717817</v>
      </c>
      <c r="I61" s="35">
        <f t="shared" si="2"/>
        <v>6.741573033707865</v>
      </c>
      <c r="J61" s="35">
        <f t="shared" si="2"/>
        <v>13.588191525730489</v>
      </c>
    </row>
    <row r="62" spans="1:10" ht="12.75">
      <c r="A62" s="31" t="s">
        <v>62</v>
      </c>
      <c r="B62" s="35">
        <f t="shared" si="2"/>
        <v>3.4545079004440775</v>
      </c>
      <c r="C62" s="35">
        <f t="shared" si="2"/>
        <v>3.5492388940664803</v>
      </c>
      <c r="D62" s="35">
        <f t="shared" si="2"/>
        <v>3.2726195764845256</v>
      </c>
      <c r="E62" s="35">
        <f t="shared" si="2"/>
        <v>3.246955978769903</v>
      </c>
      <c r="F62" s="35">
        <f t="shared" si="2"/>
        <v>3.3057851239669422</v>
      </c>
      <c r="G62" s="35">
        <f t="shared" si="2"/>
        <v>3.7652270210409746</v>
      </c>
      <c r="H62" s="35">
        <f t="shared" si="2"/>
        <v>2.990897269180754</v>
      </c>
      <c r="I62" s="35">
        <f t="shared" si="2"/>
        <v>1.9662921348314606</v>
      </c>
      <c r="J62" s="35">
        <f t="shared" si="2"/>
        <v>3.420676895851348</v>
      </c>
    </row>
    <row r="63" spans="1:10" ht="12.75">
      <c r="A63" s="28" t="s">
        <v>23</v>
      </c>
      <c r="B63" s="37">
        <f t="shared" si="2"/>
        <v>100</v>
      </c>
      <c r="C63" s="37">
        <f t="shared" si="2"/>
        <v>100</v>
      </c>
      <c r="D63" s="37">
        <f t="shared" si="2"/>
        <v>100</v>
      </c>
      <c r="E63" s="37">
        <f t="shared" si="2"/>
        <v>100</v>
      </c>
      <c r="F63" s="37">
        <f t="shared" si="2"/>
        <v>100</v>
      </c>
      <c r="G63" s="37">
        <f t="shared" si="2"/>
        <v>100</v>
      </c>
      <c r="H63" s="37">
        <f t="shared" si="2"/>
        <v>100</v>
      </c>
      <c r="I63" s="37">
        <f t="shared" si="2"/>
        <v>100</v>
      </c>
      <c r="J63" s="37">
        <f t="shared" si="2"/>
        <v>100</v>
      </c>
    </row>
    <row r="64" ht="12.75">
      <c r="A64" s="38" t="s">
        <v>36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54" sqref="A54"/>
    </sheetView>
  </sheetViews>
  <sheetFormatPr defaultColWidth="9.140625" defaultRowHeight="12.75"/>
  <cols>
    <col min="1" max="1" width="12.57421875" style="0" customWidth="1"/>
    <col min="2" max="2" width="8.421875" style="0" customWidth="1"/>
    <col min="3" max="8" width="7.00390625" style="0" customWidth="1"/>
    <col min="9" max="9" width="7.8515625" style="0" customWidth="1"/>
    <col min="10" max="10" width="8.7109375" style="0" customWidth="1"/>
  </cols>
  <sheetData>
    <row r="1" spans="1:10" ht="16.5">
      <c r="A1" s="25" t="s">
        <v>66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39" t="s">
        <v>50</v>
      </c>
      <c r="B2" s="48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48" t="s">
        <v>8</v>
      </c>
      <c r="H2" s="48" t="s">
        <v>9</v>
      </c>
      <c r="I2" s="48" t="s">
        <v>10</v>
      </c>
      <c r="J2" s="48" t="s">
        <v>11</v>
      </c>
    </row>
    <row r="3" spans="1:10" ht="12.75">
      <c r="A3" s="33" t="s">
        <v>12</v>
      </c>
      <c r="B3" s="133" t="s">
        <v>13</v>
      </c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31" t="s">
        <v>254</v>
      </c>
      <c r="B4" s="8">
        <v>1110</v>
      </c>
      <c r="C4" s="8">
        <v>756</v>
      </c>
      <c r="D4" s="8">
        <v>679</v>
      </c>
      <c r="E4" s="8">
        <v>257</v>
      </c>
      <c r="F4" s="8">
        <v>255</v>
      </c>
      <c r="G4" s="8">
        <v>73</v>
      </c>
      <c r="H4" s="8">
        <v>28</v>
      </c>
      <c r="I4" s="8">
        <v>31</v>
      </c>
      <c r="J4" s="8">
        <v>3189</v>
      </c>
    </row>
    <row r="5" spans="1:10" ht="12.75">
      <c r="A5" s="31" t="s">
        <v>56</v>
      </c>
      <c r="B5" s="8">
        <v>787</v>
      </c>
      <c r="C5" s="8">
        <v>580</v>
      </c>
      <c r="D5" s="8">
        <v>427</v>
      </c>
      <c r="E5" s="8">
        <v>219</v>
      </c>
      <c r="F5" s="8">
        <v>202</v>
      </c>
      <c r="G5" s="8">
        <v>68</v>
      </c>
      <c r="H5" s="8">
        <v>37</v>
      </c>
      <c r="I5" s="8">
        <v>23</v>
      </c>
      <c r="J5" s="8">
        <v>2343</v>
      </c>
    </row>
    <row r="6" spans="1:10" ht="12.75">
      <c r="A6" s="31" t="s">
        <v>57</v>
      </c>
      <c r="B6" s="8">
        <v>1602</v>
      </c>
      <c r="C6" s="8">
        <v>1169</v>
      </c>
      <c r="D6" s="8">
        <v>856</v>
      </c>
      <c r="E6" s="8">
        <v>407</v>
      </c>
      <c r="F6" s="8">
        <v>446</v>
      </c>
      <c r="G6" s="8">
        <v>127</v>
      </c>
      <c r="H6" s="8">
        <v>42</v>
      </c>
      <c r="I6" s="8">
        <v>22</v>
      </c>
      <c r="J6" s="8">
        <v>4671</v>
      </c>
    </row>
    <row r="7" spans="1:10" ht="12.75">
      <c r="A7" s="31" t="s">
        <v>58</v>
      </c>
      <c r="B7" s="8">
        <v>4293</v>
      </c>
      <c r="C7" s="8">
        <v>2969</v>
      </c>
      <c r="D7" s="8">
        <v>2102</v>
      </c>
      <c r="E7" s="8">
        <v>967</v>
      </c>
      <c r="F7" s="8">
        <v>1123</v>
      </c>
      <c r="G7" s="8">
        <v>315</v>
      </c>
      <c r="H7" s="8">
        <v>127</v>
      </c>
      <c r="I7" s="8">
        <v>43</v>
      </c>
      <c r="J7" s="8">
        <v>11939</v>
      </c>
    </row>
    <row r="8" spans="1:10" ht="12.75">
      <c r="A8" s="31" t="s">
        <v>59</v>
      </c>
      <c r="B8" s="8">
        <v>8209</v>
      </c>
      <c r="C8" s="8">
        <v>6298</v>
      </c>
      <c r="D8" s="8">
        <v>4221</v>
      </c>
      <c r="E8" s="8">
        <v>1985</v>
      </c>
      <c r="F8" s="8">
        <v>2459</v>
      </c>
      <c r="G8" s="8">
        <v>674</v>
      </c>
      <c r="H8" s="8">
        <v>249</v>
      </c>
      <c r="I8" s="8">
        <v>57</v>
      </c>
      <c r="J8" s="8">
        <v>24152</v>
      </c>
    </row>
    <row r="9" spans="1:10" ht="12.75">
      <c r="A9" s="31" t="s">
        <v>60</v>
      </c>
      <c r="B9" s="8">
        <v>10482</v>
      </c>
      <c r="C9" s="8">
        <v>7732</v>
      </c>
      <c r="D9" s="8">
        <v>5449</v>
      </c>
      <c r="E9" s="8">
        <v>2523</v>
      </c>
      <c r="F9" s="8">
        <v>3075</v>
      </c>
      <c r="G9" s="8">
        <v>919</v>
      </c>
      <c r="H9" s="8">
        <v>313</v>
      </c>
      <c r="I9" s="8">
        <v>49</v>
      </c>
      <c r="J9" s="8">
        <v>30542</v>
      </c>
    </row>
    <row r="10" spans="1:10" ht="12.75">
      <c r="A10" s="31" t="s">
        <v>61</v>
      </c>
      <c r="B10" s="8">
        <v>8237</v>
      </c>
      <c r="C10" s="8">
        <v>6151</v>
      </c>
      <c r="D10" s="8">
        <v>4159</v>
      </c>
      <c r="E10" s="8">
        <v>2207</v>
      </c>
      <c r="F10" s="8">
        <v>2553</v>
      </c>
      <c r="G10" s="8">
        <v>652</v>
      </c>
      <c r="H10" s="8">
        <v>243</v>
      </c>
      <c r="I10" s="8">
        <v>30</v>
      </c>
      <c r="J10" s="8">
        <v>24232</v>
      </c>
    </row>
    <row r="11" spans="1:10" ht="12.75">
      <c r="A11" s="31" t="s">
        <v>62</v>
      </c>
      <c r="B11" s="8">
        <v>3247</v>
      </c>
      <c r="C11" s="8">
        <v>2542</v>
      </c>
      <c r="D11" s="8">
        <v>1638</v>
      </c>
      <c r="E11" s="8">
        <v>864</v>
      </c>
      <c r="F11" s="8">
        <v>1045</v>
      </c>
      <c r="G11" s="8">
        <v>256</v>
      </c>
      <c r="H11" s="8">
        <v>96</v>
      </c>
      <c r="I11" s="8">
        <v>7</v>
      </c>
      <c r="J11" s="8">
        <v>9695</v>
      </c>
    </row>
    <row r="12" spans="1:10" ht="12.75">
      <c r="A12" s="32" t="s">
        <v>19</v>
      </c>
      <c r="B12" s="10">
        <v>37967</v>
      </c>
      <c r="C12" s="10">
        <v>28197</v>
      </c>
      <c r="D12" s="10">
        <v>19531</v>
      </c>
      <c r="E12" s="10">
        <v>9429</v>
      </c>
      <c r="F12" s="10">
        <v>11158</v>
      </c>
      <c r="G12" s="10">
        <v>3084</v>
      </c>
      <c r="H12" s="10">
        <v>1135</v>
      </c>
      <c r="I12" s="10">
        <v>262</v>
      </c>
      <c r="J12" s="10">
        <v>110763</v>
      </c>
    </row>
    <row r="13" spans="1:10" ht="12.75">
      <c r="A13" s="27" t="s">
        <v>20</v>
      </c>
      <c r="B13" s="8" t="s">
        <v>35</v>
      </c>
      <c r="C13" s="8"/>
      <c r="D13" s="8"/>
      <c r="E13" s="8"/>
      <c r="F13" s="8"/>
      <c r="G13" s="8"/>
      <c r="H13" s="8"/>
      <c r="I13" s="8"/>
      <c r="J13" s="8"/>
    </row>
    <row r="14" spans="1:10" ht="12.75">
      <c r="A14" s="31" t="s">
        <v>254</v>
      </c>
      <c r="B14" s="8">
        <v>1316</v>
      </c>
      <c r="C14" s="8">
        <v>859</v>
      </c>
      <c r="D14" s="8">
        <v>748</v>
      </c>
      <c r="E14" s="8">
        <v>246</v>
      </c>
      <c r="F14" s="8">
        <v>246</v>
      </c>
      <c r="G14" s="8">
        <v>77</v>
      </c>
      <c r="H14" s="8">
        <v>22</v>
      </c>
      <c r="I14" s="8">
        <v>32</v>
      </c>
      <c r="J14" s="8">
        <v>3546</v>
      </c>
    </row>
    <row r="15" spans="1:10" ht="12.75">
      <c r="A15" s="31" t="s">
        <v>56</v>
      </c>
      <c r="B15" s="8">
        <v>865</v>
      </c>
      <c r="C15" s="8">
        <v>629</v>
      </c>
      <c r="D15" s="8">
        <v>482</v>
      </c>
      <c r="E15" s="8">
        <v>244</v>
      </c>
      <c r="F15" s="8">
        <v>157</v>
      </c>
      <c r="G15" s="8">
        <v>60</v>
      </c>
      <c r="H15" s="8">
        <v>26</v>
      </c>
      <c r="I15" s="8">
        <v>18</v>
      </c>
      <c r="J15" s="8">
        <v>2481</v>
      </c>
    </row>
    <row r="16" spans="1:10" ht="12.75">
      <c r="A16" s="31" t="s">
        <v>57</v>
      </c>
      <c r="B16" s="8">
        <v>1436</v>
      </c>
      <c r="C16" s="8">
        <v>1036</v>
      </c>
      <c r="D16" s="8">
        <v>682</v>
      </c>
      <c r="E16" s="8">
        <v>333</v>
      </c>
      <c r="F16" s="8">
        <v>303</v>
      </c>
      <c r="G16" s="8">
        <v>87</v>
      </c>
      <c r="H16" s="8">
        <v>26</v>
      </c>
      <c r="I16" s="8">
        <v>20</v>
      </c>
      <c r="J16" s="8">
        <v>3923</v>
      </c>
    </row>
    <row r="17" spans="1:10" ht="12.75">
      <c r="A17" s="31" t="s">
        <v>58</v>
      </c>
      <c r="B17" s="8">
        <v>2515</v>
      </c>
      <c r="C17" s="8">
        <v>1792</v>
      </c>
      <c r="D17" s="8">
        <v>1275</v>
      </c>
      <c r="E17" s="8">
        <v>586</v>
      </c>
      <c r="F17" s="8">
        <v>685</v>
      </c>
      <c r="G17" s="8">
        <v>185</v>
      </c>
      <c r="H17" s="8">
        <v>68</v>
      </c>
      <c r="I17" s="8">
        <v>28</v>
      </c>
      <c r="J17" s="8">
        <v>7134</v>
      </c>
    </row>
    <row r="18" spans="1:10" ht="12.75">
      <c r="A18" s="31" t="s">
        <v>59</v>
      </c>
      <c r="B18" s="8">
        <v>3517</v>
      </c>
      <c r="C18" s="8">
        <v>2454</v>
      </c>
      <c r="D18" s="8">
        <v>1899</v>
      </c>
      <c r="E18" s="8">
        <v>813</v>
      </c>
      <c r="F18" s="8">
        <v>1011</v>
      </c>
      <c r="G18" s="8">
        <v>258</v>
      </c>
      <c r="H18" s="8">
        <v>88</v>
      </c>
      <c r="I18" s="8">
        <v>21</v>
      </c>
      <c r="J18" s="8">
        <v>10061</v>
      </c>
    </row>
    <row r="19" spans="1:10" ht="12.75">
      <c r="A19" s="31" t="s">
        <v>60</v>
      </c>
      <c r="B19" s="8">
        <v>3237</v>
      </c>
      <c r="C19" s="8">
        <v>2399</v>
      </c>
      <c r="D19" s="8">
        <v>1788</v>
      </c>
      <c r="E19" s="8">
        <v>793</v>
      </c>
      <c r="F19" s="8">
        <v>950</v>
      </c>
      <c r="G19" s="8">
        <v>220</v>
      </c>
      <c r="H19" s="8">
        <v>106</v>
      </c>
      <c r="I19" s="8">
        <v>22</v>
      </c>
      <c r="J19" s="8">
        <v>9515</v>
      </c>
    </row>
    <row r="20" spans="1:10" ht="12.75">
      <c r="A20" s="31" t="s">
        <v>61</v>
      </c>
      <c r="B20" s="8">
        <v>1800</v>
      </c>
      <c r="C20" s="8">
        <v>1564</v>
      </c>
      <c r="D20" s="8">
        <v>1093</v>
      </c>
      <c r="E20" s="8">
        <v>491</v>
      </c>
      <c r="F20" s="8">
        <v>590</v>
      </c>
      <c r="G20" s="8">
        <v>150</v>
      </c>
      <c r="H20" s="8">
        <v>56</v>
      </c>
      <c r="I20" s="8">
        <v>11</v>
      </c>
      <c r="J20" s="8">
        <v>5755</v>
      </c>
    </row>
    <row r="21" spans="1:10" ht="12.75">
      <c r="A21" s="31" t="s">
        <v>62</v>
      </c>
      <c r="B21" s="8">
        <v>510</v>
      </c>
      <c r="C21" s="8">
        <v>456</v>
      </c>
      <c r="D21" s="8">
        <v>314</v>
      </c>
      <c r="E21" s="8">
        <v>172</v>
      </c>
      <c r="F21" s="8">
        <v>175</v>
      </c>
      <c r="G21" s="8">
        <v>46</v>
      </c>
      <c r="H21" s="8">
        <v>18</v>
      </c>
      <c r="I21" s="8">
        <v>3</v>
      </c>
      <c r="J21" s="8">
        <v>1694</v>
      </c>
    </row>
    <row r="22" spans="1:10" ht="12.75">
      <c r="A22" s="32" t="s">
        <v>21</v>
      </c>
      <c r="B22" s="10">
        <v>15196</v>
      </c>
      <c r="C22" s="10">
        <v>11189</v>
      </c>
      <c r="D22" s="10">
        <v>8281</v>
      </c>
      <c r="E22" s="10">
        <v>3678</v>
      </c>
      <c r="F22" s="10">
        <v>4117</v>
      </c>
      <c r="G22" s="10">
        <v>1083</v>
      </c>
      <c r="H22" s="10">
        <v>410</v>
      </c>
      <c r="I22" s="10">
        <v>155</v>
      </c>
      <c r="J22" s="10">
        <v>44109</v>
      </c>
    </row>
    <row r="23" spans="1:10" ht="12.75">
      <c r="A23" s="27" t="s">
        <v>22</v>
      </c>
      <c r="B23" s="8" t="s">
        <v>35</v>
      </c>
      <c r="C23" s="8"/>
      <c r="D23" s="8"/>
      <c r="E23" s="8"/>
      <c r="F23" s="8"/>
      <c r="G23" s="8"/>
      <c r="H23" s="8"/>
      <c r="I23" s="8"/>
      <c r="J23" s="8"/>
    </row>
    <row r="24" spans="1:10" ht="12.75">
      <c r="A24" s="31" t="s">
        <v>254</v>
      </c>
      <c r="B24" s="8">
        <v>2426</v>
      </c>
      <c r="C24" s="8">
        <v>1615</v>
      </c>
      <c r="D24" s="8">
        <v>1427</v>
      </c>
      <c r="E24" s="8">
        <v>503</v>
      </c>
      <c r="F24" s="8">
        <v>501</v>
      </c>
      <c r="G24" s="8">
        <v>150</v>
      </c>
      <c r="H24" s="8">
        <v>50</v>
      </c>
      <c r="I24" s="8">
        <v>63</v>
      </c>
      <c r="J24" s="8">
        <v>6735</v>
      </c>
    </row>
    <row r="25" spans="1:10" ht="12.75">
      <c r="A25" s="31" t="s">
        <v>56</v>
      </c>
      <c r="B25" s="8">
        <v>1652</v>
      </c>
      <c r="C25" s="8">
        <v>1209</v>
      </c>
      <c r="D25" s="8">
        <v>909</v>
      </c>
      <c r="E25" s="8">
        <v>463</v>
      </c>
      <c r="F25" s="8">
        <v>359</v>
      </c>
      <c r="G25" s="8">
        <v>128</v>
      </c>
      <c r="H25" s="8">
        <v>63</v>
      </c>
      <c r="I25" s="8">
        <v>41</v>
      </c>
      <c r="J25" s="8">
        <v>4824</v>
      </c>
    </row>
    <row r="26" spans="1:10" ht="12.75">
      <c r="A26" s="31" t="s">
        <v>57</v>
      </c>
      <c r="B26" s="8">
        <v>3038</v>
      </c>
      <c r="C26" s="8">
        <v>2205</v>
      </c>
      <c r="D26" s="8">
        <v>1538</v>
      </c>
      <c r="E26" s="8">
        <v>740</v>
      </c>
      <c r="F26" s="8">
        <v>749</v>
      </c>
      <c r="G26" s="8">
        <v>214</v>
      </c>
      <c r="H26" s="8">
        <v>68</v>
      </c>
      <c r="I26" s="8">
        <v>42</v>
      </c>
      <c r="J26" s="8">
        <v>8594</v>
      </c>
    </row>
    <row r="27" spans="1:10" ht="12.75">
      <c r="A27" s="31" t="s">
        <v>58</v>
      </c>
      <c r="B27" s="8">
        <v>6808</v>
      </c>
      <c r="C27" s="8">
        <v>4761</v>
      </c>
      <c r="D27" s="8">
        <v>3377</v>
      </c>
      <c r="E27" s="8">
        <v>1553</v>
      </c>
      <c r="F27" s="8">
        <v>1808</v>
      </c>
      <c r="G27" s="8">
        <v>500</v>
      </c>
      <c r="H27" s="8">
        <v>195</v>
      </c>
      <c r="I27" s="8">
        <v>71</v>
      </c>
      <c r="J27" s="8">
        <v>19073</v>
      </c>
    </row>
    <row r="28" spans="1:10" ht="12.75">
      <c r="A28" s="31" t="s">
        <v>59</v>
      </c>
      <c r="B28" s="8">
        <v>11726</v>
      </c>
      <c r="C28" s="8">
        <v>8752</v>
      </c>
      <c r="D28" s="8">
        <v>6120</v>
      </c>
      <c r="E28" s="8">
        <v>2798</v>
      </c>
      <c r="F28" s="8">
        <v>3470</v>
      </c>
      <c r="G28" s="8">
        <v>932</v>
      </c>
      <c r="H28" s="8">
        <v>337</v>
      </c>
      <c r="I28" s="8">
        <v>78</v>
      </c>
      <c r="J28" s="8">
        <v>34213</v>
      </c>
    </row>
    <row r="29" spans="1:10" ht="12.75">
      <c r="A29" s="31" t="s">
        <v>60</v>
      </c>
      <c r="B29" s="8">
        <v>13719</v>
      </c>
      <c r="C29" s="8">
        <v>10131</v>
      </c>
      <c r="D29" s="8">
        <v>7237</v>
      </c>
      <c r="E29" s="8">
        <v>3316</v>
      </c>
      <c r="F29" s="8">
        <v>4025</v>
      </c>
      <c r="G29" s="8">
        <v>1139</v>
      </c>
      <c r="H29" s="8">
        <v>419</v>
      </c>
      <c r="I29" s="8">
        <v>71</v>
      </c>
      <c r="J29" s="8">
        <v>40057</v>
      </c>
    </row>
    <row r="30" spans="1:10" ht="12.75">
      <c r="A30" s="31" t="s">
        <v>61</v>
      </c>
      <c r="B30" s="8">
        <v>10037</v>
      </c>
      <c r="C30" s="8">
        <v>7715</v>
      </c>
      <c r="D30" s="8">
        <v>5252</v>
      </c>
      <c r="E30" s="8">
        <v>2698</v>
      </c>
      <c r="F30" s="8">
        <v>3143</v>
      </c>
      <c r="G30" s="8">
        <v>802</v>
      </c>
      <c r="H30" s="8">
        <v>299</v>
      </c>
      <c r="I30" s="8">
        <v>41</v>
      </c>
      <c r="J30" s="8">
        <v>29987</v>
      </c>
    </row>
    <row r="31" spans="1:10" ht="12.75">
      <c r="A31" s="31" t="s">
        <v>62</v>
      </c>
      <c r="B31" s="8">
        <v>3757</v>
      </c>
      <c r="C31" s="8">
        <v>2998</v>
      </c>
      <c r="D31" s="8">
        <v>1952</v>
      </c>
      <c r="E31" s="8">
        <v>1036</v>
      </c>
      <c r="F31" s="8">
        <v>1220</v>
      </c>
      <c r="G31" s="8">
        <v>302</v>
      </c>
      <c r="H31" s="8">
        <v>114</v>
      </c>
      <c r="I31" s="8">
        <v>10</v>
      </c>
      <c r="J31" s="8">
        <v>11389</v>
      </c>
    </row>
    <row r="32" spans="1:10" ht="12.75">
      <c r="A32" s="33" t="s">
        <v>23</v>
      </c>
      <c r="B32" s="14">
        <v>53163</v>
      </c>
      <c r="C32" s="14">
        <v>39386</v>
      </c>
      <c r="D32" s="14">
        <v>27812</v>
      </c>
      <c r="E32" s="14">
        <v>13107</v>
      </c>
      <c r="F32" s="14">
        <v>15275</v>
      </c>
      <c r="G32" s="14">
        <v>4167</v>
      </c>
      <c r="H32" s="14">
        <v>1545</v>
      </c>
      <c r="I32" s="14">
        <v>417</v>
      </c>
      <c r="J32" s="14">
        <v>154872</v>
      </c>
    </row>
    <row r="33" spans="1:10" ht="12.75">
      <c r="A33" s="33" t="s">
        <v>12</v>
      </c>
      <c r="B33" s="133" t="s">
        <v>24</v>
      </c>
      <c r="C33" s="133"/>
      <c r="D33" s="133"/>
      <c r="E33" s="133"/>
      <c r="F33" s="133"/>
      <c r="G33" s="133"/>
      <c r="H33" s="133"/>
      <c r="I33" s="133"/>
      <c r="J33" s="133"/>
    </row>
    <row r="34" spans="1:10" ht="12.75">
      <c r="A34" s="31" t="s">
        <v>254</v>
      </c>
      <c r="B34" s="35">
        <f aca="true" t="shared" si="0" ref="B34:J42">B4/B$12*100</f>
        <v>2.9235915400215977</v>
      </c>
      <c r="C34" s="35">
        <f t="shared" si="0"/>
        <v>2.681136291094797</v>
      </c>
      <c r="D34" s="35">
        <f t="shared" si="0"/>
        <v>3.476524499513594</v>
      </c>
      <c r="E34" s="35">
        <f t="shared" si="0"/>
        <v>2.725633683317425</v>
      </c>
      <c r="F34" s="35">
        <f t="shared" si="0"/>
        <v>2.2853557985302024</v>
      </c>
      <c r="G34" s="35">
        <f t="shared" si="0"/>
        <v>2.3670557717250325</v>
      </c>
      <c r="H34" s="35">
        <f t="shared" si="0"/>
        <v>2.4669603524229076</v>
      </c>
      <c r="I34" s="35">
        <f t="shared" si="0"/>
        <v>11.83206106870229</v>
      </c>
      <c r="J34" s="35">
        <f t="shared" si="0"/>
        <v>2.8791202838493</v>
      </c>
    </row>
    <row r="35" spans="1:10" ht="12.75">
      <c r="A35" s="31" t="s">
        <v>56</v>
      </c>
      <c r="B35" s="35">
        <f t="shared" si="0"/>
        <v>2.0728527405378356</v>
      </c>
      <c r="C35" s="35">
        <f t="shared" si="0"/>
        <v>2.0569564138028866</v>
      </c>
      <c r="D35" s="35">
        <f t="shared" si="0"/>
        <v>2.186267984230198</v>
      </c>
      <c r="E35" s="35">
        <f t="shared" si="0"/>
        <v>2.322621699013681</v>
      </c>
      <c r="F35" s="35">
        <f t="shared" si="0"/>
        <v>1.8103602796200036</v>
      </c>
      <c r="G35" s="35">
        <f t="shared" si="0"/>
        <v>2.204928664072633</v>
      </c>
      <c r="H35" s="35">
        <f t="shared" si="0"/>
        <v>3.2599118942731278</v>
      </c>
      <c r="I35" s="35">
        <f t="shared" si="0"/>
        <v>8.778625954198473</v>
      </c>
      <c r="J35" s="35">
        <f t="shared" si="0"/>
        <v>2.115327320495111</v>
      </c>
    </row>
    <row r="36" spans="1:10" ht="12.75">
      <c r="A36" s="31" t="s">
        <v>57</v>
      </c>
      <c r="B36" s="35">
        <f t="shared" si="0"/>
        <v>4.219453736139279</v>
      </c>
      <c r="C36" s="35">
        <f t="shared" si="0"/>
        <v>4.145831116785473</v>
      </c>
      <c r="D36" s="35">
        <f t="shared" si="0"/>
        <v>4.382776099534074</v>
      </c>
      <c r="E36" s="35">
        <f t="shared" si="0"/>
        <v>4.316470463463782</v>
      </c>
      <c r="F36" s="35">
        <f t="shared" si="0"/>
        <v>3.9971321025273343</v>
      </c>
      <c r="G36" s="35">
        <f t="shared" si="0"/>
        <v>4.118028534370946</v>
      </c>
      <c r="H36" s="35">
        <f t="shared" si="0"/>
        <v>3.700440528634361</v>
      </c>
      <c r="I36" s="35">
        <f t="shared" si="0"/>
        <v>8.396946564885496</v>
      </c>
      <c r="J36" s="35">
        <f t="shared" si="0"/>
        <v>4.217112212561957</v>
      </c>
    </row>
    <row r="37" spans="1:10" ht="12.75">
      <c r="A37" s="31" t="s">
        <v>58</v>
      </c>
      <c r="B37" s="35">
        <f t="shared" si="0"/>
        <v>11.307187821002449</v>
      </c>
      <c r="C37" s="35">
        <f t="shared" si="0"/>
        <v>10.529488952725467</v>
      </c>
      <c r="D37" s="35">
        <f t="shared" si="0"/>
        <v>10.762377758435308</v>
      </c>
      <c r="E37" s="35">
        <f t="shared" si="0"/>
        <v>10.255594442676848</v>
      </c>
      <c r="F37" s="35">
        <f t="shared" si="0"/>
        <v>10.06452769313497</v>
      </c>
      <c r="G37" s="35">
        <f t="shared" si="0"/>
        <v>10.214007782101167</v>
      </c>
      <c r="H37" s="35">
        <f t="shared" si="0"/>
        <v>11.189427312775331</v>
      </c>
      <c r="I37" s="35">
        <f t="shared" si="0"/>
        <v>16.412213740458014</v>
      </c>
      <c r="J37" s="35">
        <f t="shared" si="0"/>
        <v>10.778870200337657</v>
      </c>
    </row>
    <row r="38" spans="1:10" ht="12.75">
      <c r="A38" s="31" t="s">
        <v>59</v>
      </c>
      <c r="B38" s="35">
        <f t="shared" si="0"/>
        <v>21.621408064898464</v>
      </c>
      <c r="C38" s="35">
        <f t="shared" si="0"/>
        <v>22.335709472638936</v>
      </c>
      <c r="D38" s="35">
        <f t="shared" si="0"/>
        <v>21.611796630996878</v>
      </c>
      <c r="E38" s="35">
        <f t="shared" si="0"/>
        <v>21.052073390603457</v>
      </c>
      <c r="F38" s="35">
        <f t="shared" si="0"/>
        <v>22.037999641512815</v>
      </c>
      <c r="G38" s="35">
        <f t="shared" si="0"/>
        <v>21.85473411154345</v>
      </c>
      <c r="H38" s="35">
        <f t="shared" si="0"/>
        <v>21.938325991189426</v>
      </c>
      <c r="I38" s="35">
        <f t="shared" si="0"/>
        <v>21.755725190839694</v>
      </c>
      <c r="J38" s="35">
        <f t="shared" si="0"/>
        <v>21.805115426631637</v>
      </c>
    </row>
    <row r="39" spans="1:10" ht="12.75">
      <c r="A39" s="31" t="s">
        <v>60</v>
      </c>
      <c r="B39" s="35">
        <f t="shared" si="0"/>
        <v>27.60818605631206</v>
      </c>
      <c r="C39" s="35">
        <f t="shared" si="0"/>
        <v>27.421356881937797</v>
      </c>
      <c r="D39" s="35">
        <f t="shared" si="0"/>
        <v>27.89923711023501</v>
      </c>
      <c r="E39" s="35">
        <f t="shared" si="0"/>
        <v>26.757874642061726</v>
      </c>
      <c r="F39" s="35">
        <f t="shared" si="0"/>
        <v>27.55870227639362</v>
      </c>
      <c r="G39" s="35">
        <f t="shared" si="0"/>
        <v>29.798962386511025</v>
      </c>
      <c r="H39" s="35">
        <f t="shared" si="0"/>
        <v>27.57709251101322</v>
      </c>
      <c r="I39" s="35">
        <f t="shared" si="0"/>
        <v>18.702290076335878</v>
      </c>
      <c r="J39" s="35">
        <f t="shared" si="0"/>
        <v>27.574189937072852</v>
      </c>
    </row>
    <row r="40" spans="1:10" ht="12.75">
      <c r="A40" s="31" t="s">
        <v>61</v>
      </c>
      <c r="B40" s="35">
        <f t="shared" si="0"/>
        <v>21.695156319962074</v>
      </c>
      <c r="C40" s="35">
        <f t="shared" si="0"/>
        <v>21.814377416037168</v>
      </c>
      <c r="D40" s="35">
        <f t="shared" si="0"/>
        <v>21.294352567712867</v>
      </c>
      <c r="E40" s="35">
        <f t="shared" si="0"/>
        <v>23.406511825220065</v>
      </c>
      <c r="F40" s="35">
        <f t="shared" si="0"/>
        <v>22.880444524108263</v>
      </c>
      <c r="G40" s="35">
        <f t="shared" si="0"/>
        <v>21.141374837872892</v>
      </c>
      <c r="H40" s="35">
        <f t="shared" si="0"/>
        <v>21.409691629955947</v>
      </c>
      <c r="I40" s="35">
        <f t="shared" si="0"/>
        <v>11.450381679389313</v>
      </c>
      <c r="J40" s="35">
        <f t="shared" si="0"/>
        <v>21.87734171158239</v>
      </c>
    </row>
    <row r="41" spans="1:10" ht="12.75">
      <c r="A41" s="31" t="s">
        <v>62</v>
      </c>
      <c r="B41" s="35">
        <f t="shared" si="0"/>
        <v>8.552163721126242</v>
      </c>
      <c r="C41" s="35">
        <f t="shared" si="0"/>
        <v>9.01514345497748</v>
      </c>
      <c r="D41" s="35">
        <f t="shared" si="0"/>
        <v>8.386667349342071</v>
      </c>
      <c r="E41" s="35">
        <f t="shared" si="0"/>
        <v>9.163219853643016</v>
      </c>
      <c r="F41" s="35">
        <f t="shared" si="0"/>
        <v>9.36547768417279</v>
      </c>
      <c r="G41" s="35">
        <f t="shared" si="0"/>
        <v>8.300907911802852</v>
      </c>
      <c r="H41" s="35">
        <f t="shared" si="0"/>
        <v>8.458149779735683</v>
      </c>
      <c r="I41" s="35">
        <f t="shared" si="0"/>
        <v>2.6717557251908395</v>
      </c>
      <c r="J41" s="35">
        <f t="shared" si="0"/>
        <v>8.7529229074691</v>
      </c>
    </row>
    <row r="42" spans="1:10" ht="12.75">
      <c r="A42" s="32" t="s">
        <v>19</v>
      </c>
      <c r="B42" s="36">
        <f t="shared" si="0"/>
        <v>100</v>
      </c>
      <c r="C42" s="36">
        <f t="shared" si="0"/>
        <v>100</v>
      </c>
      <c r="D42" s="36">
        <f t="shared" si="0"/>
        <v>100</v>
      </c>
      <c r="E42" s="36">
        <f t="shared" si="0"/>
        <v>100</v>
      </c>
      <c r="F42" s="36">
        <f t="shared" si="0"/>
        <v>100</v>
      </c>
      <c r="G42" s="36">
        <f t="shared" si="0"/>
        <v>100</v>
      </c>
      <c r="H42" s="36">
        <f t="shared" si="0"/>
        <v>100</v>
      </c>
      <c r="I42" s="36">
        <f t="shared" si="0"/>
        <v>100</v>
      </c>
      <c r="J42" s="36">
        <f t="shared" si="0"/>
        <v>100</v>
      </c>
    </row>
    <row r="43" spans="1:10" ht="12.75">
      <c r="A43" s="27" t="s">
        <v>20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2.75">
      <c r="A44" s="31" t="s">
        <v>254</v>
      </c>
      <c r="B44" s="35">
        <f aca="true" t="shared" si="1" ref="B44:J52">B14/B$22*100</f>
        <v>8.660173729928928</v>
      </c>
      <c r="C44" s="35">
        <f t="shared" si="1"/>
        <v>7.6771829475377595</v>
      </c>
      <c r="D44" s="35">
        <f t="shared" si="1"/>
        <v>9.032725516242</v>
      </c>
      <c r="E44" s="35">
        <f t="shared" si="1"/>
        <v>6.688417618270799</v>
      </c>
      <c r="F44" s="35">
        <f t="shared" si="1"/>
        <v>5.975224678163711</v>
      </c>
      <c r="G44" s="35">
        <f t="shared" si="1"/>
        <v>7.109879963065559</v>
      </c>
      <c r="H44" s="35">
        <f t="shared" si="1"/>
        <v>5.365853658536586</v>
      </c>
      <c r="I44" s="35">
        <f t="shared" si="1"/>
        <v>20.64516129032258</v>
      </c>
      <c r="J44" s="35">
        <f t="shared" si="1"/>
        <v>8.039175678432974</v>
      </c>
    </row>
    <row r="45" spans="1:10" ht="12.75">
      <c r="A45" s="31" t="s">
        <v>56</v>
      </c>
      <c r="B45" s="35">
        <f t="shared" si="1"/>
        <v>5.6922874440642275</v>
      </c>
      <c r="C45" s="35">
        <f t="shared" si="1"/>
        <v>5.621592635624274</v>
      </c>
      <c r="D45" s="35">
        <f t="shared" si="1"/>
        <v>5.820553073300326</v>
      </c>
      <c r="E45" s="35">
        <f t="shared" si="1"/>
        <v>6.634040239260468</v>
      </c>
      <c r="F45" s="35">
        <f t="shared" si="1"/>
        <v>3.813456400291474</v>
      </c>
      <c r="G45" s="35">
        <f t="shared" si="1"/>
        <v>5.540166204986149</v>
      </c>
      <c r="H45" s="35">
        <f t="shared" si="1"/>
        <v>6.341463414634147</v>
      </c>
      <c r="I45" s="35">
        <f t="shared" si="1"/>
        <v>11.612903225806452</v>
      </c>
      <c r="J45" s="35">
        <f t="shared" si="1"/>
        <v>5.6247024416785685</v>
      </c>
    </row>
    <row r="46" spans="1:10" ht="12.75">
      <c r="A46" s="31" t="s">
        <v>57</v>
      </c>
      <c r="B46" s="35">
        <f t="shared" si="1"/>
        <v>9.449855225059226</v>
      </c>
      <c r="C46" s="35">
        <f t="shared" si="1"/>
        <v>9.259093752792921</v>
      </c>
      <c r="D46" s="35">
        <f t="shared" si="1"/>
        <v>8.235720323632412</v>
      </c>
      <c r="E46" s="35">
        <f t="shared" si="1"/>
        <v>9.053833605220229</v>
      </c>
      <c r="F46" s="35">
        <f t="shared" si="1"/>
        <v>7.359727957250425</v>
      </c>
      <c r="G46" s="35">
        <f t="shared" si="1"/>
        <v>8.033240997229916</v>
      </c>
      <c r="H46" s="35">
        <f t="shared" si="1"/>
        <v>6.341463414634147</v>
      </c>
      <c r="I46" s="35">
        <f t="shared" si="1"/>
        <v>12.903225806451612</v>
      </c>
      <c r="J46" s="35">
        <f t="shared" si="1"/>
        <v>8.893876533133827</v>
      </c>
    </row>
    <row r="47" spans="1:10" ht="12.75">
      <c r="A47" s="31" t="s">
        <v>58</v>
      </c>
      <c r="B47" s="35">
        <f t="shared" si="1"/>
        <v>16.55040800210582</v>
      </c>
      <c r="C47" s="35">
        <f t="shared" si="1"/>
        <v>16.01572973456073</v>
      </c>
      <c r="D47" s="35">
        <f t="shared" si="1"/>
        <v>15.396691220867046</v>
      </c>
      <c r="E47" s="35">
        <f t="shared" si="1"/>
        <v>15.932572050027188</v>
      </c>
      <c r="F47" s="35">
        <f t="shared" si="1"/>
        <v>16.63832888025261</v>
      </c>
      <c r="G47" s="35">
        <f t="shared" si="1"/>
        <v>17.08217913204063</v>
      </c>
      <c r="H47" s="35">
        <f t="shared" si="1"/>
        <v>16.585365853658537</v>
      </c>
      <c r="I47" s="35">
        <f t="shared" si="1"/>
        <v>18.064516129032256</v>
      </c>
      <c r="J47" s="35">
        <f t="shared" si="1"/>
        <v>16.173570019723865</v>
      </c>
    </row>
    <row r="48" spans="1:10" ht="12.75">
      <c r="A48" s="31" t="s">
        <v>59</v>
      </c>
      <c r="B48" s="35">
        <f t="shared" si="1"/>
        <v>23.1442484864438</v>
      </c>
      <c r="C48" s="35">
        <f t="shared" si="1"/>
        <v>21.932254893198678</v>
      </c>
      <c r="D48" s="35">
        <f t="shared" si="1"/>
        <v>22.93201304190315</v>
      </c>
      <c r="E48" s="35">
        <f t="shared" si="1"/>
        <v>22.104404567699838</v>
      </c>
      <c r="F48" s="35">
        <f t="shared" si="1"/>
        <v>24.556716055380132</v>
      </c>
      <c r="G48" s="35">
        <f t="shared" si="1"/>
        <v>23.822714681440445</v>
      </c>
      <c r="H48" s="35">
        <f t="shared" si="1"/>
        <v>21.463414634146343</v>
      </c>
      <c r="I48" s="35">
        <f t="shared" si="1"/>
        <v>13.548387096774196</v>
      </c>
      <c r="J48" s="35">
        <f t="shared" si="1"/>
        <v>22.80940397651273</v>
      </c>
    </row>
    <row r="49" spans="1:10" ht="12.75">
      <c r="A49" s="31" t="s">
        <v>60</v>
      </c>
      <c r="B49" s="35">
        <f t="shared" si="1"/>
        <v>21.301658331139773</v>
      </c>
      <c r="C49" s="35">
        <f t="shared" si="1"/>
        <v>21.440700688175887</v>
      </c>
      <c r="D49" s="35">
        <f t="shared" si="1"/>
        <v>21.591595217968845</v>
      </c>
      <c r="E49" s="35">
        <f t="shared" si="1"/>
        <v>21.560630777596522</v>
      </c>
      <c r="F49" s="35">
        <f t="shared" si="1"/>
        <v>23.075054651445225</v>
      </c>
      <c r="G49" s="35">
        <f t="shared" si="1"/>
        <v>20.313942751615883</v>
      </c>
      <c r="H49" s="35">
        <f t="shared" si="1"/>
        <v>25.853658536585368</v>
      </c>
      <c r="I49" s="35">
        <f t="shared" si="1"/>
        <v>14.193548387096774</v>
      </c>
      <c r="J49" s="35">
        <f t="shared" si="1"/>
        <v>21.571561359359766</v>
      </c>
    </row>
    <row r="50" spans="1:10" ht="12.75">
      <c r="A50" s="31" t="s">
        <v>61</v>
      </c>
      <c r="B50" s="35">
        <f t="shared" si="1"/>
        <v>11.845222426954463</v>
      </c>
      <c r="C50" s="35">
        <f t="shared" si="1"/>
        <v>13.978014121011709</v>
      </c>
      <c r="D50" s="35">
        <f t="shared" si="1"/>
        <v>13.198889023064847</v>
      </c>
      <c r="E50" s="35">
        <f t="shared" si="1"/>
        <v>13.349646547036434</v>
      </c>
      <c r="F50" s="35">
        <f t="shared" si="1"/>
        <v>14.330823415108087</v>
      </c>
      <c r="G50" s="35">
        <f t="shared" si="1"/>
        <v>13.850415512465375</v>
      </c>
      <c r="H50" s="35">
        <f t="shared" si="1"/>
        <v>13.658536585365855</v>
      </c>
      <c r="I50" s="35">
        <f t="shared" si="1"/>
        <v>7.096774193548387</v>
      </c>
      <c r="J50" s="35">
        <f t="shared" si="1"/>
        <v>13.047223922555487</v>
      </c>
    </row>
    <row r="51" spans="1:10" ht="12.75">
      <c r="A51" s="31" t="s">
        <v>62</v>
      </c>
      <c r="B51" s="35">
        <f t="shared" si="1"/>
        <v>3.3561463543037644</v>
      </c>
      <c r="C51" s="35">
        <f t="shared" si="1"/>
        <v>4.075431227098043</v>
      </c>
      <c r="D51" s="35">
        <f t="shared" si="1"/>
        <v>3.791812583021374</v>
      </c>
      <c r="E51" s="35">
        <f t="shared" si="1"/>
        <v>4.6764545948885266</v>
      </c>
      <c r="F51" s="35">
        <f t="shared" si="1"/>
        <v>4.250667962108332</v>
      </c>
      <c r="G51" s="35">
        <f t="shared" si="1"/>
        <v>4.247460757156047</v>
      </c>
      <c r="H51" s="35">
        <f t="shared" si="1"/>
        <v>4.390243902439024</v>
      </c>
      <c r="I51" s="35">
        <f t="shared" si="1"/>
        <v>1.935483870967742</v>
      </c>
      <c r="J51" s="35">
        <f t="shared" si="1"/>
        <v>3.8404860686027797</v>
      </c>
    </row>
    <row r="52" spans="1:10" ht="12.75">
      <c r="A52" s="32" t="s">
        <v>21</v>
      </c>
      <c r="B52" s="36">
        <f t="shared" si="1"/>
        <v>100</v>
      </c>
      <c r="C52" s="36">
        <f t="shared" si="1"/>
        <v>100</v>
      </c>
      <c r="D52" s="36">
        <f t="shared" si="1"/>
        <v>100</v>
      </c>
      <c r="E52" s="36">
        <f t="shared" si="1"/>
        <v>100</v>
      </c>
      <c r="F52" s="36">
        <f t="shared" si="1"/>
        <v>100</v>
      </c>
      <c r="G52" s="36">
        <f t="shared" si="1"/>
        <v>100</v>
      </c>
      <c r="H52" s="36">
        <f t="shared" si="1"/>
        <v>100</v>
      </c>
      <c r="I52" s="36">
        <f t="shared" si="1"/>
        <v>100</v>
      </c>
      <c r="J52" s="36">
        <f t="shared" si="1"/>
        <v>100</v>
      </c>
    </row>
    <row r="53" spans="1:10" ht="12.75">
      <c r="A53" s="27" t="s">
        <v>22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>
      <c r="A54" s="31" t="s">
        <v>254</v>
      </c>
      <c r="B54" s="35">
        <f aca="true" t="shared" si="2" ref="B54:J62">B24/B$32*100</f>
        <v>4.563324116396742</v>
      </c>
      <c r="C54" s="35">
        <f t="shared" si="2"/>
        <v>4.1004417813436245</v>
      </c>
      <c r="D54" s="35">
        <f t="shared" si="2"/>
        <v>5.130878757370919</v>
      </c>
      <c r="E54" s="35">
        <f t="shared" si="2"/>
        <v>3.83764400701915</v>
      </c>
      <c r="F54" s="35">
        <f t="shared" si="2"/>
        <v>3.27986906710311</v>
      </c>
      <c r="G54" s="35">
        <f t="shared" si="2"/>
        <v>3.599712023038157</v>
      </c>
      <c r="H54" s="35">
        <f t="shared" si="2"/>
        <v>3.2362459546925564</v>
      </c>
      <c r="I54" s="35">
        <f t="shared" si="2"/>
        <v>15.107913669064748</v>
      </c>
      <c r="J54" s="35">
        <f t="shared" si="2"/>
        <v>4.3487525182085855</v>
      </c>
    </row>
    <row r="55" spans="1:10" ht="12.75">
      <c r="A55" s="31" t="s">
        <v>56</v>
      </c>
      <c r="B55" s="35">
        <f t="shared" si="2"/>
        <v>3.1074243364746157</v>
      </c>
      <c r="C55" s="35">
        <f t="shared" si="2"/>
        <v>3.069618646219469</v>
      </c>
      <c r="D55" s="35">
        <f t="shared" si="2"/>
        <v>3.2683733640155332</v>
      </c>
      <c r="E55" s="35">
        <f t="shared" si="2"/>
        <v>3.5324635690852215</v>
      </c>
      <c r="F55" s="35">
        <f t="shared" si="2"/>
        <v>2.3502454991816695</v>
      </c>
      <c r="G55" s="35">
        <f t="shared" si="2"/>
        <v>3.0717542596592273</v>
      </c>
      <c r="H55" s="35">
        <f t="shared" si="2"/>
        <v>4.077669902912621</v>
      </c>
      <c r="I55" s="35">
        <f t="shared" si="2"/>
        <v>9.832134292565947</v>
      </c>
      <c r="J55" s="35">
        <f t="shared" si="2"/>
        <v>3.114830311483031</v>
      </c>
    </row>
    <row r="56" spans="1:10" ht="12.75">
      <c r="A56" s="31" t="s">
        <v>57</v>
      </c>
      <c r="B56" s="35">
        <f t="shared" si="2"/>
        <v>5.7145006865677255</v>
      </c>
      <c r="C56" s="35">
        <f t="shared" si="2"/>
        <v>5.598435992484639</v>
      </c>
      <c r="D56" s="35">
        <f t="shared" si="2"/>
        <v>5.529987055947074</v>
      </c>
      <c r="E56" s="35">
        <f t="shared" si="2"/>
        <v>5.645838101777676</v>
      </c>
      <c r="F56" s="35">
        <f t="shared" si="2"/>
        <v>4.903436988543372</v>
      </c>
      <c r="G56" s="35">
        <f t="shared" si="2"/>
        <v>5.13558915286777</v>
      </c>
      <c r="H56" s="35">
        <f t="shared" si="2"/>
        <v>4.401294498381877</v>
      </c>
      <c r="I56" s="35">
        <f t="shared" si="2"/>
        <v>10.071942446043165</v>
      </c>
      <c r="J56" s="35">
        <f t="shared" si="2"/>
        <v>5.549098610465417</v>
      </c>
    </row>
    <row r="57" spans="1:10" ht="12.75">
      <c r="A57" s="31" t="s">
        <v>58</v>
      </c>
      <c r="B57" s="35">
        <f t="shared" si="2"/>
        <v>12.805898839418392</v>
      </c>
      <c r="C57" s="35">
        <f t="shared" si="2"/>
        <v>12.088051591936221</v>
      </c>
      <c r="D57" s="35">
        <f t="shared" si="2"/>
        <v>12.142240759384439</v>
      </c>
      <c r="E57" s="35">
        <f t="shared" si="2"/>
        <v>11.84863050278477</v>
      </c>
      <c r="F57" s="35">
        <f t="shared" si="2"/>
        <v>11.83633387888707</v>
      </c>
      <c r="G57" s="35">
        <f t="shared" si="2"/>
        <v>11.999040076793857</v>
      </c>
      <c r="H57" s="35">
        <f t="shared" si="2"/>
        <v>12.62135922330097</v>
      </c>
      <c r="I57" s="35">
        <f t="shared" si="2"/>
        <v>17.026378896882495</v>
      </c>
      <c r="J57" s="35">
        <f t="shared" si="2"/>
        <v>12.315331370422026</v>
      </c>
    </row>
    <row r="58" spans="1:10" ht="12.75">
      <c r="A58" s="31" t="s">
        <v>59</v>
      </c>
      <c r="B58" s="35">
        <f t="shared" si="2"/>
        <v>22.056693565073456</v>
      </c>
      <c r="C58" s="35">
        <f t="shared" si="2"/>
        <v>22.221093789671457</v>
      </c>
      <c r="D58" s="35">
        <f t="shared" si="2"/>
        <v>22.00488997555012</v>
      </c>
      <c r="E58" s="35">
        <f t="shared" si="2"/>
        <v>21.347371633478293</v>
      </c>
      <c r="F58" s="35">
        <f t="shared" si="2"/>
        <v>22.71685761047463</v>
      </c>
      <c r="G58" s="35">
        <f t="shared" si="2"/>
        <v>22.36621070314375</v>
      </c>
      <c r="H58" s="35">
        <f t="shared" si="2"/>
        <v>21.81229773462783</v>
      </c>
      <c r="I58" s="35">
        <f t="shared" si="2"/>
        <v>18.705035971223023</v>
      </c>
      <c r="J58" s="35">
        <f t="shared" si="2"/>
        <v>22.0911462368924</v>
      </c>
    </row>
    <row r="59" spans="1:10" ht="12.75">
      <c r="A59" s="31" t="s">
        <v>60</v>
      </c>
      <c r="B59" s="35">
        <f t="shared" si="2"/>
        <v>25.80554144799955</v>
      </c>
      <c r="C59" s="35">
        <f t="shared" si="2"/>
        <v>25.722337886558677</v>
      </c>
      <c r="D59" s="35">
        <f t="shared" si="2"/>
        <v>26.021141953113762</v>
      </c>
      <c r="E59" s="35">
        <f t="shared" si="2"/>
        <v>25.299458304722666</v>
      </c>
      <c r="F59" s="35">
        <f t="shared" si="2"/>
        <v>26.350245499181668</v>
      </c>
      <c r="G59" s="35">
        <f t="shared" si="2"/>
        <v>27.333813294936405</v>
      </c>
      <c r="H59" s="35">
        <f t="shared" si="2"/>
        <v>27.119741100323623</v>
      </c>
      <c r="I59" s="35">
        <f t="shared" si="2"/>
        <v>17.026378896882495</v>
      </c>
      <c r="J59" s="35">
        <f t="shared" si="2"/>
        <v>25.864584947569607</v>
      </c>
    </row>
    <row r="60" spans="1:10" ht="12.75">
      <c r="A60" s="31" t="s">
        <v>61</v>
      </c>
      <c r="B60" s="35">
        <f t="shared" si="2"/>
        <v>18.87967195229765</v>
      </c>
      <c r="C60" s="35">
        <f t="shared" si="2"/>
        <v>19.588178540598182</v>
      </c>
      <c r="D60" s="35">
        <f t="shared" si="2"/>
        <v>18.883934992089745</v>
      </c>
      <c r="E60" s="35">
        <f t="shared" si="2"/>
        <v>20.58442053864347</v>
      </c>
      <c r="F60" s="35">
        <f t="shared" si="2"/>
        <v>20.57610474631751</v>
      </c>
      <c r="G60" s="35">
        <f t="shared" si="2"/>
        <v>19.246460283177345</v>
      </c>
      <c r="H60" s="35">
        <f t="shared" si="2"/>
        <v>19.35275080906149</v>
      </c>
      <c r="I60" s="35">
        <f t="shared" si="2"/>
        <v>9.832134292565947</v>
      </c>
      <c r="J60" s="35">
        <f t="shared" si="2"/>
        <v>19.36244124179968</v>
      </c>
    </row>
    <row r="61" spans="1:10" ht="12.75">
      <c r="A61" s="31" t="s">
        <v>62</v>
      </c>
      <c r="B61" s="35">
        <f t="shared" si="2"/>
        <v>7.066945055771871</v>
      </c>
      <c r="C61" s="35">
        <f t="shared" si="2"/>
        <v>7.6118417711877315</v>
      </c>
      <c r="D61" s="35">
        <f t="shared" si="2"/>
        <v>7.018553142528406</v>
      </c>
      <c r="E61" s="35">
        <f t="shared" si="2"/>
        <v>7.904173342488746</v>
      </c>
      <c r="F61" s="35">
        <f t="shared" si="2"/>
        <v>7.986906710310966</v>
      </c>
      <c r="G61" s="35">
        <f t="shared" si="2"/>
        <v>7.24742020638349</v>
      </c>
      <c r="H61" s="35">
        <f t="shared" si="2"/>
        <v>7.3786407766990285</v>
      </c>
      <c r="I61" s="35">
        <f t="shared" si="2"/>
        <v>2.3980815347721824</v>
      </c>
      <c r="J61" s="35">
        <f t="shared" si="2"/>
        <v>7.353814763159254</v>
      </c>
    </row>
    <row r="62" spans="1:10" ht="12.75">
      <c r="A62" s="28" t="s">
        <v>23</v>
      </c>
      <c r="B62" s="37">
        <f t="shared" si="2"/>
        <v>100</v>
      </c>
      <c r="C62" s="37">
        <f t="shared" si="2"/>
        <v>100</v>
      </c>
      <c r="D62" s="37">
        <f t="shared" si="2"/>
        <v>100</v>
      </c>
      <c r="E62" s="37">
        <f t="shared" si="2"/>
        <v>100</v>
      </c>
      <c r="F62" s="37">
        <f t="shared" si="2"/>
        <v>100</v>
      </c>
      <c r="G62" s="37">
        <f t="shared" si="2"/>
        <v>100</v>
      </c>
      <c r="H62" s="37">
        <f t="shared" si="2"/>
        <v>100</v>
      </c>
      <c r="I62" s="37">
        <f t="shared" si="2"/>
        <v>100</v>
      </c>
      <c r="J62" s="37">
        <f t="shared" si="2"/>
        <v>100</v>
      </c>
    </row>
    <row r="63" spans="1:6" ht="12.75">
      <c r="A63" s="38" t="s">
        <v>36</v>
      </c>
      <c r="B63" s="38"/>
      <c r="C63" s="38"/>
      <c r="D63" s="38"/>
      <c r="E63" s="38"/>
      <c r="F63" s="38"/>
    </row>
  </sheetData>
  <mergeCells count="2">
    <mergeCell ref="B3:J3"/>
    <mergeCell ref="B33:J3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M12" sqref="M12"/>
    </sheetView>
  </sheetViews>
  <sheetFormatPr defaultColWidth="9.140625" defaultRowHeight="12.75"/>
  <cols>
    <col min="1" max="1" width="12.140625" style="0" customWidth="1"/>
    <col min="2" max="9" width="7.00390625" style="0" customWidth="1"/>
    <col min="10" max="10" width="9.28125" style="0" customWidth="1"/>
  </cols>
  <sheetData>
    <row r="1" ht="16.5">
      <c r="A1" s="61" t="s">
        <v>137</v>
      </c>
    </row>
    <row r="2" spans="1:10" ht="15.75" customHeight="1">
      <c r="A2" s="25" t="s">
        <v>138</v>
      </c>
      <c r="B2" s="26"/>
      <c r="C2" s="26"/>
      <c r="D2" s="26"/>
      <c r="E2" s="26"/>
      <c r="F2" s="26"/>
      <c r="G2" s="26"/>
      <c r="H2" s="26"/>
      <c r="I2" s="26"/>
      <c r="J2" s="26"/>
    </row>
    <row r="3" ht="12.75">
      <c r="A3" s="27" t="s">
        <v>1</v>
      </c>
    </row>
    <row r="4" spans="1:10" ht="12.75">
      <c r="A4" s="28" t="s">
        <v>139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2.75">
      <c r="A5" s="27" t="s">
        <v>12</v>
      </c>
      <c r="B5" s="133" t="s">
        <v>13</v>
      </c>
      <c r="C5" s="133"/>
      <c r="D5" s="133"/>
      <c r="E5" s="133"/>
      <c r="F5" s="133"/>
      <c r="G5" s="133"/>
      <c r="H5" s="133"/>
      <c r="I5" s="133"/>
      <c r="J5" s="133"/>
    </row>
    <row r="6" spans="1:10" ht="12.75">
      <c r="A6" s="31" t="s">
        <v>41</v>
      </c>
      <c r="B6" s="8">
        <v>482</v>
      </c>
      <c r="C6" s="8">
        <v>326</v>
      </c>
      <c r="D6" s="8">
        <v>236</v>
      </c>
      <c r="E6" s="8">
        <v>136</v>
      </c>
      <c r="F6" s="8">
        <v>153</v>
      </c>
      <c r="G6" s="8">
        <v>39</v>
      </c>
      <c r="H6" s="8">
        <v>30</v>
      </c>
      <c r="I6" s="8">
        <v>3</v>
      </c>
      <c r="J6" s="8">
        <v>1405</v>
      </c>
    </row>
    <row r="7" spans="1:10" ht="12.75">
      <c r="A7" s="31" t="s">
        <v>42</v>
      </c>
      <c r="B7" s="8">
        <v>2215</v>
      </c>
      <c r="C7" s="8">
        <v>1684</v>
      </c>
      <c r="D7" s="8">
        <v>1069</v>
      </c>
      <c r="E7" s="8">
        <v>526</v>
      </c>
      <c r="F7" s="8">
        <v>669</v>
      </c>
      <c r="G7" s="8">
        <v>185</v>
      </c>
      <c r="H7" s="8">
        <v>58</v>
      </c>
      <c r="I7" s="8">
        <v>7</v>
      </c>
      <c r="J7" s="8">
        <v>6413</v>
      </c>
    </row>
    <row r="8" spans="1:10" ht="12.75">
      <c r="A8" s="31" t="s">
        <v>43</v>
      </c>
      <c r="B8" s="8">
        <v>98</v>
      </c>
      <c r="C8" s="8">
        <v>84</v>
      </c>
      <c r="D8" s="8">
        <v>55</v>
      </c>
      <c r="E8" s="8">
        <v>30</v>
      </c>
      <c r="F8" s="8">
        <v>22</v>
      </c>
      <c r="G8" s="8">
        <v>15</v>
      </c>
      <c r="H8" s="8">
        <v>7</v>
      </c>
      <c r="I8" s="8">
        <v>6</v>
      </c>
      <c r="J8" s="8">
        <v>317</v>
      </c>
    </row>
    <row r="9" spans="1:10" ht="12.75">
      <c r="A9" s="31" t="s">
        <v>44</v>
      </c>
      <c r="B9" s="8">
        <v>732</v>
      </c>
      <c r="C9" s="8">
        <v>496</v>
      </c>
      <c r="D9" s="8">
        <v>265</v>
      </c>
      <c r="E9" s="8">
        <v>136</v>
      </c>
      <c r="F9" s="8">
        <v>149</v>
      </c>
      <c r="G9" s="8">
        <v>47</v>
      </c>
      <c r="H9" s="8">
        <v>11</v>
      </c>
      <c r="I9" s="8">
        <v>5</v>
      </c>
      <c r="J9" s="8">
        <v>1841</v>
      </c>
    </row>
    <row r="10" spans="1:10" ht="12.75">
      <c r="A10" s="31" t="s">
        <v>45</v>
      </c>
      <c r="B10" s="8">
        <v>7676</v>
      </c>
      <c r="C10" s="8">
        <v>5794</v>
      </c>
      <c r="D10" s="8">
        <v>3866</v>
      </c>
      <c r="E10" s="8">
        <v>1896</v>
      </c>
      <c r="F10" s="8">
        <v>2206</v>
      </c>
      <c r="G10" s="8">
        <v>647</v>
      </c>
      <c r="H10" s="8">
        <v>208</v>
      </c>
      <c r="I10" s="8">
        <v>48</v>
      </c>
      <c r="J10" s="8">
        <v>22341</v>
      </c>
    </row>
    <row r="11" spans="1:10" ht="12.75">
      <c r="A11" s="31" t="s">
        <v>18</v>
      </c>
      <c r="B11" s="8">
        <v>69</v>
      </c>
      <c r="C11" s="8">
        <v>47</v>
      </c>
      <c r="D11" s="8">
        <v>46</v>
      </c>
      <c r="E11" s="8">
        <v>10</v>
      </c>
      <c r="F11" s="8">
        <v>19</v>
      </c>
      <c r="G11" s="8">
        <v>4</v>
      </c>
      <c r="H11" s="8">
        <v>2</v>
      </c>
      <c r="I11" s="8">
        <v>2</v>
      </c>
      <c r="J11" s="8">
        <v>199</v>
      </c>
    </row>
    <row r="12" spans="1:10" ht="12.75">
      <c r="A12" s="32" t="s">
        <v>19</v>
      </c>
      <c r="B12" s="10">
        <v>11272</v>
      </c>
      <c r="C12" s="10">
        <v>8431</v>
      </c>
      <c r="D12" s="10">
        <v>5537</v>
      </c>
      <c r="E12" s="10">
        <v>2734</v>
      </c>
      <c r="F12" s="10">
        <v>3218</v>
      </c>
      <c r="G12" s="10">
        <v>937</v>
      </c>
      <c r="H12" s="10">
        <v>316</v>
      </c>
      <c r="I12" s="10">
        <v>71</v>
      </c>
      <c r="J12" s="10">
        <v>32516</v>
      </c>
    </row>
    <row r="13" spans="1:10" ht="12.75">
      <c r="A13" s="27" t="s">
        <v>20</v>
      </c>
      <c r="B13" s="8" t="s">
        <v>35</v>
      </c>
      <c r="C13" s="8"/>
      <c r="D13" s="8"/>
      <c r="E13" s="8"/>
      <c r="F13" s="8"/>
      <c r="G13" s="8"/>
      <c r="H13" s="8"/>
      <c r="I13" s="8"/>
      <c r="J13" s="8"/>
    </row>
    <row r="14" spans="1:10" ht="12.75">
      <c r="A14" s="31" t="s">
        <v>41</v>
      </c>
      <c r="B14" s="8">
        <v>514</v>
      </c>
      <c r="C14" s="8">
        <v>317</v>
      </c>
      <c r="D14" s="8">
        <v>296</v>
      </c>
      <c r="E14" s="8">
        <v>134</v>
      </c>
      <c r="F14" s="8">
        <v>129</v>
      </c>
      <c r="G14" s="8">
        <v>32</v>
      </c>
      <c r="H14" s="8">
        <v>9</v>
      </c>
      <c r="I14" s="8">
        <v>6</v>
      </c>
      <c r="J14" s="8">
        <v>1437</v>
      </c>
    </row>
    <row r="15" spans="1:10" ht="12.75">
      <c r="A15" s="31" t="s">
        <v>42</v>
      </c>
      <c r="B15" s="8">
        <v>3297</v>
      </c>
      <c r="C15" s="8">
        <v>2407</v>
      </c>
      <c r="D15" s="8">
        <v>1669</v>
      </c>
      <c r="E15" s="8">
        <v>815</v>
      </c>
      <c r="F15" s="8">
        <v>933</v>
      </c>
      <c r="G15" s="8">
        <v>214</v>
      </c>
      <c r="H15" s="8">
        <v>86</v>
      </c>
      <c r="I15" s="8">
        <v>16</v>
      </c>
      <c r="J15" s="8">
        <v>9437</v>
      </c>
    </row>
    <row r="16" spans="1:10" ht="12.75">
      <c r="A16" s="31" t="s">
        <v>43</v>
      </c>
      <c r="B16" s="8">
        <v>181</v>
      </c>
      <c r="C16" s="8">
        <v>130</v>
      </c>
      <c r="D16" s="8">
        <v>108</v>
      </c>
      <c r="E16" s="8">
        <v>59</v>
      </c>
      <c r="F16" s="8">
        <v>50</v>
      </c>
      <c r="G16" s="8">
        <v>6</v>
      </c>
      <c r="H16" s="8">
        <v>4</v>
      </c>
      <c r="I16" s="8">
        <v>9</v>
      </c>
      <c r="J16" s="8">
        <v>547</v>
      </c>
    </row>
    <row r="17" spans="1:10" ht="12.75">
      <c r="A17" s="31" t="s">
        <v>44</v>
      </c>
      <c r="B17" s="8">
        <v>733</v>
      </c>
      <c r="C17" s="8">
        <v>502</v>
      </c>
      <c r="D17" s="8">
        <v>376</v>
      </c>
      <c r="E17" s="8">
        <v>171</v>
      </c>
      <c r="F17" s="8">
        <v>142</v>
      </c>
      <c r="G17" s="8">
        <v>43</v>
      </c>
      <c r="H17" s="8">
        <v>9</v>
      </c>
      <c r="I17" s="8">
        <v>9</v>
      </c>
      <c r="J17" s="8">
        <v>1985</v>
      </c>
    </row>
    <row r="18" spans="1:10" ht="12.75">
      <c r="A18" s="31" t="s">
        <v>45</v>
      </c>
      <c r="B18" s="8">
        <v>1990</v>
      </c>
      <c r="C18" s="8">
        <v>1447</v>
      </c>
      <c r="D18" s="8">
        <v>1008</v>
      </c>
      <c r="E18" s="8">
        <v>464</v>
      </c>
      <c r="F18" s="8">
        <v>513</v>
      </c>
      <c r="G18" s="8">
        <v>145</v>
      </c>
      <c r="H18" s="8">
        <v>56</v>
      </c>
      <c r="I18" s="8">
        <v>10</v>
      </c>
      <c r="J18" s="8">
        <v>5633</v>
      </c>
    </row>
    <row r="19" spans="1:10" ht="12.75">
      <c r="A19" s="31" t="s">
        <v>18</v>
      </c>
      <c r="B19" s="8">
        <v>69</v>
      </c>
      <c r="C19" s="8">
        <v>42</v>
      </c>
      <c r="D19" s="8">
        <v>45</v>
      </c>
      <c r="E19" s="8">
        <v>13</v>
      </c>
      <c r="F19" s="8">
        <v>24</v>
      </c>
      <c r="G19" s="8">
        <v>4</v>
      </c>
      <c r="H19" s="8">
        <v>0</v>
      </c>
      <c r="I19" s="8">
        <v>0</v>
      </c>
      <c r="J19" s="8">
        <v>197</v>
      </c>
    </row>
    <row r="20" spans="1:10" ht="12.75">
      <c r="A20" s="32" t="s">
        <v>21</v>
      </c>
      <c r="B20" s="10">
        <v>6784</v>
      </c>
      <c r="C20" s="10">
        <v>4845</v>
      </c>
      <c r="D20" s="10">
        <v>3502</v>
      </c>
      <c r="E20" s="10">
        <v>1656</v>
      </c>
      <c r="F20" s="10">
        <v>1791</v>
      </c>
      <c r="G20" s="10">
        <v>444</v>
      </c>
      <c r="H20" s="10">
        <v>164</v>
      </c>
      <c r="I20" s="10">
        <v>50</v>
      </c>
      <c r="J20" s="10">
        <v>19236</v>
      </c>
    </row>
    <row r="21" spans="1:10" ht="12.75">
      <c r="A21" s="27" t="s">
        <v>22</v>
      </c>
      <c r="B21" s="8" t="s">
        <v>35</v>
      </c>
      <c r="C21" s="8"/>
      <c r="D21" s="8"/>
      <c r="E21" s="8"/>
      <c r="F21" s="8"/>
      <c r="G21" s="8"/>
      <c r="H21" s="8"/>
      <c r="I21" s="8"/>
      <c r="J21" s="8"/>
    </row>
    <row r="22" spans="1:10" ht="12.75">
      <c r="A22" s="31" t="s">
        <v>41</v>
      </c>
      <c r="B22" s="8">
        <v>996</v>
      </c>
      <c r="C22" s="8">
        <v>643</v>
      </c>
      <c r="D22" s="8">
        <v>532</v>
      </c>
      <c r="E22" s="8">
        <v>270</v>
      </c>
      <c r="F22" s="8">
        <v>282</v>
      </c>
      <c r="G22" s="8">
        <v>71</v>
      </c>
      <c r="H22" s="8">
        <v>39</v>
      </c>
      <c r="I22" s="8">
        <v>9</v>
      </c>
      <c r="J22" s="8">
        <v>2842</v>
      </c>
    </row>
    <row r="23" spans="1:10" ht="12.75">
      <c r="A23" s="31" t="s">
        <v>42</v>
      </c>
      <c r="B23" s="8">
        <v>5512</v>
      </c>
      <c r="C23" s="8">
        <v>4091</v>
      </c>
      <c r="D23" s="8">
        <v>2738</v>
      </c>
      <c r="E23" s="8">
        <v>1341</v>
      </c>
      <c r="F23" s="8">
        <v>1602</v>
      </c>
      <c r="G23" s="8">
        <v>399</v>
      </c>
      <c r="H23" s="8">
        <v>144</v>
      </c>
      <c r="I23" s="8">
        <v>23</v>
      </c>
      <c r="J23" s="8">
        <v>15850</v>
      </c>
    </row>
    <row r="24" spans="1:10" ht="12.75">
      <c r="A24" s="31" t="s">
        <v>43</v>
      </c>
      <c r="B24" s="8">
        <v>279</v>
      </c>
      <c r="C24" s="8">
        <v>214</v>
      </c>
      <c r="D24" s="8">
        <v>163</v>
      </c>
      <c r="E24" s="8">
        <v>89</v>
      </c>
      <c r="F24" s="8">
        <v>72</v>
      </c>
      <c r="G24" s="8">
        <v>21</v>
      </c>
      <c r="H24" s="8">
        <v>11</v>
      </c>
      <c r="I24" s="8">
        <v>15</v>
      </c>
      <c r="J24" s="8">
        <v>864</v>
      </c>
    </row>
    <row r="25" spans="1:10" ht="12.75">
      <c r="A25" s="31" t="s">
        <v>44</v>
      </c>
      <c r="B25" s="8">
        <v>1465</v>
      </c>
      <c r="C25" s="8">
        <v>998</v>
      </c>
      <c r="D25" s="8">
        <v>641</v>
      </c>
      <c r="E25" s="8">
        <v>307</v>
      </c>
      <c r="F25" s="8">
        <v>291</v>
      </c>
      <c r="G25" s="8">
        <v>90</v>
      </c>
      <c r="H25" s="8">
        <v>20</v>
      </c>
      <c r="I25" s="8">
        <v>14</v>
      </c>
      <c r="J25" s="8">
        <v>3826</v>
      </c>
    </row>
    <row r="26" spans="1:10" ht="12.75">
      <c r="A26" s="31" t="s">
        <v>45</v>
      </c>
      <c r="B26" s="8">
        <v>9666</v>
      </c>
      <c r="C26" s="8">
        <v>7241</v>
      </c>
      <c r="D26" s="8">
        <v>4874</v>
      </c>
      <c r="E26" s="8">
        <v>2360</v>
      </c>
      <c r="F26" s="8">
        <v>2719</v>
      </c>
      <c r="G26" s="8">
        <v>792</v>
      </c>
      <c r="H26" s="8">
        <v>264</v>
      </c>
      <c r="I26" s="8">
        <v>58</v>
      </c>
      <c r="J26" s="8">
        <v>27974</v>
      </c>
    </row>
    <row r="27" spans="1:10" ht="12.75">
      <c r="A27" s="31" t="s">
        <v>18</v>
      </c>
      <c r="B27" s="8">
        <v>138</v>
      </c>
      <c r="C27" s="8">
        <v>89</v>
      </c>
      <c r="D27" s="8">
        <v>91</v>
      </c>
      <c r="E27" s="8">
        <v>23</v>
      </c>
      <c r="F27" s="8">
        <v>43</v>
      </c>
      <c r="G27" s="8">
        <v>8</v>
      </c>
      <c r="H27" s="8">
        <v>2</v>
      </c>
      <c r="I27" s="8">
        <v>2</v>
      </c>
      <c r="J27" s="8">
        <v>396</v>
      </c>
    </row>
    <row r="28" spans="1:10" ht="12.75">
      <c r="A28" s="33" t="s">
        <v>23</v>
      </c>
      <c r="B28" s="14">
        <v>18056</v>
      </c>
      <c r="C28" s="14">
        <v>13276</v>
      </c>
      <c r="D28" s="14">
        <v>9039</v>
      </c>
      <c r="E28" s="14">
        <v>4390</v>
      </c>
      <c r="F28" s="14">
        <v>5009</v>
      </c>
      <c r="G28" s="14">
        <v>1381</v>
      </c>
      <c r="H28" s="14">
        <v>480</v>
      </c>
      <c r="I28" s="14">
        <v>121</v>
      </c>
      <c r="J28" s="14">
        <v>51752</v>
      </c>
    </row>
    <row r="29" spans="1:10" ht="12.75">
      <c r="A29" s="27" t="s">
        <v>12</v>
      </c>
      <c r="B29" s="90" t="s">
        <v>24</v>
      </c>
      <c r="C29" s="90"/>
      <c r="D29" s="90"/>
      <c r="E29" s="90"/>
      <c r="F29" s="90"/>
      <c r="G29" s="90"/>
      <c r="H29" s="90"/>
      <c r="I29" s="90"/>
      <c r="J29" s="90"/>
    </row>
    <row r="30" spans="1:10" ht="12.75">
      <c r="A30" s="31" t="s">
        <v>41</v>
      </c>
      <c r="B30" s="35">
        <f aca="true" t="shared" si="0" ref="B30:J36">B6/B$12*100</f>
        <v>4.276082327892122</v>
      </c>
      <c r="C30" s="35">
        <f t="shared" si="0"/>
        <v>3.866682481318942</v>
      </c>
      <c r="D30" s="35">
        <f t="shared" si="0"/>
        <v>4.262235867798447</v>
      </c>
      <c r="E30" s="35">
        <f t="shared" si="0"/>
        <v>4.974396488661302</v>
      </c>
      <c r="F30" s="35">
        <f t="shared" si="0"/>
        <v>4.754505904288378</v>
      </c>
      <c r="G30" s="35">
        <f t="shared" si="0"/>
        <v>4.16221985058698</v>
      </c>
      <c r="H30" s="35">
        <f t="shared" si="0"/>
        <v>9.49367088607595</v>
      </c>
      <c r="I30" s="35">
        <f t="shared" si="0"/>
        <v>4.225352112676056</v>
      </c>
      <c r="J30" s="35">
        <f t="shared" si="0"/>
        <v>4.320949686308279</v>
      </c>
    </row>
    <row r="31" spans="1:10" ht="12.75">
      <c r="A31" s="31" t="s">
        <v>42</v>
      </c>
      <c r="B31" s="35">
        <f t="shared" si="0"/>
        <v>19.650461320085167</v>
      </c>
      <c r="C31" s="35">
        <f t="shared" si="0"/>
        <v>19.9739058237457</v>
      </c>
      <c r="D31" s="35">
        <f t="shared" si="0"/>
        <v>19.306483655409064</v>
      </c>
      <c r="E31" s="35">
        <f t="shared" si="0"/>
        <v>19.239209948792976</v>
      </c>
      <c r="F31" s="35">
        <f t="shared" si="0"/>
        <v>20.789310130515847</v>
      </c>
      <c r="G31" s="35">
        <f t="shared" si="0"/>
        <v>19.74386339381003</v>
      </c>
      <c r="H31" s="35">
        <f t="shared" si="0"/>
        <v>18.354430379746837</v>
      </c>
      <c r="I31" s="35">
        <f t="shared" si="0"/>
        <v>9.859154929577464</v>
      </c>
      <c r="J31" s="35">
        <f t="shared" si="0"/>
        <v>19.722598105548037</v>
      </c>
    </row>
    <row r="32" spans="1:10" ht="12.75">
      <c r="A32" s="31" t="s">
        <v>43</v>
      </c>
      <c r="B32" s="35">
        <f t="shared" si="0"/>
        <v>0.8694109297374025</v>
      </c>
      <c r="C32" s="35">
        <f t="shared" si="0"/>
        <v>0.9963230933459851</v>
      </c>
      <c r="D32" s="35">
        <f t="shared" si="0"/>
        <v>0.9933176810547228</v>
      </c>
      <c r="E32" s="35">
        <f t="shared" si="0"/>
        <v>1.097293343087052</v>
      </c>
      <c r="F32" s="35">
        <f t="shared" si="0"/>
        <v>0.6836544437538844</v>
      </c>
      <c r="G32" s="35">
        <f t="shared" si="0"/>
        <v>1.6008537886872998</v>
      </c>
      <c r="H32" s="35">
        <f t="shared" si="0"/>
        <v>2.2151898734177213</v>
      </c>
      <c r="I32" s="35">
        <f t="shared" si="0"/>
        <v>8.450704225352112</v>
      </c>
      <c r="J32" s="35">
        <f t="shared" si="0"/>
        <v>0.9749046623200885</v>
      </c>
    </row>
    <row r="33" spans="1:10" ht="12.75">
      <c r="A33" s="31" t="s">
        <v>44</v>
      </c>
      <c r="B33" s="35">
        <f t="shared" si="0"/>
        <v>6.493967352732434</v>
      </c>
      <c r="C33" s="35">
        <f t="shared" si="0"/>
        <v>5.883050646423912</v>
      </c>
      <c r="D33" s="35">
        <f t="shared" si="0"/>
        <v>4.785985190536392</v>
      </c>
      <c r="E33" s="35">
        <f t="shared" si="0"/>
        <v>4.974396488661302</v>
      </c>
      <c r="F33" s="35">
        <f t="shared" si="0"/>
        <v>4.630205096333126</v>
      </c>
      <c r="G33" s="35">
        <f t="shared" si="0"/>
        <v>5.016008537886873</v>
      </c>
      <c r="H33" s="35">
        <f t="shared" si="0"/>
        <v>3.481012658227848</v>
      </c>
      <c r="I33" s="35">
        <f t="shared" si="0"/>
        <v>7.042253521126761</v>
      </c>
      <c r="J33" s="35">
        <f t="shared" si="0"/>
        <v>5.661828023127076</v>
      </c>
    </row>
    <row r="34" spans="1:10" ht="12.75">
      <c r="A34" s="31" t="s">
        <v>45</v>
      </c>
      <c r="B34" s="35">
        <f t="shared" si="0"/>
        <v>68.09794180269695</v>
      </c>
      <c r="C34" s="35">
        <f t="shared" si="0"/>
        <v>68.72257146245997</v>
      </c>
      <c r="D34" s="35">
        <f t="shared" si="0"/>
        <v>69.82120281741015</v>
      </c>
      <c r="E34" s="35">
        <f t="shared" si="0"/>
        <v>69.34893928310169</v>
      </c>
      <c r="F34" s="35">
        <f t="shared" si="0"/>
        <v>68.55189558732133</v>
      </c>
      <c r="G34" s="35">
        <f t="shared" si="0"/>
        <v>69.05016008537886</v>
      </c>
      <c r="H34" s="35">
        <f t="shared" si="0"/>
        <v>65.82278481012658</v>
      </c>
      <c r="I34" s="35">
        <f t="shared" si="0"/>
        <v>67.6056338028169</v>
      </c>
      <c r="J34" s="35">
        <f t="shared" si="0"/>
        <v>68.70771312584574</v>
      </c>
    </row>
    <row r="35" spans="1:10" ht="12.75">
      <c r="A35" s="31" t="s">
        <v>18</v>
      </c>
      <c r="B35" s="35">
        <f t="shared" si="0"/>
        <v>0.6121362668559261</v>
      </c>
      <c r="C35" s="35">
        <f t="shared" si="0"/>
        <v>0.5574664927054916</v>
      </c>
      <c r="D35" s="35">
        <f t="shared" si="0"/>
        <v>0.8307747877912226</v>
      </c>
      <c r="E35" s="35">
        <f t="shared" si="0"/>
        <v>0.36576444769568395</v>
      </c>
      <c r="F35" s="35">
        <f t="shared" si="0"/>
        <v>0.5904288377874456</v>
      </c>
      <c r="G35" s="35">
        <f t="shared" si="0"/>
        <v>0.42689434364994666</v>
      </c>
      <c r="H35" s="35">
        <f t="shared" si="0"/>
        <v>0.6329113924050633</v>
      </c>
      <c r="I35" s="35">
        <f t="shared" si="0"/>
        <v>2.8169014084507045</v>
      </c>
      <c r="J35" s="35">
        <f t="shared" si="0"/>
        <v>0.6120063968507812</v>
      </c>
    </row>
    <row r="36" spans="1:10" ht="12.75">
      <c r="A36" s="32" t="s">
        <v>19</v>
      </c>
      <c r="B36" s="36">
        <f t="shared" si="0"/>
        <v>100</v>
      </c>
      <c r="C36" s="36">
        <f t="shared" si="0"/>
        <v>100</v>
      </c>
      <c r="D36" s="36">
        <f t="shared" si="0"/>
        <v>100</v>
      </c>
      <c r="E36" s="36">
        <f t="shared" si="0"/>
        <v>100</v>
      </c>
      <c r="F36" s="36">
        <f t="shared" si="0"/>
        <v>100</v>
      </c>
      <c r="G36" s="36">
        <f t="shared" si="0"/>
        <v>100</v>
      </c>
      <c r="H36" s="36">
        <f t="shared" si="0"/>
        <v>100</v>
      </c>
      <c r="I36" s="36">
        <f t="shared" si="0"/>
        <v>100</v>
      </c>
      <c r="J36" s="36">
        <f t="shared" si="0"/>
        <v>100</v>
      </c>
    </row>
    <row r="37" spans="1:10" ht="12.75">
      <c r="A37" s="27" t="s">
        <v>20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1" t="s">
        <v>41</v>
      </c>
      <c r="B38" s="35">
        <f aca="true" t="shared" si="1" ref="B38:J44">B14/B$20*100</f>
        <v>7.576650943396227</v>
      </c>
      <c r="C38" s="35">
        <f t="shared" si="1"/>
        <v>6.542827657378742</v>
      </c>
      <c r="D38" s="35">
        <f t="shared" si="1"/>
        <v>8.45231296402056</v>
      </c>
      <c r="E38" s="35">
        <f t="shared" si="1"/>
        <v>8.091787439613526</v>
      </c>
      <c r="F38" s="35">
        <f t="shared" si="1"/>
        <v>7.202680067001675</v>
      </c>
      <c r="G38" s="35">
        <f t="shared" si="1"/>
        <v>7.207207207207207</v>
      </c>
      <c r="H38" s="35">
        <f t="shared" si="1"/>
        <v>5.487804878048781</v>
      </c>
      <c r="I38" s="35">
        <f t="shared" si="1"/>
        <v>12</v>
      </c>
      <c r="J38" s="35">
        <f t="shared" si="1"/>
        <v>7.470368059887711</v>
      </c>
    </row>
    <row r="39" spans="1:10" ht="12.75">
      <c r="A39" s="31" t="s">
        <v>42</v>
      </c>
      <c r="B39" s="35">
        <f t="shared" si="1"/>
        <v>48.599646226415096</v>
      </c>
      <c r="C39" s="35">
        <f t="shared" si="1"/>
        <v>49.680082559339525</v>
      </c>
      <c r="D39" s="35">
        <f t="shared" si="1"/>
        <v>47.65848086807539</v>
      </c>
      <c r="E39" s="35">
        <f t="shared" si="1"/>
        <v>49.21497584541063</v>
      </c>
      <c r="F39" s="35">
        <f t="shared" si="1"/>
        <v>52.09380234505863</v>
      </c>
      <c r="G39" s="35">
        <f t="shared" si="1"/>
        <v>48.1981981981982</v>
      </c>
      <c r="H39" s="35">
        <f t="shared" si="1"/>
        <v>52.4390243902439</v>
      </c>
      <c r="I39" s="35">
        <f t="shared" si="1"/>
        <v>32</v>
      </c>
      <c r="J39" s="35">
        <f t="shared" si="1"/>
        <v>49.05905593678519</v>
      </c>
    </row>
    <row r="40" spans="1:10" ht="12.75">
      <c r="A40" s="31" t="s">
        <v>43</v>
      </c>
      <c r="B40" s="35">
        <f t="shared" si="1"/>
        <v>2.6680424528301887</v>
      </c>
      <c r="C40" s="35">
        <f t="shared" si="1"/>
        <v>2.683178534571723</v>
      </c>
      <c r="D40" s="35">
        <f t="shared" si="1"/>
        <v>3.083952027412907</v>
      </c>
      <c r="E40" s="35">
        <f t="shared" si="1"/>
        <v>3.5628019323671496</v>
      </c>
      <c r="F40" s="35">
        <f t="shared" si="1"/>
        <v>2.7917364600781687</v>
      </c>
      <c r="G40" s="35">
        <f t="shared" si="1"/>
        <v>1.3513513513513513</v>
      </c>
      <c r="H40" s="35">
        <f t="shared" si="1"/>
        <v>2.4390243902439024</v>
      </c>
      <c r="I40" s="35">
        <f t="shared" si="1"/>
        <v>18</v>
      </c>
      <c r="J40" s="35">
        <f t="shared" si="1"/>
        <v>2.8436265335828654</v>
      </c>
    </row>
    <row r="41" spans="1:10" ht="12.75">
      <c r="A41" s="31" t="s">
        <v>44</v>
      </c>
      <c r="B41" s="35">
        <f t="shared" si="1"/>
        <v>10.804834905660378</v>
      </c>
      <c r="C41" s="35">
        <f t="shared" si="1"/>
        <v>10.361197110423117</v>
      </c>
      <c r="D41" s="35">
        <f t="shared" si="1"/>
        <v>10.736721873215306</v>
      </c>
      <c r="E41" s="35">
        <f t="shared" si="1"/>
        <v>10.326086956521738</v>
      </c>
      <c r="F41" s="35">
        <f t="shared" si="1"/>
        <v>7.928531546621999</v>
      </c>
      <c r="G41" s="35">
        <f t="shared" si="1"/>
        <v>9.684684684684685</v>
      </c>
      <c r="H41" s="35">
        <f t="shared" si="1"/>
        <v>5.487804878048781</v>
      </c>
      <c r="I41" s="35">
        <f t="shared" si="1"/>
        <v>18</v>
      </c>
      <c r="J41" s="35">
        <f t="shared" si="1"/>
        <v>10.319193179455189</v>
      </c>
    </row>
    <row r="42" spans="1:10" ht="12.75">
      <c r="A42" s="31" t="s">
        <v>45</v>
      </c>
      <c r="B42" s="35">
        <f t="shared" si="1"/>
        <v>29.33372641509434</v>
      </c>
      <c r="C42" s="35">
        <f t="shared" si="1"/>
        <v>29.865841073271415</v>
      </c>
      <c r="D42" s="35">
        <f t="shared" si="1"/>
        <v>28.7835522558538</v>
      </c>
      <c r="E42" s="35">
        <f t="shared" si="1"/>
        <v>28.019323671497588</v>
      </c>
      <c r="F42" s="35">
        <f t="shared" si="1"/>
        <v>28.643216080402013</v>
      </c>
      <c r="G42" s="35">
        <f t="shared" si="1"/>
        <v>32.65765765765766</v>
      </c>
      <c r="H42" s="35">
        <f t="shared" si="1"/>
        <v>34.146341463414636</v>
      </c>
      <c r="I42" s="35">
        <f t="shared" si="1"/>
        <v>20</v>
      </c>
      <c r="J42" s="35">
        <f t="shared" si="1"/>
        <v>29.28363485132044</v>
      </c>
    </row>
    <row r="43" spans="1:10" ht="12.75">
      <c r="A43" s="31" t="s">
        <v>18</v>
      </c>
      <c r="B43" s="35">
        <f t="shared" si="1"/>
        <v>1.0170990566037736</v>
      </c>
      <c r="C43" s="35">
        <f t="shared" si="1"/>
        <v>0.8668730650154799</v>
      </c>
      <c r="D43" s="35">
        <f t="shared" si="1"/>
        <v>1.2849800114220444</v>
      </c>
      <c r="E43" s="35">
        <f t="shared" si="1"/>
        <v>0.785024154589372</v>
      </c>
      <c r="F43" s="35">
        <f t="shared" si="1"/>
        <v>1.340033500837521</v>
      </c>
      <c r="G43" s="35">
        <f t="shared" si="1"/>
        <v>0.9009009009009009</v>
      </c>
      <c r="H43" s="35">
        <f t="shared" si="1"/>
        <v>0</v>
      </c>
      <c r="I43" s="35">
        <f t="shared" si="1"/>
        <v>0</v>
      </c>
      <c r="J43" s="35">
        <f t="shared" si="1"/>
        <v>1.0241214389686006</v>
      </c>
    </row>
    <row r="44" spans="1:10" ht="12.75">
      <c r="A44" s="32" t="s">
        <v>21</v>
      </c>
      <c r="B44" s="36">
        <f t="shared" si="1"/>
        <v>100</v>
      </c>
      <c r="C44" s="36">
        <f t="shared" si="1"/>
        <v>100</v>
      </c>
      <c r="D44" s="36">
        <f t="shared" si="1"/>
        <v>100</v>
      </c>
      <c r="E44" s="36">
        <f t="shared" si="1"/>
        <v>100</v>
      </c>
      <c r="F44" s="36">
        <f t="shared" si="1"/>
        <v>100</v>
      </c>
      <c r="G44" s="36">
        <f t="shared" si="1"/>
        <v>100</v>
      </c>
      <c r="H44" s="36">
        <f t="shared" si="1"/>
        <v>100</v>
      </c>
      <c r="I44" s="36">
        <f t="shared" si="1"/>
        <v>100</v>
      </c>
      <c r="J44" s="36">
        <f t="shared" si="1"/>
        <v>100</v>
      </c>
    </row>
    <row r="45" spans="1:10" ht="12.75">
      <c r="A45" s="27" t="s">
        <v>22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2.75">
      <c r="A46" s="31" t="s">
        <v>41</v>
      </c>
      <c r="B46" s="35">
        <f aca="true" t="shared" si="2" ref="B46:J52">B22/B$28*100</f>
        <v>5.516171909614533</v>
      </c>
      <c r="C46" s="35">
        <f t="shared" si="2"/>
        <v>4.843326303103344</v>
      </c>
      <c r="D46" s="35">
        <f t="shared" si="2"/>
        <v>5.885606814913154</v>
      </c>
      <c r="E46" s="35">
        <f t="shared" si="2"/>
        <v>6.150341685649203</v>
      </c>
      <c r="F46" s="35">
        <f t="shared" si="2"/>
        <v>5.62986624076662</v>
      </c>
      <c r="G46" s="35">
        <f t="shared" si="2"/>
        <v>5.141202027516292</v>
      </c>
      <c r="H46" s="35">
        <f t="shared" si="2"/>
        <v>8.125</v>
      </c>
      <c r="I46" s="35">
        <f t="shared" si="2"/>
        <v>7.43801652892562</v>
      </c>
      <c r="J46" s="35">
        <f t="shared" si="2"/>
        <v>5.491575204823002</v>
      </c>
    </row>
    <row r="47" spans="1:10" ht="12.75">
      <c r="A47" s="31" t="s">
        <v>42</v>
      </c>
      <c r="B47" s="35">
        <f t="shared" si="2"/>
        <v>30.527248560035446</v>
      </c>
      <c r="C47" s="35">
        <f t="shared" si="2"/>
        <v>30.815004519433565</v>
      </c>
      <c r="D47" s="35">
        <f t="shared" si="2"/>
        <v>30.29096138953424</v>
      </c>
      <c r="E47" s="35">
        <f t="shared" si="2"/>
        <v>30.546697038724375</v>
      </c>
      <c r="F47" s="35">
        <f t="shared" si="2"/>
        <v>31.98243162307846</v>
      </c>
      <c r="G47" s="35">
        <f t="shared" si="2"/>
        <v>28.89210716871832</v>
      </c>
      <c r="H47" s="35">
        <f t="shared" si="2"/>
        <v>30</v>
      </c>
      <c r="I47" s="35">
        <f t="shared" si="2"/>
        <v>19.00826446280992</v>
      </c>
      <c r="J47" s="35">
        <f t="shared" si="2"/>
        <v>30.626835677848195</v>
      </c>
    </row>
    <row r="48" spans="1:10" ht="12.75">
      <c r="A48" s="31" t="s">
        <v>43</v>
      </c>
      <c r="B48" s="35">
        <f t="shared" si="2"/>
        <v>1.545192733717324</v>
      </c>
      <c r="C48" s="35">
        <f t="shared" si="2"/>
        <v>1.6119313046098223</v>
      </c>
      <c r="D48" s="35">
        <f t="shared" si="2"/>
        <v>1.8032968248700079</v>
      </c>
      <c r="E48" s="35">
        <f t="shared" si="2"/>
        <v>2.0273348519362187</v>
      </c>
      <c r="F48" s="35">
        <f t="shared" si="2"/>
        <v>1.4374126572170094</v>
      </c>
      <c r="G48" s="35">
        <f t="shared" si="2"/>
        <v>1.5206372194062274</v>
      </c>
      <c r="H48" s="35">
        <f t="shared" si="2"/>
        <v>2.2916666666666665</v>
      </c>
      <c r="I48" s="35">
        <f t="shared" si="2"/>
        <v>12.396694214876034</v>
      </c>
      <c r="J48" s="35">
        <f t="shared" si="2"/>
        <v>1.6695006956252898</v>
      </c>
    </row>
    <row r="49" spans="1:10" ht="12.75">
      <c r="A49" s="31" t="s">
        <v>44</v>
      </c>
      <c r="B49" s="35">
        <f t="shared" si="2"/>
        <v>8.113646433318564</v>
      </c>
      <c r="C49" s="35">
        <f t="shared" si="2"/>
        <v>7.517324495329919</v>
      </c>
      <c r="D49" s="35">
        <f t="shared" si="2"/>
        <v>7.091492421728067</v>
      </c>
      <c r="E49" s="35">
        <f t="shared" si="2"/>
        <v>6.993166287015945</v>
      </c>
      <c r="F49" s="35">
        <f t="shared" si="2"/>
        <v>5.809542822918747</v>
      </c>
      <c r="G49" s="35">
        <f t="shared" si="2"/>
        <v>6.517016654598118</v>
      </c>
      <c r="H49" s="35">
        <f t="shared" si="2"/>
        <v>4.166666666666666</v>
      </c>
      <c r="I49" s="35">
        <f t="shared" si="2"/>
        <v>11.570247933884298</v>
      </c>
      <c r="J49" s="35">
        <f t="shared" si="2"/>
        <v>7.392950997062915</v>
      </c>
    </row>
    <row r="50" spans="1:10" ht="12.75">
      <c r="A50" s="31" t="s">
        <v>45</v>
      </c>
      <c r="B50" s="35">
        <f t="shared" si="2"/>
        <v>53.533451484271154</v>
      </c>
      <c r="C50" s="35">
        <f t="shared" si="2"/>
        <v>54.54203073214824</v>
      </c>
      <c r="D50" s="35">
        <f t="shared" si="2"/>
        <v>53.921894014824645</v>
      </c>
      <c r="E50" s="35">
        <f t="shared" si="2"/>
        <v>53.75854214123007</v>
      </c>
      <c r="F50" s="35">
        <f t="shared" si="2"/>
        <v>54.28229187462568</v>
      </c>
      <c r="G50" s="35">
        <f t="shared" si="2"/>
        <v>57.34974656046343</v>
      </c>
      <c r="H50" s="35">
        <f t="shared" si="2"/>
        <v>55.00000000000001</v>
      </c>
      <c r="I50" s="35">
        <f t="shared" si="2"/>
        <v>47.93388429752066</v>
      </c>
      <c r="J50" s="35">
        <f t="shared" si="2"/>
        <v>54.053949605812335</v>
      </c>
    </row>
    <row r="51" spans="1:10" ht="12.75">
      <c r="A51" s="31" t="s">
        <v>18</v>
      </c>
      <c r="B51" s="35">
        <f t="shared" si="2"/>
        <v>0.7642888790429774</v>
      </c>
      <c r="C51" s="35">
        <f t="shared" si="2"/>
        <v>0.6703826453751129</v>
      </c>
      <c r="D51" s="35">
        <f t="shared" si="2"/>
        <v>1.0067485341298816</v>
      </c>
      <c r="E51" s="35">
        <f t="shared" si="2"/>
        <v>0.5239179954441914</v>
      </c>
      <c r="F51" s="35">
        <f t="shared" si="2"/>
        <v>0.8584547813934917</v>
      </c>
      <c r="G51" s="35">
        <f t="shared" si="2"/>
        <v>0.5792903692976104</v>
      </c>
      <c r="H51" s="35">
        <f t="shared" si="2"/>
        <v>0.4166666666666667</v>
      </c>
      <c r="I51" s="35">
        <f t="shared" si="2"/>
        <v>1.6528925619834711</v>
      </c>
      <c r="J51" s="35">
        <f t="shared" si="2"/>
        <v>0.7651878188282579</v>
      </c>
    </row>
    <row r="52" spans="1:10" ht="12.75">
      <c r="A52" s="28" t="s">
        <v>23</v>
      </c>
      <c r="B52" s="37">
        <f t="shared" si="2"/>
        <v>100</v>
      </c>
      <c r="C52" s="37">
        <f t="shared" si="2"/>
        <v>100</v>
      </c>
      <c r="D52" s="37">
        <f t="shared" si="2"/>
        <v>100</v>
      </c>
      <c r="E52" s="37">
        <f t="shared" si="2"/>
        <v>100</v>
      </c>
      <c r="F52" s="37">
        <f t="shared" si="2"/>
        <v>100</v>
      </c>
      <c r="G52" s="37">
        <f t="shared" si="2"/>
        <v>100</v>
      </c>
      <c r="H52" s="37">
        <f t="shared" si="2"/>
        <v>100</v>
      </c>
      <c r="I52" s="37">
        <f t="shared" si="2"/>
        <v>100</v>
      </c>
      <c r="J52" s="37">
        <f t="shared" si="2"/>
        <v>100</v>
      </c>
    </row>
    <row r="53" ht="12.75">
      <c r="A53" s="38" t="s">
        <v>140</v>
      </c>
    </row>
    <row r="54" ht="12.75">
      <c r="A54" s="38" t="s">
        <v>108</v>
      </c>
    </row>
  </sheetData>
  <mergeCells count="1">
    <mergeCell ref="B5:J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M13" sqref="M13"/>
    </sheetView>
  </sheetViews>
  <sheetFormatPr defaultColWidth="9.140625" defaultRowHeight="12.75"/>
  <cols>
    <col min="1" max="1" width="12.421875" style="0" customWidth="1"/>
    <col min="2" max="9" width="7.421875" style="0" customWidth="1"/>
    <col min="10" max="10" width="9.8515625" style="0" customWidth="1"/>
  </cols>
  <sheetData>
    <row r="1" ht="16.5">
      <c r="A1" s="61" t="s">
        <v>141</v>
      </c>
    </row>
    <row r="2" spans="1:10" ht="15.75" customHeight="1">
      <c r="A2" s="25" t="s">
        <v>142</v>
      </c>
      <c r="B2" s="26"/>
      <c r="C2" s="26"/>
      <c r="D2" s="26"/>
      <c r="E2" s="26"/>
      <c r="F2" s="26"/>
      <c r="G2" s="26"/>
      <c r="H2" s="26"/>
      <c r="I2" s="26"/>
      <c r="J2" s="26"/>
    </row>
    <row r="3" ht="12.75">
      <c r="A3" s="27" t="s">
        <v>1</v>
      </c>
    </row>
    <row r="4" spans="1:10" ht="12.75">
      <c r="A4" s="28" t="s">
        <v>139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2.75">
      <c r="A5" s="27" t="s">
        <v>12</v>
      </c>
      <c r="B5" s="133" t="s">
        <v>13</v>
      </c>
      <c r="C5" s="133"/>
      <c r="D5" s="133"/>
      <c r="E5" s="133"/>
      <c r="F5" s="133"/>
      <c r="G5" s="133"/>
      <c r="H5" s="133"/>
      <c r="I5" s="133"/>
      <c r="J5" s="133"/>
    </row>
    <row r="6" spans="1:10" ht="12.75">
      <c r="A6" s="31" t="s">
        <v>41</v>
      </c>
      <c r="B6" s="8">
        <v>430</v>
      </c>
      <c r="C6" s="8">
        <v>199</v>
      </c>
      <c r="D6" s="8">
        <v>118</v>
      </c>
      <c r="E6" s="8">
        <v>63</v>
      </c>
      <c r="F6" s="8">
        <v>80</v>
      </c>
      <c r="G6" s="8">
        <v>22</v>
      </c>
      <c r="H6" s="8">
        <v>21</v>
      </c>
      <c r="I6" s="8">
        <v>4</v>
      </c>
      <c r="J6" s="8">
        <v>937</v>
      </c>
    </row>
    <row r="7" spans="1:10" ht="12.75">
      <c r="A7" s="31" t="s">
        <v>42</v>
      </c>
      <c r="B7" s="8">
        <v>1720</v>
      </c>
      <c r="C7" s="8">
        <v>1227</v>
      </c>
      <c r="D7" s="8">
        <v>628</v>
      </c>
      <c r="E7" s="8">
        <v>303</v>
      </c>
      <c r="F7" s="8">
        <v>507</v>
      </c>
      <c r="G7" s="8">
        <v>154</v>
      </c>
      <c r="H7" s="8">
        <v>67</v>
      </c>
      <c r="I7" s="8">
        <v>26</v>
      </c>
      <c r="J7" s="8">
        <v>4632</v>
      </c>
    </row>
    <row r="8" spans="1:10" ht="12.75">
      <c r="A8" s="31" t="s">
        <v>43</v>
      </c>
      <c r="B8" s="8">
        <v>78</v>
      </c>
      <c r="C8" s="8">
        <v>60</v>
      </c>
      <c r="D8" s="8">
        <v>33</v>
      </c>
      <c r="E8" s="8">
        <v>19</v>
      </c>
      <c r="F8" s="8">
        <v>20</v>
      </c>
      <c r="G8" s="8">
        <v>7</v>
      </c>
      <c r="H8" s="8">
        <v>6</v>
      </c>
      <c r="I8" s="8">
        <v>10</v>
      </c>
      <c r="J8" s="8">
        <v>233</v>
      </c>
    </row>
    <row r="9" spans="1:10" ht="12.75">
      <c r="A9" s="31" t="s">
        <v>44</v>
      </c>
      <c r="B9" s="8">
        <v>561</v>
      </c>
      <c r="C9" s="8">
        <v>262</v>
      </c>
      <c r="D9" s="8">
        <v>130</v>
      </c>
      <c r="E9" s="8">
        <v>43</v>
      </c>
      <c r="F9" s="8">
        <v>97</v>
      </c>
      <c r="G9" s="8">
        <v>22</v>
      </c>
      <c r="H9" s="8">
        <v>11</v>
      </c>
      <c r="I9" s="8">
        <v>13</v>
      </c>
      <c r="J9" s="8">
        <v>1139</v>
      </c>
    </row>
    <row r="10" spans="1:10" ht="12.75">
      <c r="A10" s="31" t="s">
        <v>45</v>
      </c>
      <c r="B10" s="8">
        <v>6262</v>
      </c>
      <c r="C10" s="8">
        <v>3610</v>
      </c>
      <c r="D10" s="8">
        <v>1932</v>
      </c>
      <c r="E10" s="8">
        <v>885</v>
      </c>
      <c r="F10" s="8">
        <v>1511</v>
      </c>
      <c r="G10" s="8">
        <v>469</v>
      </c>
      <c r="H10" s="8">
        <v>263</v>
      </c>
      <c r="I10" s="8">
        <v>93</v>
      </c>
      <c r="J10" s="8">
        <v>15025</v>
      </c>
    </row>
    <row r="11" spans="1:10" ht="12.75">
      <c r="A11" s="31" t="s">
        <v>18</v>
      </c>
      <c r="B11" s="8">
        <v>36</v>
      </c>
      <c r="C11" s="8">
        <v>29</v>
      </c>
      <c r="D11" s="8">
        <v>27</v>
      </c>
      <c r="E11" s="8">
        <v>4</v>
      </c>
      <c r="F11" s="8">
        <v>7</v>
      </c>
      <c r="G11" s="8">
        <v>3</v>
      </c>
      <c r="H11" s="8">
        <v>0</v>
      </c>
      <c r="I11" s="8">
        <v>3</v>
      </c>
      <c r="J11" s="8">
        <v>109</v>
      </c>
    </row>
    <row r="12" spans="1:10" ht="12.75">
      <c r="A12" s="32" t="s">
        <v>19</v>
      </c>
      <c r="B12" s="10">
        <v>9087</v>
      </c>
      <c r="C12" s="10">
        <v>5387</v>
      </c>
      <c r="D12" s="10">
        <v>2868</v>
      </c>
      <c r="E12" s="10">
        <v>1317</v>
      </c>
      <c r="F12" s="10">
        <v>2222</v>
      </c>
      <c r="G12" s="10">
        <v>677</v>
      </c>
      <c r="H12" s="10">
        <v>368</v>
      </c>
      <c r="I12" s="10">
        <v>149</v>
      </c>
      <c r="J12" s="10">
        <v>22075</v>
      </c>
    </row>
    <row r="13" spans="1:10" ht="12.75">
      <c r="A13" s="27" t="s">
        <v>20</v>
      </c>
      <c r="B13" s="8" t="s">
        <v>35</v>
      </c>
      <c r="C13" s="8"/>
      <c r="D13" s="8"/>
      <c r="E13" s="8"/>
      <c r="F13" s="8"/>
      <c r="G13" s="8"/>
      <c r="H13" s="8"/>
      <c r="I13" s="8"/>
      <c r="J13" s="8"/>
    </row>
    <row r="14" spans="1:10" ht="12.75">
      <c r="A14" s="31" t="s">
        <v>41</v>
      </c>
      <c r="B14" s="8">
        <v>308</v>
      </c>
      <c r="C14" s="8">
        <v>124</v>
      </c>
      <c r="D14" s="8">
        <v>100</v>
      </c>
      <c r="E14" s="8">
        <v>44</v>
      </c>
      <c r="F14" s="8">
        <v>58</v>
      </c>
      <c r="G14" s="8">
        <v>17</v>
      </c>
      <c r="H14" s="8">
        <v>14</v>
      </c>
      <c r="I14" s="8">
        <v>11</v>
      </c>
      <c r="J14" s="8">
        <v>676</v>
      </c>
    </row>
    <row r="15" spans="1:10" ht="12.75">
      <c r="A15" s="31" t="s">
        <v>42</v>
      </c>
      <c r="B15" s="8">
        <v>2821</v>
      </c>
      <c r="C15" s="8">
        <v>2114</v>
      </c>
      <c r="D15" s="8">
        <v>1180</v>
      </c>
      <c r="E15" s="8">
        <v>624</v>
      </c>
      <c r="F15" s="8">
        <v>728</v>
      </c>
      <c r="G15" s="8">
        <v>265</v>
      </c>
      <c r="H15" s="8">
        <v>112</v>
      </c>
      <c r="I15" s="8">
        <v>46</v>
      </c>
      <c r="J15" s="8">
        <v>7890</v>
      </c>
    </row>
    <row r="16" spans="1:10" ht="12.75">
      <c r="A16" s="31" t="s">
        <v>43</v>
      </c>
      <c r="B16" s="8">
        <v>121</v>
      </c>
      <c r="C16" s="8">
        <v>68</v>
      </c>
      <c r="D16" s="8">
        <v>39</v>
      </c>
      <c r="E16" s="8">
        <v>32</v>
      </c>
      <c r="F16" s="8">
        <v>34</v>
      </c>
      <c r="G16" s="8">
        <v>5</v>
      </c>
      <c r="H16" s="8">
        <v>1</v>
      </c>
      <c r="I16" s="8">
        <v>8</v>
      </c>
      <c r="J16" s="8">
        <v>308</v>
      </c>
    </row>
    <row r="17" spans="1:10" ht="12.75">
      <c r="A17" s="31" t="s">
        <v>44</v>
      </c>
      <c r="B17" s="8">
        <v>496</v>
      </c>
      <c r="C17" s="8">
        <v>169</v>
      </c>
      <c r="D17" s="8">
        <v>130</v>
      </c>
      <c r="E17" s="8">
        <v>55</v>
      </c>
      <c r="F17" s="8">
        <v>61</v>
      </c>
      <c r="G17" s="8">
        <v>16</v>
      </c>
      <c r="H17" s="8">
        <v>9</v>
      </c>
      <c r="I17" s="8">
        <v>8</v>
      </c>
      <c r="J17" s="8">
        <v>944</v>
      </c>
    </row>
    <row r="18" spans="1:10" ht="12.75">
      <c r="A18" s="31" t="s">
        <v>45</v>
      </c>
      <c r="B18" s="8">
        <v>1418</v>
      </c>
      <c r="C18" s="8">
        <v>754</v>
      </c>
      <c r="D18" s="8">
        <v>441</v>
      </c>
      <c r="E18" s="8">
        <v>190</v>
      </c>
      <c r="F18" s="8">
        <v>334</v>
      </c>
      <c r="G18" s="8">
        <v>110</v>
      </c>
      <c r="H18" s="8">
        <v>64</v>
      </c>
      <c r="I18" s="8">
        <v>16</v>
      </c>
      <c r="J18" s="8">
        <v>3327</v>
      </c>
    </row>
    <row r="19" spans="1:10" ht="12.75">
      <c r="A19" s="31" t="s">
        <v>18</v>
      </c>
      <c r="B19" s="8">
        <v>38</v>
      </c>
      <c r="C19" s="8">
        <v>10</v>
      </c>
      <c r="D19" s="8">
        <v>17</v>
      </c>
      <c r="E19" s="8">
        <v>8</v>
      </c>
      <c r="F19" s="8">
        <v>11</v>
      </c>
      <c r="G19" s="8">
        <v>1</v>
      </c>
      <c r="H19" s="8">
        <v>0</v>
      </c>
      <c r="I19" s="8">
        <v>1</v>
      </c>
      <c r="J19" s="8">
        <v>86</v>
      </c>
    </row>
    <row r="20" spans="1:10" ht="12.75">
      <c r="A20" s="32" t="s">
        <v>21</v>
      </c>
      <c r="B20" s="10">
        <v>5202</v>
      </c>
      <c r="C20" s="10">
        <v>3239</v>
      </c>
      <c r="D20" s="10">
        <v>1907</v>
      </c>
      <c r="E20" s="10">
        <v>953</v>
      </c>
      <c r="F20" s="10">
        <v>1226</v>
      </c>
      <c r="G20" s="10">
        <v>414</v>
      </c>
      <c r="H20" s="10">
        <v>200</v>
      </c>
      <c r="I20" s="10">
        <v>90</v>
      </c>
      <c r="J20" s="10">
        <v>13231</v>
      </c>
    </row>
    <row r="21" spans="1:10" ht="12.75">
      <c r="A21" s="27" t="s">
        <v>22</v>
      </c>
      <c r="B21" s="8" t="s">
        <v>35</v>
      </c>
      <c r="C21" s="8"/>
      <c r="D21" s="8"/>
      <c r="E21" s="8"/>
      <c r="F21" s="8"/>
      <c r="G21" s="8"/>
      <c r="H21" s="8"/>
      <c r="I21" s="8"/>
      <c r="J21" s="8"/>
    </row>
    <row r="22" spans="1:10" ht="12.75">
      <c r="A22" s="31" t="s">
        <v>41</v>
      </c>
      <c r="B22" s="8">
        <v>738</v>
      </c>
      <c r="C22" s="8">
        <v>323</v>
      </c>
      <c r="D22" s="8">
        <v>218</v>
      </c>
      <c r="E22" s="8">
        <v>107</v>
      </c>
      <c r="F22" s="8">
        <v>138</v>
      </c>
      <c r="G22" s="8">
        <v>39</v>
      </c>
      <c r="H22" s="8">
        <v>35</v>
      </c>
      <c r="I22" s="8">
        <v>15</v>
      </c>
      <c r="J22" s="8">
        <v>1613</v>
      </c>
    </row>
    <row r="23" spans="1:10" ht="12.75">
      <c r="A23" s="31" t="s">
        <v>42</v>
      </c>
      <c r="B23" s="8">
        <v>4541</v>
      </c>
      <c r="C23" s="8">
        <v>3341</v>
      </c>
      <c r="D23" s="8">
        <v>1808</v>
      </c>
      <c r="E23" s="8">
        <v>927</v>
      </c>
      <c r="F23" s="8">
        <v>1235</v>
      </c>
      <c r="G23" s="8">
        <v>419</v>
      </c>
      <c r="H23" s="8">
        <v>179</v>
      </c>
      <c r="I23" s="8">
        <v>72</v>
      </c>
      <c r="J23" s="8">
        <v>12522</v>
      </c>
    </row>
    <row r="24" spans="1:10" ht="12.75">
      <c r="A24" s="31" t="s">
        <v>43</v>
      </c>
      <c r="B24" s="8">
        <v>199</v>
      </c>
      <c r="C24" s="8">
        <v>128</v>
      </c>
      <c r="D24" s="8">
        <v>72</v>
      </c>
      <c r="E24" s="8">
        <v>51</v>
      </c>
      <c r="F24" s="8">
        <v>54</v>
      </c>
      <c r="G24" s="8">
        <v>12</v>
      </c>
      <c r="H24" s="8">
        <v>7</v>
      </c>
      <c r="I24" s="8">
        <v>18</v>
      </c>
      <c r="J24" s="8">
        <v>541</v>
      </c>
    </row>
    <row r="25" spans="1:10" ht="12.75">
      <c r="A25" s="31" t="s">
        <v>44</v>
      </c>
      <c r="B25" s="8">
        <v>1057</v>
      </c>
      <c r="C25" s="8">
        <v>431</v>
      </c>
      <c r="D25" s="8">
        <v>260</v>
      </c>
      <c r="E25" s="8">
        <v>98</v>
      </c>
      <c r="F25" s="8">
        <v>158</v>
      </c>
      <c r="G25" s="8">
        <v>38</v>
      </c>
      <c r="H25" s="8">
        <v>20</v>
      </c>
      <c r="I25" s="8">
        <v>21</v>
      </c>
      <c r="J25" s="8">
        <v>2083</v>
      </c>
    </row>
    <row r="26" spans="1:10" ht="12.75">
      <c r="A26" s="31" t="s">
        <v>45</v>
      </c>
      <c r="B26" s="8">
        <v>7680</v>
      </c>
      <c r="C26" s="8">
        <v>4364</v>
      </c>
      <c r="D26" s="8">
        <v>2373</v>
      </c>
      <c r="E26" s="8">
        <v>1075</v>
      </c>
      <c r="F26" s="8">
        <v>1845</v>
      </c>
      <c r="G26" s="8">
        <v>579</v>
      </c>
      <c r="H26" s="8">
        <v>327</v>
      </c>
      <c r="I26" s="8">
        <v>109</v>
      </c>
      <c r="J26" s="8">
        <v>18352</v>
      </c>
    </row>
    <row r="27" spans="1:10" ht="12.75">
      <c r="A27" s="31" t="s">
        <v>18</v>
      </c>
      <c r="B27" s="8">
        <v>74</v>
      </c>
      <c r="C27" s="8">
        <v>39</v>
      </c>
      <c r="D27" s="8">
        <v>44</v>
      </c>
      <c r="E27" s="8">
        <v>12</v>
      </c>
      <c r="F27" s="8">
        <v>18</v>
      </c>
      <c r="G27" s="8">
        <v>4</v>
      </c>
      <c r="H27" s="8">
        <v>0</v>
      </c>
      <c r="I27" s="8">
        <v>4</v>
      </c>
      <c r="J27" s="8">
        <v>195</v>
      </c>
    </row>
    <row r="28" spans="1:10" ht="12.75">
      <c r="A28" s="33" t="s">
        <v>23</v>
      </c>
      <c r="B28" s="14">
        <v>14289</v>
      </c>
      <c r="C28" s="14">
        <v>8626</v>
      </c>
      <c r="D28" s="14">
        <v>4775</v>
      </c>
      <c r="E28" s="14">
        <v>2270</v>
      </c>
      <c r="F28" s="14">
        <v>3448</v>
      </c>
      <c r="G28" s="14">
        <v>1091</v>
      </c>
      <c r="H28" s="14">
        <v>568</v>
      </c>
      <c r="I28" s="14">
        <v>239</v>
      </c>
      <c r="J28" s="14">
        <v>35306</v>
      </c>
    </row>
    <row r="29" spans="1:10" ht="12.75">
      <c r="A29" s="27" t="s">
        <v>12</v>
      </c>
      <c r="B29" s="90" t="s">
        <v>24</v>
      </c>
      <c r="C29" s="90"/>
      <c r="D29" s="90"/>
      <c r="E29" s="90"/>
      <c r="F29" s="90"/>
      <c r="G29" s="90"/>
      <c r="H29" s="90"/>
      <c r="I29" s="90"/>
      <c r="J29" s="90"/>
    </row>
    <row r="30" spans="1:10" ht="12.75">
      <c r="A30" s="31" t="s">
        <v>41</v>
      </c>
      <c r="B30" s="35">
        <f aca="true" t="shared" si="0" ref="B30:J36">B6/B$12*100</f>
        <v>4.732034774953229</v>
      </c>
      <c r="C30" s="35">
        <f t="shared" si="0"/>
        <v>3.6940783367365877</v>
      </c>
      <c r="D30" s="35">
        <f t="shared" si="0"/>
        <v>4.114365411436541</v>
      </c>
      <c r="E30" s="35">
        <f t="shared" si="0"/>
        <v>4.783599088838269</v>
      </c>
      <c r="F30" s="35">
        <f t="shared" si="0"/>
        <v>3.6003600360036003</v>
      </c>
      <c r="G30" s="35">
        <f t="shared" si="0"/>
        <v>3.2496307237813884</v>
      </c>
      <c r="H30" s="35">
        <f t="shared" si="0"/>
        <v>5.706521739130435</v>
      </c>
      <c r="I30" s="35">
        <f t="shared" si="0"/>
        <v>2.684563758389262</v>
      </c>
      <c r="J30" s="35">
        <f t="shared" si="0"/>
        <v>4.244620611551529</v>
      </c>
    </row>
    <row r="31" spans="1:10" ht="12.75">
      <c r="A31" s="31" t="s">
        <v>42</v>
      </c>
      <c r="B31" s="35">
        <f t="shared" si="0"/>
        <v>18.928139099812917</v>
      </c>
      <c r="C31" s="35">
        <f t="shared" si="0"/>
        <v>22.777055875255243</v>
      </c>
      <c r="D31" s="35">
        <f t="shared" si="0"/>
        <v>21.896792189679218</v>
      </c>
      <c r="E31" s="35">
        <f t="shared" si="0"/>
        <v>23.006833712984054</v>
      </c>
      <c r="F31" s="35">
        <f t="shared" si="0"/>
        <v>22.817281728172816</v>
      </c>
      <c r="G31" s="35">
        <f t="shared" si="0"/>
        <v>22.74741506646972</v>
      </c>
      <c r="H31" s="35">
        <f t="shared" si="0"/>
        <v>18.206521739130434</v>
      </c>
      <c r="I31" s="35">
        <f t="shared" si="0"/>
        <v>17.449664429530202</v>
      </c>
      <c r="J31" s="35">
        <f t="shared" si="0"/>
        <v>20.983012457531146</v>
      </c>
    </row>
    <row r="32" spans="1:10" ht="12.75">
      <c r="A32" s="31" t="s">
        <v>43</v>
      </c>
      <c r="B32" s="35">
        <f t="shared" si="0"/>
        <v>0.8583690987124464</v>
      </c>
      <c r="C32" s="35">
        <f t="shared" si="0"/>
        <v>1.1137924633376646</v>
      </c>
      <c r="D32" s="35">
        <f t="shared" si="0"/>
        <v>1.1506276150627615</v>
      </c>
      <c r="E32" s="35">
        <f t="shared" si="0"/>
        <v>1.442672741078208</v>
      </c>
      <c r="F32" s="35">
        <f t="shared" si="0"/>
        <v>0.9000900090009001</v>
      </c>
      <c r="G32" s="35">
        <f t="shared" si="0"/>
        <v>1.03397341211226</v>
      </c>
      <c r="H32" s="35">
        <f t="shared" si="0"/>
        <v>1.6304347826086956</v>
      </c>
      <c r="I32" s="35">
        <f t="shared" si="0"/>
        <v>6.7114093959731544</v>
      </c>
      <c r="J32" s="35">
        <f t="shared" si="0"/>
        <v>1.0554926387315968</v>
      </c>
    </row>
    <row r="33" spans="1:10" ht="12.75">
      <c r="A33" s="31" t="s">
        <v>44</v>
      </c>
      <c r="B33" s="35">
        <f t="shared" si="0"/>
        <v>6.173654671508748</v>
      </c>
      <c r="C33" s="35">
        <f t="shared" si="0"/>
        <v>4.863560423241136</v>
      </c>
      <c r="D33" s="35">
        <f t="shared" si="0"/>
        <v>4.532775453277545</v>
      </c>
      <c r="E33" s="35">
        <f t="shared" si="0"/>
        <v>3.264996203492786</v>
      </c>
      <c r="F33" s="35">
        <f t="shared" si="0"/>
        <v>4.365436543654366</v>
      </c>
      <c r="G33" s="35">
        <f t="shared" si="0"/>
        <v>3.2496307237813884</v>
      </c>
      <c r="H33" s="35">
        <f t="shared" si="0"/>
        <v>2.989130434782609</v>
      </c>
      <c r="I33" s="35">
        <f t="shared" si="0"/>
        <v>8.724832214765101</v>
      </c>
      <c r="J33" s="35">
        <f t="shared" si="0"/>
        <v>5.159682899207247</v>
      </c>
    </row>
    <row r="34" spans="1:10" ht="12.75">
      <c r="A34" s="31" t="s">
        <v>45</v>
      </c>
      <c r="B34" s="35">
        <f t="shared" si="0"/>
        <v>68.91163200176076</v>
      </c>
      <c r="C34" s="35">
        <f t="shared" si="0"/>
        <v>67.01317987748283</v>
      </c>
      <c r="D34" s="35">
        <f t="shared" si="0"/>
        <v>67.36401673640168</v>
      </c>
      <c r="E34" s="35">
        <f t="shared" si="0"/>
        <v>67.19817767653758</v>
      </c>
      <c r="F34" s="35">
        <f t="shared" si="0"/>
        <v>68.001800180018</v>
      </c>
      <c r="G34" s="35">
        <f t="shared" si="0"/>
        <v>69.27621861152143</v>
      </c>
      <c r="H34" s="35">
        <f t="shared" si="0"/>
        <v>71.46739130434783</v>
      </c>
      <c r="I34" s="35">
        <f t="shared" si="0"/>
        <v>62.41610738255034</v>
      </c>
      <c r="J34" s="35">
        <f t="shared" si="0"/>
        <v>68.06342015855039</v>
      </c>
    </row>
    <row r="35" spans="1:10" ht="12.75">
      <c r="A35" s="31" t="s">
        <v>18</v>
      </c>
      <c r="B35" s="35">
        <f t="shared" si="0"/>
        <v>0.3961703532518983</v>
      </c>
      <c r="C35" s="35">
        <f t="shared" si="0"/>
        <v>0.5383330239465379</v>
      </c>
      <c r="D35" s="35">
        <f t="shared" si="0"/>
        <v>0.9414225941422595</v>
      </c>
      <c r="E35" s="35">
        <f t="shared" si="0"/>
        <v>0.30372057706909644</v>
      </c>
      <c r="F35" s="35">
        <f t="shared" si="0"/>
        <v>0.31503150315031503</v>
      </c>
      <c r="G35" s="35">
        <f t="shared" si="0"/>
        <v>0.4431314623338257</v>
      </c>
      <c r="H35" s="35">
        <f t="shared" si="0"/>
        <v>0</v>
      </c>
      <c r="I35" s="35">
        <f t="shared" si="0"/>
        <v>2.013422818791946</v>
      </c>
      <c r="J35" s="35">
        <f t="shared" si="0"/>
        <v>0.4937712344280861</v>
      </c>
    </row>
    <row r="36" spans="1:10" ht="12.75">
      <c r="A36" s="32" t="s">
        <v>19</v>
      </c>
      <c r="B36" s="36">
        <f t="shared" si="0"/>
        <v>100</v>
      </c>
      <c r="C36" s="36">
        <f t="shared" si="0"/>
        <v>100</v>
      </c>
      <c r="D36" s="36">
        <f t="shared" si="0"/>
        <v>100</v>
      </c>
      <c r="E36" s="36">
        <f t="shared" si="0"/>
        <v>100</v>
      </c>
      <c r="F36" s="36">
        <f t="shared" si="0"/>
        <v>100</v>
      </c>
      <c r="G36" s="36">
        <f t="shared" si="0"/>
        <v>100</v>
      </c>
      <c r="H36" s="36">
        <f t="shared" si="0"/>
        <v>100</v>
      </c>
      <c r="I36" s="36">
        <f t="shared" si="0"/>
        <v>100</v>
      </c>
      <c r="J36" s="36">
        <f t="shared" si="0"/>
        <v>100</v>
      </c>
    </row>
    <row r="37" spans="1:10" ht="12.75">
      <c r="A37" s="27" t="s">
        <v>20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1" t="s">
        <v>41</v>
      </c>
      <c r="B38" s="35">
        <f aca="true" t="shared" si="1" ref="B38:J44">B14/B$20*100</f>
        <v>5.92079969242599</v>
      </c>
      <c r="C38" s="35">
        <f t="shared" si="1"/>
        <v>3.828342080889163</v>
      </c>
      <c r="D38" s="35">
        <f t="shared" si="1"/>
        <v>5.2438384897745145</v>
      </c>
      <c r="E38" s="35">
        <f t="shared" si="1"/>
        <v>4.616998950682056</v>
      </c>
      <c r="F38" s="35">
        <f t="shared" si="1"/>
        <v>4.730831973898858</v>
      </c>
      <c r="G38" s="35">
        <f t="shared" si="1"/>
        <v>4.1062801932367154</v>
      </c>
      <c r="H38" s="35">
        <f t="shared" si="1"/>
        <v>7.000000000000001</v>
      </c>
      <c r="I38" s="35">
        <f t="shared" si="1"/>
        <v>12.222222222222221</v>
      </c>
      <c r="J38" s="35">
        <f t="shared" si="1"/>
        <v>5.109213211397476</v>
      </c>
    </row>
    <row r="39" spans="1:10" ht="12.75">
      <c r="A39" s="31" t="s">
        <v>42</v>
      </c>
      <c r="B39" s="35">
        <f t="shared" si="1"/>
        <v>54.22914263744714</v>
      </c>
      <c r="C39" s="35">
        <f t="shared" si="1"/>
        <v>65.26705773386848</v>
      </c>
      <c r="D39" s="35">
        <f t="shared" si="1"/>
        <v>61.87729417933928</v>
      </c>
      <c r="E39" s="35">
        <f t="shared" si="1"/>
        <v>65.47743966421827</v>
      </c>
      <c r="F39" s="35">
        <f t="shared" si="1"/>
        <v>59.380097879282225</v>
      </c>
      <c r="G39" s="35">
        <f t="shared" si="1"/>
        <v>64.00966183574879</v>
      </c>
      <c r="H39" s="35">
        <f t="shared" si="1"/>
        <v>56.00000000000001</v>
      </c>
      <c r="I39" s="35">
        <f t="shared" si="1"/>
        <v>51.11111111111111</v>
      </c>
      <c r="J39" s="35">
        <f t="shared" si="1"/>
        <v>59.63268082533444</v>
      </c>
    </row>
    <row r="40" spans="1:10" ht="12.75">
      <c r="A40" s="31" t="s">
        <v>43</v>
      </c>
      <c r="B40" s="35">
        <f t="shared" si="1"/>
        <v>2.3260284505959246</v>
      </c>
      <c r="C40" s="35">
        <f t="shared" si="1"/>
        <v>2.099413399197283</v>
      </c>
      <c r="D40" s="35">
        <f t="shared" si="1"/>
        <v>2.0450970110120608</v>
      </c>
      <c r="E40" s="35">
        <f t="shared" si="1"/>
        <v>3.3578174186778593</v>
      </c>
      <c r="F40" s="35">
        <f t="shared" si="1"/>
        <v>2.7732463295269167</v>
      </c>
      <c r="G40" s="35">
        <f t="shared" si="1"/>
        <v>1.2077294685990339</v>
      </c>
      <c r="H40" s="35">
        <f t="shared" si="1"/>
        <v>0.5</v>
      </c>
      <c r="I40" s="35">
        <f t="shared" si="1"/>
        <v>8.88888888888889</v>
      </c>
      <c r="J40" s="35">
        <f t="shared" si="1"/>
        <v>2.327866374423702</v>
      </c>
    </row>
    <row r="41" spans="1:10" ht="12.75">
      <c r="A41" s="31" t="s">
        <v>44</v>
      </c>
      <c r="B41" s="35">
        <f t="shared" si="1"/>
        <v>9.534794309880814</v>
      </c>
      <c r="C41" s="35">
        <f t="shared" si="1"/>
        <v>5.217659771534424</v>
      </c>
      <c r="D41" s="35">
        <f t="shared" si="1"/>
        <v>6.81699003670687</v>
      </c>
      <c r="E41" s="35">
        <f t="shared" si="1"/>
        <v>5.771248688352571</v>
      </c>
      <c r="F41" s="35">
        <f t="shared" si="1"/>
        <v>4.97553017944535</v>
      </c>
      <c r="G41" s="35">
        <f t="shared" si="1"/>
        <v>3.864734299516908</v>
      </c>
      <c r="H41" s="35">
        <f t="shared" si="1"/>
        <v>4.5</v>
      </c>
      <c r="I41" s="35">
        <f t="shared" si="1"/>
        <v>8.88888888888889</v>
      </c>
      <c r="J41" s="35">
        <f t="shared" si="1"/>
        <v>7.134759277454463</v>
      </c>
    </row>
    <row r="42" spans="1:10" ht="12.75">
      <c r="A42" s="31" t="s">
        <v>45</v>
      </c>
      <c r="B42" s="35">
        <f t="shared" si="1"/>
        <v>27.258746635909265</v>
      </c>
      <c r="C42" s="35">
        <f t="shared" si="1"/>
        <v>23.278789749922815</v>
      </c>
      <c r="D42" s="35">
        <f t="shared" si="1"/>
        <v>23.12532773990561</v>
      </c>
      <c r="E42" s="35">
        <f t="shared" si="1"/>
        <v>19.937040923399792</v>
      </c>
      <c r="F42" s="35">
        <f t="shared" si="1"/>
        <v>27.24306688417618</v>
      </c>
      <c r="G42" s="35">
        <f t="shared" si="1"/>
        <v>26.570048309178745</v>
      </c>
      <c r="H42" s="35">
        <f t="shared" si="1"/>
        <v>32</v>
      </c>
      <c r="I42" s="35">
        <f t="shared" si="1"/>
        <v>17.77777777777778</v>
      </c>
      <c r="J42" s="35">
        <f t="shared" si="1"/>
        <v>25.14549164840148</v>
      </c>
    </row>
    <row r="43" spans="1:10" ht="12.75">
      <c r="A43" s="31" t="s">
        <v>18</v>
      </c>
      <c r="B43" s="35">
        <f t="shared" si="1"/>
        <v>0.7304882737408689</v>
      </c>
      <c r="C43" s="35">
        <f t="shared" si="1"/>
        <v>0.30873726458783574</v>
      </c>
      <c r="D43" s="35">
        <f t="shared" si="1"/>
        <v>0.8914525432616675</v>
      </c>
      <c r="E43" s="35">
        <f t="shared" si="1"/>
        <v>0.8394543546694648</v>
      </c>
      <c r="F43" s="35">
        <f t="shared" si="1"/>
        <v>0.897226753670473</v>
      </c>
      <c r="G43" s="35">
        <f t="shared" si="1"/>
        <v>0.24154589371980675</v>
      </c>
      <c r="H43" s="35">
        <f t="shared" si="1"/>
        <v>0</v>
      </c>
      <c r="I43" s="35">
        <f t="shared" si="1"/>
        <v>1.1111111111111112</v>
      </c>
      <c r="J43" s="35">
        <f t="shared" si="1"/>
        <v>0.6499886629884363</v>
      </c>
    </row>
    <row r="44" spans="1:10" ht="12.75">
      <c r="A44" s="32" t="s">
        <v>21</v>
      </c>
      <c r="B44" s="36">
        <f t="shared" si="1"/>
        <v>100</v>
      </c>
      <c r="C44" s="36">
        <f t="shared" si="1"/>
        <v>100</v>
      </c>
      <c r="D44" s="36">
        <f t="shared" si="1"/>
        <v>100</v>
      </c>
      <c r="E44" s="36">
        <f t="shared" si="1"/>
        <v>100</v>
      </c>
      <c r="F44" s="36">
        <f t="shared" si="1"/>
        <v>100</v>
      </c>
      <c r="G44" s="36">
        <f t="shared" si="1"/>
        <v>100</v>
      </c>
      <c r="H44" s="36">
        <f t="shared" si="1"/>
        <v>100</v>
      </c>
      <c r="I44" s="36">
        <f t="shared" si="1"/>
        <v>100</v>
      </c>
      <c r="J44" s="36">
        <f t="shared" si="1"/>
        <v>100</v>
      </c>
    </row>
    <row r="45" spans="1:10" ht="12.75">
      <c r="A45" s="27" t="s">
        <v>22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2.75">
      <c r="A46" s="31" t="s">
        <v>41</v>
      </c>
      <c r="B46" s="35">
        <f aca="true" t="shared" si="2" ref="B46:J52">B22/B$28*100</f>
        <v>5.1648120932185595</v>
      </c>
      <c r="C46" s="35">
        <f t="shared" si="2"/>
        <v>3.7444933920704844</v>
      </c>
      <c r="D46" s="35">
        <f t="shared" si="2"/>
        <v>4.56544502617801</v>
      </c>
      <c r="E46" s="35">
        <f t="shared" si="2"/>
        <v>4.713656387665198</v>
      </c>
      <c r="F46" s="35">
        <f t="shared" si="2"/>
        <v>4.002320185614849</v>
      </c>
      <c r="G46" s="35">
        <f t="shared" si="2"/>
        <v>3.5747021081576533</v>
      </c>
      <c r="H46" s="35">
        <f t="shared" si="2"/>
        <v>6.161971830985916</v>
      </c>
      <c r="I46" s="35">
        <f t="shared" si="2"/>
        <v>6.2761506276150625</v>
      </c>
      <c r="J46" s="35">
        <f t="shared" si="2"/>
        <v>4.5686285617175555</v>
      </c>
    </row>
    <row r="47" spans="1:10" ht="12.75">
      <c r="A47" s="31" t="s">
        <v>42</v>
      </c>
      <c r="B47" s="35">
        <f t="shared" si="2"/>
        <v>31.779690671145637</v>
      </c>
      <c r="C47" s="35">
        <f t="shared" si="2"/>
        <v>38.731741247391604</v>
      </c>
      <c r="D47" s="35">
        <f t="shared" si="2"/>
        <v>37.86387434554974</v>
      </c>
      <c r="E47" s="35">
        <f t="shared" si="2"/>
        <v>40.83700440528634</v>
      </c>
      <c r="F47" s="35">
        <f t="shared" si="2"/>
        <v>35.81786542923434</v>
      </c>
      <c r="G47" s="35">
        <f t="shared" si="2"/>
        <v>38.4051329055912</v>
      </c>
      <c r="H47" s="35">
        <f t="shared" si="2"/>
        <v>31.514084507042256</v>
      </c>
      <c r="I47" s="35">
        <f t="shared" si="2"/>
        <v>30.125523012552303</v>
      </c>
      <c r="J47" s="35">
        <f t="shared" si="2"/>
        <v>35.46705942332748</v>
      </c>
    </row>
    <row r="48" spans="1:10" ht="12.75">
      <c r="A48" s="31" t="s">
        <v>43</v>
      </c>
      <c r="B48" s="35">
        <f t="shared" si="2"/>
        <v>1.3926796836727553</v>
      </c>
      <c r="C48" s="35">
        <f t="shared" si="2"/>
        <v>1.483885926269418</v>
      </c>
      <c r="D48" s="35">
        <f t="shared" si="2"/>
        <v>1.5078534031413613</v>
      </c>
      <c r="E48" s="35">
        <f t="shared" si="2"/>
        <v>2.246696035242291</v>
      </c>
      <c r="F48" s="35">
        <f t="shared" si="2"/>
        <v>1.5661252900232019</v>
      </c>
      <c r="G48" s="35">
        <f t="shared" si="2"/>
        <v>1.0999083409715857</v>
      </c>
      <c r="H48" s="35">
        <f t="shared" si="2"/>
        <v>1.232394366197183</v>
      </c>
      <c r="I48" s="35">
        <f t="shared" si="2"/>
        <v>7.531380753138076</v>
      </c>
      <c r="J48" s="35">
        <f t="shared" si="2"/>
        <v>1.5323174531241148</v>
      </c>
    </row>
    <row r="49" spans="1:10" ht="12.75">
      <c r="A49" s="31" t="s">
        <v>44</v>
      </c>
      <c r="B49" s="35">
        <f t="shared" si="2"/>
        <v>7.3972986213170975</v>
      </c>
      <c r="C49" s="35">
        <f t="shared" si="2"/>
        <v>4.996522142360306</v>
      </c>
      <c r="D49" s="35">
        <f t="shared" si="2"/>
        <v>5.445026178010471</v>
      </c>
      <c r="E49" s="35">
        <f t="shared" si="2"/>
        <v>4.317180616740088</v>
      </c>
      <c r="F49" s="35">
        <f t="shared" si="2"/>
        <v>4.582366589327147</v>
      </c>
      <c r="G49" s="35">
        <f t="shared" si="2"/>
        <v>3.4830430797433545</v>
      </c>
      <c r="H49" s="35">
        <f t="shared" si="2"/>
        <v>3.5211267605633805</v>
      </c>
      <c r="I49" s="35">
        <f t="shared" si="2"/>
        <v>8.786610878661087</v>
      </c>
      <c r="J49" s="35">
        <f t="shared" si="2"/>
        <v>5.899847051492664</v>
      </c>
    </row>
    <row r="50" spans="1:10" ht="12.75">
      <c r="A50" s="31" t="s">
        <v>45</v>
      </c>
      <c r="B50" s="35">
        <f t="shared" si="2"/>
        <v>53.747638043250056</v>
      </c>
      <c r="C50" s="35">
        <f t="shared" si="2"/>
        <v>50.59123579874797</v>
      </c>
      <c r="D50" s="35">
        <f t="shared" si="2"/>
        <v>49.696335078534034</v>
      </c>
      <c r="E50" s="35">
        <f t="shared" si="2"/>
        <v>47.3568281938326</v>
      </c>
      <c r="F50" s="35">
        <f t="shared" si="2"/>
        <v>53.509280742459396</v>
      </c>
      <c r="G50" s="35">
        <f t="shared" si="2"/>
        <v>53.07057745187901</v>
      </c>
      <c r="H50" s="35">
        <f t="shared" si="2"/>
        <v>57.570422535211264</v>
      </c>
      <c r="I50" s="35">
        <f t="shared" si="2"/>
        <v>45.60669456066946</v>
      </c>
      <c r="J50" s="35">
        <f t="shared" si="2"/>
        <v>51.97983345606979</v>
      </c>
    </row>
    <row r="51" spans="1:10" ht="12.75">
      <c r="A51" s="31" t="s">
        <v>18</v>
      </c>
      <c r="B51" s="35">
        <f t="shared" si="2"/>
        <v>0.517880887395899</v>
      </c>
      <c r="C51" s="35">
        <f t="shared" si="2"/>
        <v>0.45212149316021333</v>
      </c>
      <c r="D51" s="35">
        <f t="shared" si="2"/>
        <v>0.9214659685863874</v>
      </c>
      <c r="E51" s="35">
        <f t="shared" si="2"/>
        <v>0.5286343612334802</v>
      </c>
      <c r="F51" s="35">
        <f t="shared" si="2"/>
        <v>0.5220417633410672</v>
      </c>
      <c r="G51" s="35">
        <f t="shared" si="2"/>
        <v>0.36663611365719523</v>
      </c>
      <c r="H51" s="35">
        <f t="shared" si="2"/>
        <v>0</v>
      </c>
      <c r="I51" s="35">
        <f t="shared" si="2"/>
        <v>1.6736401673640167</v>
      </c>
      <c r="J51" s="35">
        <f t="shared" si="2"/>
        <v>0.5523140542683963</v>
      </c>
    </row>
    <row r="52" spans="1:10" ht="12.75">
      <c r="A52" s="28" t="s">
        <v>23</v>
      </c>
      <c r="B52" s="37">
        <f t="shared" si="2"/>
        <v>100</v>
      </c>
      <c r="C52" s="37">
        <f t="shared" si="2"/>
        <v>100</v>
      </c>
      <c r="D52" s="37">
        <f t="shared" si="2"/>
        <v>100</v>
      </c>
      <c r="E52" s="37">
        <f t="shared" si="2"/>
        <v>100</v>
      </c>
      <c r="F52" s="37">
        <f t="shared" si="2"/>
        <v>100</v>
      </c>
      <c r="G52" s="37">
        <f t="shared" si="2"/>
        <v>100</v>
      </c>
      <c r="H52" s="37">
        <f t="shared" si="2"/>
        <v>100</v>
      </c>
      <c r="I52" s="37">
        <f t="shared" si="2"/>
        <v>100</v>
      </c>
      <c r="J52" s="37">
        <f t="shared" si="2"/>
        <v>100</v>
      </c>
    </row>
    <row r="53" ht="12.75">
      <c r="A53" s="38" t="s">
        <v>143</v>
      </c>
    </row>
    <row r="54" ht="12.75">
      <c r="A54" s="38" t="s">
        <v>108</v>
      </c>
    </row>
  </sheetData>
  <mergeCells count="1">
    <mergeCell ref="B5:J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M10" sqref="M10"/>
    </sheetView>
  </sheetViews>
  <sheetFormatPr defaultColWidth="9.140625" defaultRowHeight="12.75"/>
  <cols>
    <col min="1" max="1" width="15.7109375" style="0" customWidth="1"/>
    <col min="2" max="7" width="7.140625" style="0" customWidth="1"/>
    <col min="8" max="8" width="6.7109375" style="0" customWidth="1"/>
    <col min="9" max="9" width="5.7109375" style="0" customWidth="1"/>
  </cols>
  <sheetData>
    <row r="1" ht="16.5">
      <c r="A1" s="61" t="s">
        <v>149</v>
      </c>
    </row>
    <row r="2" spans="1:10" ht="15.75" customHeight="1">
      <c r="A2" s="25" t="s">
        <v>150</v>
      </c>
      <c r="B2" s="26"/>
      <c r="C2" s="26"/>
      <c r="D2" s="26"/>
      <c r="E2" s="26"/>
      <c r="F2" s="26"/>
      <c r="G2" s="26"/>
      <c r="H2" s="26"/>
      <c r="I2" s="26"/>
      <c r="J2" s="26"/>
    </row>
    <row r="3" ht="12.75">
      <c r="A3" s="27" t="s">
        <v>1</v>
      </c>
    </row>
    <row r="4" spans="1:10" ht="12.75">
      <c r="A4" s="28" t="s">
        <v>144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2.75">
      <c r="A5" s="27" t="s">
        <v>12</v>
      </c>
      <c r="B5" s="133" t="s">
        <v>13</v>
      </c>
      <c r="C5" s="133"/>
      <c r="D5" s="133"/>
      <c r="E5" s="133"/>
      <c r="F5" s="133"/>
      <c r="G5" s="133"/>
      <c r="H5" s="133"/>
      <c r="I5" s="133"/>
      <c r="J5" s="133"/>
    </row>
    <row r="6" spans="1:10" ht="12.75">
      <c r="A6" s="31" t="s">
        <v>145</v>
      </c>
      <c r="B6" s="8">
        <v>8670</v>
      </c>
      <c r="C6" s="8">
        <v>6414</v>
      </c>
      <c r="D6" s="8">
        <v>3926</v>
      </c>
      <c r="E6" s="8">
        <v>1874</v>
      </c>
      <c r="F6" s="8">
        <v>2298</v>
      </c>
      <c r="G6" s="8">
        <v>823</v>
      </c>
      <c r="H6" s="8">
        <v>233</v>
      </c>
      <c r="I6" s="8">
        <v>41</v>
      </c>
      <c r="J6" s="8">
        <v>24279</v>
      </c>
    </row>
    <row r="7" spans="1:10" ht="12.75">
      <c r="A7" s="31" t="s">
        <v>146</v>
      </c>
      <c r="B7" s="8">
        <v>729</v>
      </c>
      <c r="C7" s="8">
        <v>578</v>
      </c>
      <c r="D7" s="8">
        <v>277</v>
      </c>
      <c r="E7" s="8">
        <v>310</v>
      </c>
      <c r="F7" s="8">
        <v>98</v>
      </c>
      <c r="G7" s="8">
        <v>9</v>
      </c>
      <c r="H7" s="8">
        <v>11</v>
      </c>
      <c r="I7" s="8">
        <v>2</v>
      </c>
      <c r="J7" s="8">
        <v>2014</v>
      </c>
    </row>
    <row r="8" spans="1:10" ht="12.75">
      <c r="A8" s="31" t="s">
        <v>147</v>
      </c>
      <c r="B8" s="8">
        <v>1244</v>
      </c>
      <c r="C8" s="8">
        <v>716</v>
      </c>
      <c r="D8" s="8">
        <v>785</v>
      </c>
      <c r="E8" s="8">
        <v>430</v>
      </c>
      <c r="F8" s="8">
        <v>513</v>
      </c>
      <c r="G8" s="8">
        <v>86</v>
      </c>
      <c r="H8" s="8">
        <v>47</v>
      </c>
      <c r="I8" s="8">
        <v>0</v>
      </c>
      <c r="J8" s="8">
        <v>3821</v>
      </c>
    </row>
    <row r="9" spans="1:10" ht="12.75">
      <c r="A9" s="91" t="s">
        <v>100</v>
      </c>
      <c r="B9" s="8">
        <v>627</v>
      </c>
      <c r="C9" s="8">
        <v>722</v>
      </c>
      <c r="D9" s="8">
        <v>542</v>
      </c>
      <c r="E9" s="8">
        <v>117</v>
      </c>
      <c r="F9" s="8">
        <v>309</v>
      </c>
      <c r="G9" s="8">
        <v>19</v>
      </c>
      <c r="H9" s="8">
        <v>25</v>
      </c>
      <c r="I9" s="8">
        <v>28</v>
      </c>
      <c r="J9" s="8">
        <v>2389</v>
      </c>
    </row>
    <row r="10" spans="1:10" ht="12.75">
      <c r="A10" s="31" t="s">
        <v>46</v>
      </c>
      <c r="B10" s="8">
        <v>2</v>
      </c>
      <c r="C10" s="8">
        <v>1</v>
      </c>
      <c r="D10" s="8">
        <v>7</v>
      </c>
      <c r="E10" s="8">
        <v>3</v>
      </c>
      <c r="F10" s="8">
        <v>0</v>
      </c>
      <c r="G10" s="8">
        <v>0</v>
      </c>
      <c r="H10" s="8">
        <v>0</v>
      </c>
      <c r="I10" s="8">
        <v>0</v>
      </c>
      <c r="J10" s="8">
        <v>13</v>
      </c>
    </row>
    <row r="11" spans="1:10" ht="12.75">
      <c r="A11" s="32" t="s">
        <v>19</v>
      </c>
      <c r="B11" s="10">
        <v>11272</v>
      </c>
      <c r="C11" s="10">
        <v>8431</v>
      </c>
      <c r="D11" s="10">
        <v>5537</v>
      </c>
      <c r="E11" s="10">
        <v>2734</v>
      </c>
      <c r="F11" s="10">
        <v>3218</v>
      </c>
      <c r="G11" s="10">
        <v>937</v>
      </c>
      <c r="H11" s="10">
        <v>316</v>
      </c>
      <c r="I11" s="10">
        <v>71</v>
      </c>
      <c r="J11" s="10">
        <v>32516</v>
      </c>
    </row>
    <row r="12" spans="1:10" ht="12.75">
      <c r="A12" s="27" t="s">
        <v>20</v>
      </c>
      <c r="B12" s="8" t="s">
        <v>35</v>
      </c>
      <c r="C12" s="8"/>
      <c r="D12" s="8"/>
      <c r="E12" s="8"/>
      <c r="F12" s="8"/>
      <c r="G12" s="8"/>
      <c r="H12" s="8"/>
      <c r="I12" s="8"/>
      <c r="J12" s="8"/>
    </row>
    <row r="13" spans="1:10" ht="12.75">
      <c r="A13" s="31" t="s">
        <v>145</v>
      </c>
      <c r="B13" s="8">
        <v>5595</v>
      </c>
      <c r="C13" s="8">
        <v>3899</v>
      </c>
      <c r="D13" s="8">
        <v>2661</v>
      </c>
      <c r="E13" s="8">
        <v>1247</v>
      </c>
      <c r="F13" s="8">
        <v>1408</v>
      </c>
      <c r="G13" s="8">
        <v>383</v>
      </c>
      <c r="H13" s="8">
        <v>128</v>
      </c>
      <c r="I13" s="8">
        <v>26</v>
      </c>
      <c r="J13" s="8">
        <v>15347</v>
      </c>
    </row>
    <row r="14" spans="1:10" ht="12.75">
      <c r="A14" s="31" t="s">
        <v>146</v>
      </c>
      <c r="B14" s="8">
        <v>361</v>
      </c>
      <c r="C14" s="8">
        <v>271</v>
      </c>
      <c r="D14" s="8">
        <v>160</v>
      </c>
      <c r="E14" s="8">
        <v>135</v>
      </c>
      <c r="F14" s="8">
        <v>59</v>
      </c>
      <c r="G14" s="8">
        <v>7</v>
      </c>
      <c r="H14" s="8">
        <v>5</v>
      </c>
      <c r="I14" s="8">
        <v>2</v>
      </c>
      <c r="J14" s="8">
        <v>1000</v>
      </c>
    </row>
    <row r="15" spans="1:10" ht="12.75">
      <c r="A15" s="31" t="s">
        <v>147</v>
      </c>
      <c r="B15" s="8">
        <v>484</v>
      </c>
      <c r="C15" s="8">
        <v>327</v>
      </c>
      <c r="D15" s="8">
        <v>321</v>
      </c>
      <c r="E15" s="8">
        <v>189</v>
      </c>
      <c r="F15" s="8">
        <v>200</v>
      </c>
      <c r="G15" s="8">
        <v>40</v>
      </c>
      <c r="H15" s="8">
        <v>20</v>
      </c>
      <c r="I15" s="8">
        <v>0</v>
      </c>
      <c r="J15" s="8">
        <v>1581</v>
      </c>
    </row>
    <row r="16" spans="1:10" ht="12.75">
      <c r="A16" s="31" t="s">
        <v>100</v>
      </c>
      <c r="B16" s="8">
        <v>344</v>
      </c>
      <c r="C16" s="8">
        <v>348</v>
      </c>
      <c r="D16" s="8">
        <v>354</v>
      </c>
      <c r="E16" s="8">
        <v>80</v>
      </c>
      <c r="F16" s="8">
        <v>124</v>
      </c>
      <c r="G16" s="8">
        <v>14</v>
      </c>
      <c r="H16" s="8">
        <v>11</v>
      </c>
      <c r="I16" s="8">
        <v>21</v>
      </c>
      <c r="J16" s="8">
        <v>1296</v>
      </c>
    </row>
    <row r="17" spans="1:10" ht="12.75">
      <c r="A17" s="31" t="s">
        <v>46</v>
      </c>
      <c r="B17" s="8">
        <v>0</v>
      </c>
      <c r="C17" s="8">
        <v>0</v>
      </c>
      <c r="D17" s="8">
        <v>6</v>
      </c>
      <c r="E17" s="8">
        <v>5</v>
      </c>
      <c r="F17" s="8">
        <v>0</v>
      </c>
      <c r="G17" s="8">
        <v>0</v>
      </c>
      <c r="H17" s="8">
        <v>0</v>
      </c>
      <c r="I17" s="8">
        <v>1</v>
      </c>
      <c r="J17" s="8">
        <v>12</v>
      </c>
    </row>
    <row r="18" spans="1:10" ht="12.75">
      <c r="A18" s="32" t="s">
        <v>21</v>
      </c>
      <c r="B18" s="10">
        <v>6784</v>
      </c>
      <c r="C18" s="10">
        <v>4845</v>
      </c>
      <c r="D18" s="10">
        <v>3502</v>
      </c>
      <c r="E18" s="10">
        <v>1656</v>
      </c>
      <c r="F18" s="10">
        <v>1791</v>
      </c>
      <c r="G18" s="10">
        <v>444</v>
      </c>
      <c r="H18" s="10">
        <v>164</v>
      </c>
      <c r="I18" s="10">
        <v>50</v>
      </c>
      <c r="J18" s="10">
        <v>19236</v>
      </c>
    </row>
    <row r="19" spans="1:10" ht="12.75">
      <c r="A19" s="27" t="s">
        <v>22</v>
      </c>
      <c r="B19" s="8" t="s">
        <v>35</v>
      </c>
      <c r="C19" s="8"/>
      <c r="D19" s="8"/>
      <c r="E19" s="8"/>
      <c r="F19" s="8"/>
      <c r="G19" s="8"/>
      <c r="H19" s="8"/>
      <c r="I19" s="8"/>
      <c r="J19" s="8"/>
    </row>
    <row r="20" spans="1:10" ht="12.75">
      <c r="A20" s="31" t="s">
        <v>145</v>
      </c>
      <c r="B20" s="8">
        <v>14265</v>
      </c>
      <c r="C20" s="8">
        <v>10313</v>
      </c>
      <c r="D20" s="8">
        <v>6587</v>
      </c>
      <c r="E20" s="8">
        <v>3121</v>
      </c>
      <c r="F20" s="8">
        <v>3706</v>
      </c>
      <c r="G20" s="8">
        <v>1206</v>
      </c>
      <c r="H20" s="8">
        <v>361</v>
      </c>
      <c r="I20" s="8">
        <v>67</v>
      </c>
      <c r="J20" s="8">
        <v>39626</v>
      </c>
    </row>
    <row r="21" spans="1:10" ht="12.75">
      <c r="A21" s="31" t="s">
        <v>146</v>
      </c>
      <c r="B21" s="8">
        <v>1090</v>
      </c>
      <c r="C21" s="8">
        <v>849</v>
      </c>
      <c r="D21" s="8">
        <v>437</v>
      </c>
      <c r="E21" s="8">
        <v>445</v>
      </c>
      <c r="F21" s="8">
        <v>157</v>
      </c>
      <c r="G21" s="8">
        <v>16</v>
      </c>
      <c r="H21" s="8">
        <v>16</v>
      </c>
      <c r="I21" s="8">
        <v>4</v>
      </c>
      <c r="J21" s="8">
        <v>3014</v>
      </c>
    </row>
    <row r="22" spans="1:10" ht="12.75">
      <c r="A22" s="31" t="s">
        <v>147</v>
      </c>
      <c r="B22" s="8">
        <v>1728</v>
      </c>
      <c r="C22" s="8">
        <v>1043</v>
      </c>
      <c r="D22" s="8">
        <v>1106</v>
      </c>
      <c r="E22" s="8">
        <v>619</v>
      </c>
      <c r="F22" s="8">
        <v>713</v>
      </c>
      <c r="G22" s="8">
        <v>126</v>
      </c>
      <c r="H22" s="8">
        <v>67</v>
      </c>
      <c r="I22" s="8">
        <v>0</v>
      </c>
      <c r="J22" s="8">
        <v>5402</v>
      </c>
    </row>
    <row r="23" spans="1:10" ht="12.75">
      <c r="A23" s="91" t="s">
        <v>100</v>
      </c>
      <c r="B23" s="8">
        <v>971</v>
      </c>
      <c r="C23" s="8">
        <v>1070</v>
      </c>
      <c r="D23" s="8">
        <v>896</v>
      </c>
      <c r="E23" s="8">
        <v>197</v>
      </c>
      <c r="F23" s="8">
        <v>433</v>
      </c>
      <c r="G23" s="8">
        <v>33</v>
      </c>
      <c r="H23" s="8">
        <v>36</v>
      </c>
      <c r="I23" s="8">
        <v>49</v>
      </c>
      <c r="J23" s="8">
        <v>3685</v>
      </c>
    </row>
    <row r="24" spans="1:10" ht="12.75">
      <c r="A24" s="31" t="s">
        <v>46</v>
      </c>
      <c r="B24" s="8">
        <v>2</v>
      </c>
      <c r="C24" s="8">
        <v>1</v>
      </c>
      <c r="D24" s="8">
        <v>13</v>
      </c>
      <c r="E24" s="8">
        <v>8</v>
      </c>
      <c r="F24" s="8">
        <v>0</v>
      </c>
      <c r="G24" s="8">
        <v>0</v>
      </c>
      <c r="H24" s="8">
        <v>0</v>
      </c>
      <c r="I24" s="8">
        <v>1</v>
      </c>
      <c r="J24" s="8">
        <v>25</v>
      </c>
    </row>
    <row r="25" spans="1:10" ht="12.75">
      <c r="A25" s="33" t="s">
        <v>23</v>
      </c>
      <c r="B25" s="14">
        <v>18056</v>
      </c>
      <c r="C25" s="14">
        <v>13276</v>
      </c>
      <c r="D25" s="14">
        <v>9039</v>
      </c>
      <c r="E25" s="14">
        <v>4390</v>
      </c>
      <c r="F25" s="14">
        <v>5009</v>
      </c>
      <c r="G25" s="14">
        <v>1381</v>
      </c>
      <c r="H25" s="14">
        <v>480</v>
      </c>
      <c r="I25" s="14">
        <v>121</v>
      </c>
      <c r="J25" s="14">
        <v>51752</v>
      </c>
    </row>
    <row r="26" spans="1:10" ht="12.75">
      <c r="A26" s="27" t="s">
        <v>12</v>
      </c>
      <c r="B26" s="92" t="s">
        <v>24</v>
      </c>
      <c r="C26" s="92"/>
      <c r="D26" s="92"/>
      <c r="E26" s="92"/>
      <c r="F26" s="92"/>
      <c r="G26" s="92"/>
      <c r="H26" s="92"/>
      <c r="I26" s="92"/>
      <c r="J26" s="92"/>
    </row>
    <row r="27" spans="1:10" ht="12.75">
      <c r="A27" s="31" t="s">
        <v>145</v>
      </c>
      <c r="B27" s="35">
        <f aca="true" t="shared" si="0" ref="B27:J32">B6/B$11*100</f>
        <v>76.91625266146202</v>
      </c>
      <c r="C27" s="35">
        <f t="shared" si="0"/>
        <v>76.07638477048985</v>
      </c>
      <c r="D27" s="35">
        <f t="shared" si="0"/>
        <v>70.90482210583349</v>
      </c>
      <c r="E27" s="35">
        <f t="shared" si="0"/>
        <v>68.54425749817118</v>
      </c>
      <c r="F27" s="35">
        <f t="shared" si="0"/>
        <v>71.4108141702921</v>
      </c>
      <c r="G27" s="35">
        <f t="shared" si="0"/>
        <v>87.83351120597652</v>
      </c>
      <c r="H27" s="35">
        <f t="shared" si="0"/>
        <v>73.73417721518987</v>
      </c>
      <c r="I27" s="35">
        <f t="shared" si="0"/>
        <v>57.74647887323944</v>
      </c>
      <c r="J27" s="35">
        <f t="shared" si="0"/>
        <v>74.6678558248247</v>
      </c>
    </row>
    <row r="28" spans="1:10" ht="12.75">
      <c r="A28" s="31" t="s">
        <v>146</v>
      </c>
      <c r="B28" s="35">
        <f t="shared" si="0"/>
        <v>6.4673527324343505</v>
      </c>
      <c r="C28" s="35">
        <f t="shared" si="0"/>
        <v>6.8556517613568975</v>
      </c>
      <c r="D28" s="35">
        <f t="shared" si="0"/>
        <v>5.002709048221058</v>
      </c>
      <c r="E28" s="35">
        <f t="shared" si="0"/>
        <v>11.338697878566203</v>
      </c>
      <c r="F28" s="35">
        <f t="shared" si="0"/>
        <v>3.045369794903667</v>
      </c>
      <c r="G28" s="35">
        <f t="shared" si="0"/>
        <v>0.96051227321238</v>
      </c>
      <c r="H28" s="35">
        <f t="shared" si="0"/>
        <v>3.481012658227848</v>
      </c>
      <c r="I28" s="35">
        <f t="shared" si="0"/>
        <v>2.8169014084507045</v>
      </c>
      <c r="J28" s="35">
        <f t="shared" si="0"/>
        <v>6.193873785213434</v>
      </c>
    </row>
    <row r="29" spans="1:10" ht="12.75">
      <c r="A29" s="31" t="s">
        <v>147</v>
      </c>
      <c r="B29" s="35">
        <f t="shared" si="0"/>
        <v>11.036195883605394</v>
      </c>
      <c r="C29" s="35">
        <f t="shared" si="0"/>
        <v>8.492468271853873</v>
      </c>
      <c r="D29" s="35">
        <f t="shared" si="0"/>
        <v>14.177352356871953</v>
      </c>
      <c r="E29" s="35">
        <f t="shared" si="0"/>
        <v>15.72787125091441</v>
      </c>
      <c r="F29" s="35">
        <f t="shared" si="0"/>
        <v>15.941578620261032</v>
      </c>
      <c r="G29" s="35">
        <f t="shared" si="0"/>
        <v>9.178228388473853</v>
      </c>
      <c r="H29" s="35">
        <f t="shared" si="0"/>
        <v>14.873417721518987</v>
      </c>
      <c r="I29" s="35">
        <f t="shared" si="0"/>
        <v>0</v>
      </c>
      <c r="J29" s="35">
        <f t="shared" si="0"/>
        <v>11.75113790134088</v>
      </c>
    </row>
    <row r="30" spans="1:10" ht="12.75">
      <c r="A30" s="91" t="s">
        <v>100</v>
      </c>
      <c r="B30" s="35">
        <f t="shared" si="0"/>
        <v>5.562455642299503</v>
      </c>
      <c r="C30" s="35">
        <f t="shared" si="0"/>
        <v>8.563634207092871</v>
      </c>
      <c r="D30" s="35">
        <f t="shared" si="0"/>
        <v>9.78869423875745</v>
      </c>
      <c r="E30" s="35">
        <f t="shared" si="0"/>
        <v>4.279444038039502</v>
      </c>
      <c r="F30" s="35">
        <f t="shared" si="0"/>
        <v>9.602237414543195</v>
      </c>
      <c r="G30" s="35">
        <f t="shared" si="0"/>
        <v>2.0277481323372464</v>
      </c>
      <c r="H30" s="35">
        <f t="shared" si="0"/>
        <v>7.9113924050632916</v>
      </c>
      <c r="I30" s="35">
        <f t="shared" si="0"/>
        <v>39.436619718309856</v>
      </c>
      <c r="J30" s="35">
        <f t="shared" si="0"/>
        <v>7.347152171238775</v>
      </c>
    </row>
    <row r="31" spans="1:10" ht="12.75">
      <c r="A31" s="31" t="s">
        <v>46</v>
      </c>
      <c r="B31" s="35">
        <f t="shared" si="0"/>
        <v>0.017743080198722498</v>
      </c>
      <c r="C31" s="35">
        <f t="shared" si="0"/>
        <v>0.011860989206499821</v>
      </c>
      <c r="D31" s="35">
        <f t="shared" si="0"/>
        <v>0.12642225031605564</v>
      </c>
      <c r="E31" s="35">
        <f t="shared" si="0"/>
        <v>0.10972933430870518</v>
      </c>
      <c r="F31" s="35">
        <f t="shared" si="0"/>
        <v>0</v>
      </c>
      <c r="G31" s="35">
        <f t="shared" si="0"/>
        <v>0</v>
      </c>
      <c r="H31" s="35">
        <f t="shared" si="0"/>
        <v>0</v>
      </c>
      <c r="I31" s="35">
        <f t="shared" si="0"/>
        <v>0</v>
      </c>
      <c r="J31" s="35">
        <f t="shared" si="0"/>
        <v>0.03998031738221183</v>
      </c>
    </row>
    <row r="32" spans="1:10" ht="12.75">
      <c r="A32" s="32" t="s">
        <v>19</v>
      </c>
      <c r="B32" s="36">
        <f t="shared" si="0"/>
        <v>100</v>
      </c>
      <c r="C32" s="36">
        <f t="shared" si="0"/>
        <v>100</v>
      </c>
      <c r="D32" s="36">
        <f t="shared" si="0"/>
        <v>100</v>
      </c>
      <c r="E32" s="36">
        <f t="shared" si="0"/>
        <v>100</v>
      </c>
      <c r="F32" s="36">
        <f t="shared" si="0"/>
        <v>100</v>
      </c>
      <c r="G32" s="36">
        <f t="shared" si="0"/>
        <v>100</v>
      </c>
      <c r="H32" s="36">
        <f t="shared" si="0"/>
        <v>100</v>
      </c>
      <c r="I32" s="36">
        <f t="shared" si="0"/>
        <v>100</v>
      </c>
      <c r="J32" s="36">
        <f t="shared" si="0"/>
        <v>100</v>
      </c>
    </row>
    <row r="33" spans="1:10" ht="12.75">
      <c r="A33" s="27" t="s">
        <v>20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>
      <c r="A34" s="31" t="s">
        <v>145</v>
      </c>
      <c r="B34" s="35">
        <f aca="true" t="shared" si="1" ref="B34:J39">B13/B$18*100</f>
        <v>82.47346698113208</v>
      </c>
      <c r="C34" s="35">
        <f t="shared" si="1"/>
        <v>80.47471620227039</v>
      </c>
      <c r="D34" s="35">
        <f t="shared" si="1"/>
        <v>75.98515134209023</v>
      </c>
      <c r="E34" s="35">
        <f t="shared" si="1"/>
        <v>75.30193236714976</v>
      </c>
      <c r="F34" s="35">
        <f t="shared" si="1"/>
        <v>78.61529871580123</v>
      </c>
      <c r="G34" s="35">
        <f t="shared" si="1"/>
        <v>86.26126126126125</v>
      </c>
      <c r="H34" s="35">
        <f t="shared" si="1"/>
        <v>78.04878048780488</v>
      </c>
      <c r="I34" s="35">
        <f t="shared" si="1"/>
        <v>52</v>
      </c>
      <c r="J34" s="35">
        <f t="shared" si="1"/>
        <v>79.78269910584321</v>
      </c>
    </row>
    <row r="35" spans="1:10" ht="12.75">
      <c r="A35" s="31" t="s">
        <v>146</v>
      </c>
      <c r="B35" s="35">
        <f t="shared" si="1"/>
        <v>5.321344339622641</v>
      </c>
      <c r="C35" s="35">
        <f t="shared" si="1"/>
        <v>5.593395252837977</v>
      </c>
      <c r="D35" s="35">
        <f t="shared" si="1"/>
        <v>4.568817818389491</v>
      </c>
      <c r="E35" s="35">
        <f t="shared" si="1"/>
        <v>8.152173913043478</v>
      </c>
      <c r="F35" s="35">
        <f t="shared" si="1"/>
        <v>3.2942490228922394</v>
      </c>
      <c r="G35" s="35">
        <f t="shared" si="1"/>
        <v>1.5765765765765765</v>
      </c>
      <c r="H35" s="35">
        <f t="shared" si="1"/>
        <v>3.048780487804878</v>
      </c>
      <c r="I35" s="35">
        <f t="shared" si="1"/>
        <v>4</v>
      </c>
      <c r="J35" s="35">
        <f t="shared" si="1"/>
        <v>5.198585984612185</v>
      </c>
    </row>
    <row r="36" spans="1:10" ht="12.75">
      <c r="A36" s="31" t="s">
        <v>147</v>
      </c>
      <c r="B36" s="35">
        <f t="shared" si="1"/>
        <v>7.1344339622641515</v>
      </c>
      <c r="C36" s="35">
        <f t="shared" si="1"/>
        <v>6.749226006191951</v>
      </c>
      <c r="D36" s="35">
        <f t="shared" si="1"/>
        <v>9.166190748143919</v>
      </c>
      <c r="E36" s="35">
        <f t="shared" si="1"/>
        <v>11.41304347826087</v>
      </c>
      <c r="F36" s="35">
        <f t="shared" si="1"/>
        <v>11.166945840312675</v>
      </c>
      <c r="G36" s="35">
        <f t="shared" si="1"/>
        <v>9.00900900900901</v>
      </c>
      <c r="H36" s="35">
        <f t="shared" si="1"/>
        <v>12.195121951219512</v>
      </c>
      <c r="I36" s="35">
        <f t="shared" si="1"/>
        <v>0</v>
      </c>
      <c r="J36" s="35">
        <f t="shared" si="1"/>
        <v>8.218964441671865</v>
      </c>
    </row>
    <row r="37" spans="1:10" ht="12.75">
      <c r="A37" s="31" t="s">
        <v>100</v>
      </c>
      <c r="B37" s="35">
        <f t="shared" si="1"/>
        <v>5.070754716981132</v>
      </c>
      <c r="C37" s="35">
        <f t="shared" si="1"/>
        <v>7.18266253869969</v>
      </c>
      <c r="D37" s="35">
        <f t="shared" si="1"/>
        <v>10.10850942318675</v>
      </c>
      <c r="E37" s="35">
        <f t="shared" si="1"/>
        <v>4.830917874396135</v>
      </c>
      <c r="F37" s="35">
        <f t="shared" si="1"/>
        <v>6.923506420993858</v>
      </c>
      <c r="G37" s="35">
        <f t="shared" si="1"/>
        <v>3.153153153153153</v>
      </c>
      <c r="H37" s="35">
        <f t="shared" si="1"/>
        <v>6.707317073170732</v>
      </c>
      <c r="I37" s="35">
        <f t="shared" si="1"/>
        <v>42</v>
      </c>
      <c r="J37" s="35">
        <f t="shared" si="1"/>
        <v>6.737367436057393</v>
      </c>
    </row>
    <row r="38" spans="1:10" ht="12.75">
      <c r="A38" s="31" t="s">
        <v>46</v>
      </c>
      <c r="B38" s="35">
        <f t="shared" si="1"/>
        <v>0</v>
      </c>
      <c r="C38" s="35">
        <f t="shared" si="1"/>
        <v>0</v>
      </c>
      <c r="D38" s="35">
        <f t="shared" si="1"/>
        <v>0.17133066818960593</v>
      </c>
      <c r="E38" s="35">
        <f t="shared" si="1"/>
        <v>0.30193236714975846</v>
      </c>
      <c r="F38" s="35">
        <f t="shared" si="1"/>
        <v>0</v>
      </c>
      <c r="G38" s="35">
        <f t="shared" si="1"/>
        <v>0</v>
      </c>
      <c r="H38" s="35">
        <f t="shared" si="1"/>
        <v>0</v>
      </c>
      <c r="I38" s="35">
        <f t="shared" si="1"/>
        <v>2</v>
      </c>
      <c r="J38" s="35">
        <f t="shared" si="1"/>
        <v>0.06238303181534623</v>
      </c>
    </row>
    <row r="39" spans="1:10" ht="12.75">
      <c r="A39" s="32" t="s">
        <v>21</v>
      </c>
      <c r="B39" s="36">
        <f t="shared" si="1"/>
        <v>100</v>
      </c>
      <c r="C39" s="36">
        <f t="shared" si="1"/>
        <v>100</v>
      </c>
      <c r="D39" s="36">
        <f t="shared" si="1"/>
        <v>100</v>
      </c>
      <c r="E39" s="36">
        <f t="shared" si="1"/>
        <v>100</v>
      </c>
      <c r="F39" s="36">
        <f t="shared" si="1"/>
        <v>100</v>
      </c>
      <c r="G39" s="36">
        <f t="shared" si="1"/>
        <v>100</v>
      </c>
      <c r="H39" s="36">
        <f t="shared" si="1"/>
        <v>100</v>
      </c>
      <c r="I39" s="36">
        <f t="shared" si="1"/>
        <v>100</v>
      </c>
      <c r="J39" s="36">
        <f t="shared" si="1"/>
        <v>100</v>
      </c>
    </row>
    <row r="40" spans="1:10" ht="12.75">
      <c r="A40" s="27" t="s">
        <v>22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2.75">
      <c r="A41" s="31" t="s">
        <v>145</v>
      </c>
      <c r="B41" s="35">
        <f aca="true" t="shared" si="2" ref="B41:J46">B20/B$25*100</f>
        <v>79.00420912715995</v>
      </c>
      <c r="C41" s="35">
        <f t="shared" si="2"/>
        <v>77.68153058150045</v>
      </c>
      <c r="D41" s="35">
        <f t="shared" si="2"/>
        <v>72.87310543201681</v>
      </c>
      <c r="E41" s="35">
        <f t="shared" si="2"/>
        <v>71.09339407744875</v>
      </c>
      <c r="F41" s="35">
        <f t="shared" si="2"/>
        <v>73.98682371730885</v>
      </c>
      <c r="G41" s="35">
        <f t="shared" si="2"/>
        <v>87.32802317161477</v>
      </c>
      <c r="H41" s="35">
        <f t="shared" si="2"/>
        <v>75.20833333333333</v>
      </c>
      <c r="I41" s="35">
        <f t="shared" si="2"/>
        <v>55.371900826446286</v>
      </c>
      <c r="J41" s="35">
        <f t="shared" si="2"/>
        <v>76.56902148709229</v>
      </c>
    </row>
    <row r="42" spans="1:10" ht="12.75">
      <c r="A42" s="31" t="s">
        <v>146</v>
      </c>
      <c r="B42" s="35">
        <f t="shared" si="2"/>
        <v>6.0367744793974305</v>
      </c>
      <c r="C42" s="35">
        <f t="shared" si="2"/>
        <v>6.394998493522146</v>
      </c>
      <c r="D42" s="35">
        <f t="shared" si="2"/>
        <v>4.8346055979643765</v>
      </c>
      <c r="E42" s="35">
        <f t="shared" si="2"/>
        <v>10.136674259681094</v>
      </c>
      <c r="F42" s="35">
        <f t="shared" si="2"/>
        <v>3.1343581553204234</v>
      </c>
      <c r="G42" s="35">
        <f t="shared" si="2"/>
        <v>1.1585807385952207</v>
      </c>
      <c r="H42" s="35">
        <f t="shared" si="2"/>
        <v>3.3333333333333335</v>
      </c>
      <c r="I42" s="35">
        <f t="shared" si="2"/>
        <v>3.3057851239669422</v>
      </c>
      <c r="J42" s="35">
        <f t="shared" si="2"/>
        <v>5.823929509970629</v>
      </c>
    </row>
    <row r="43" spans="1:10" ht="12.75">
      <c r="A43" s="31" t="s">
        <v>147</v>
      </c>
      <c r="B43" s="35">
        <f t="shared" si="2"/>
        <v>9.570225963668587</v>
      </c>
      <c r="C43" s="35">
        <f t="shared" si="2"/>
        <v>7.856282012654415</v>
      </c>
      <c r="D43" s="35">
        <f t="shared" si="2"/>
        <v>12.235866799424715</v>
      </c>
      <c r="E43" s="35">
        <f t="shared" si="2"/>
        <v>14.1002277904328</v>
      </c>
      <c r="F43" s="35">
        <f t="shared" si="2"/>
        <v>14.234378119385108</v>
      </c>
      <c r="G43" s="35">
        <f t="shared" si="2"/>
        <v>9.123823316437365</v>
      </c>
      <c r="H43" s="35">
        <f t="shared" si="2"/>
        <v>13.958333333333334</v>
      </c>
      <c r="I43" s="35">
        <f t="shared" si="2"/>
        <v>0</v>
      </c>
      <c r="J43" s="35">
        <f t="shared" si="2"/>
        <v>10.438243932601639</v>
      </c>
    </row>
    <row r="44" spans="1:10" ht="12.75">
      <c r="A44" s="91" t="s">
        <v>100</v>
      </c>
      <c r="B44" s="35">
        <f t="shared" si="2"/>
        <v>5.377713779353123</v>
      </c>
      <c r="C44" s="35">
        <f t="shared" si="2"/>
        <v>8.05965652304911</v>
      </c>
      <c r="D44" s="35">
        <f t="shared" si="2"/>
        <v>9.91260095143268</v>
      </c>
      <c r="E44" s="35">
        <f t="shared" si="2"/>
        <v>4.4874715261958995</v>
      </c>
      <c r="F44" s="35">
        <f t="shared" si="2"/>
        <v>8.644440007985626</v>
      </c>
      <c r="G44" s="35">
        <f t="shared" si="2"/>
        <v>2.389572773352643</v>
      </c>
      <c r="H44" s="35">
        <f t="shared" si="2"/>
        <v>7.5</v>
      </c>
      <c r="I44" s="35">
        <f t="shared" si="2"/>
        <v>40.49586776859504</v>
      </c>
      <c r="J44" s="35">
        <f t="shared" si="2"/>
        <v>7.120497758540732</v>
      </c>
    </row>
    <row r="45" spans="1:10" ht="12.75">
      <c r="A45" s="31" t="s">
        <v>46</v>
      </c>
      <c r="B45" s="35">
        <f t="shared" si="2"/>
        <v>0.011076650420912717</v>
      </c>
      <c r="C45" s="35">
        <f t="shared" si="2"/>
        <v>0.007532389273877674</v>
      </c>
      <c r="D45" s="35">
        <f t="shared" si="2"/>
        <v>0.14382121916141166</v>
      </c>
      <c r="E45" s="35">
        <f t="shared" si="2"/>
        <v>0.18223234624145787</v>
      </c>
      <c r="F45" s="35">
        <f t="shared" si="2"/>
        <v>0</v>
      </c>
      <c r="G45" s="35">
        <f t="shared" si="2"/>
        <v>0</v>
      </c>
      <c r="H45" s="35">
        <f t="shared" si="2"/>
        <v>0</v>
      </c>
      <c r="I45" s="35">
        <f t="shared" si="2"/>
        <v>0.8264462809917356</v>
      </c>
      <c r="J45" s="35">
        <f t="shared" si="2"/>
        <v>0.048307311794713245</v>
      </c>
    </row>
    <row r="46" spans="1:10" ht="12.75">
      <c r="A46" s="28" t="s">
        <v>23</v>
      </c>
      <c r="B46" s="37">
        <f t="shared" si="2"/>
        <v>100</v>
      </c>
      <c r="C46" s="37">
        <f t="shared" si="2"/>
        <v>100</v>
      </c>
      <c r="D46" s="37">
        <f t="shared" si="2"/>
        <v>100</v>
      </c>
      <c r="E46" s="37">
        <f t="shared" si="2"/>
        <v>100</v>
      </c>
      <c r="F46" s="37">
        <f t="shared" si="2"/>
        <v>100</v>
      </c>
      <c r="G46" s="37">
        <f t="shared" si="2"/>
        <v>100</v>
      </c>
      <c r="H46" s="37">
        <f t="shared" si="2"/>
        <v>100</v>
      </c>
      <c r="I46" s="37">
        <f t="shared" si="2"/>
        <v>100</v>
      </c>
      <c r="J46" s="37">
        <f t="shared" si="2"/>
        <v>100</v>
      </c>
    </row>
    <row r="47" ht="12.75">
      <c r="A47" s="38" t="s">
        <v>148</v>
      </c>
    </row>
    <row r="48" ht="12.75">
      <c r="A48" s="38" t="s">
        <v>108</v>
      </c>
    </row>
  </sheetData>
  <mergeCells count="1">
    <mergeCell ref="B5:J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M12" sqref="M11:M12"/>
    </sheetView>
  </sheetViews>
  <sheetFormatPr defaultColWidth="9.140625" defaultRowHeight="12.75"/>
  <cols>
    <col min="1" max="1" width="16.421875" style="0" customWidth="1"/>
    <col min="2" max="2" width="6.7109375" style="0" customWidth="1"/>
    <col min="3" max="3" width="6.57421875" style="0" customWidth="1"/>
    <col min="4" max="4" width="6.8515625" style="0" customWidth="1"/>
    <col min="5" max="5" width="6.7109375" style="0" customWidth="1"/>
    <col min="6" max="6" width="6.421875" style="0" customWidth="1"/>
    <col min="7" max="7" width="7.00390625" style="0" customWidth="1"/>
    <col min="8" max="8" width="7.28125" style="0" customWidth="1"/>
    <col min="9" max="9" width="7.7109375" style="0" customWidth="1"/>
    <col min="10" max="10" width="10.140625" style="0" customWidth="1"/>
  </cols>
  <sheetData>
    <row r="1" ht="16.5">
      <c r="A1" s="61" t="s">
        <v>151</v>
      </c>
    </row>
    <row r="2" spans="1:10" ht="15.75" customHeight="1">
      <c r="A2" s="25" t="s">
        <v>152</v>
      </c>
      <c r="B2" s="26"/>
      <c r="C2" s="26"/>
      <c r="D2" s="26"/>
      <c r="E2" s="26"/>
      <c r="F2" s="26"/>
      <c r="G2" s="26"/>
      <c r="H2" s="26"/>
      <c r="I2" s="26"/>
      <c r="J2" s="26"/>
    </row>
    <row r="3" ht="12.75">
      <c r="A3" s="27" t="s">
        <v>153</v>
      </c>
    </row>
    <row r="4" spans="1:10" ht="12.75">
      <c r="A4" s="28" t="s">
        <v>154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</row>
    <row r="5" spans="1:10" ht="12.75">
      <c r="A5" s="27" t="s">
        <v>12</v>
      </c>
      <c r="B5" s="133" t="s">
        <v>13</v>
      </c>
      <c r="C5" s="133"/>
      <c r="D5" s="133"/>
      <c r="E5" s="133"/>
      <c r="F5" s="133"/>
      <c r="G5" s="133"/>
      <c r="H5" s="133"/>
      <c r="I5" s="133"/>
      <c r="J5" s="133"/>
    </row>
    <row r="6" spans="1:10" ht="12.75">
      <c r="A6" s="31" t="s">
        <v>145</v>
      </c>
      <c r="B6" s="8">
        <v>7637</v>
      </c>
      <c r="C6" s="8">
        <v>4818</v>
      </c>
      <c r="D6" s="8">
        <v>2240</v>
      </c>
      <c r="E6" s="8">
        <v>1137</v>
      </c>
      <c r="F6" s="8">
        <v>1718</v>
      </c>
      <c r="G6" s="8">
        <v>630</v>
      </c>
      <c r="H6" s="8">
        <v>296</v>
      </c>
      <c r="I6" s="8">
        <v>100</v>
      </c>
      <c r="J6" s="8">
        <v>18576</v>
      </c>
    </row>
    <row r="7" spans="1:10" ht="12.75">
      <c r="A7" s="31" t="s">
        <v>155</v>
      </c>
      <c r="B7" s="8">
        <v>121</v>
      </c>
      <c r="C7" s="8">
        <v>21</v>
      </c>
      <c r="D7" s="8">
        <v>22</v>
      </c>
      <c r="E7" s="8">
        <v>7</v>
      </c>
      <c r="F7" s="8">
        <v>13</v>
      </c>
      <c r="G7" s="8">
        <v>1</v>
      </c>
      <c r="H7" s="8">
        <v>0</v>
      </c>
      <c r="I7" s="8">
        <v>0</v>
      </c>
      <c r="J7" s="8">
        <v>185</v>
      </c>
    </row>
    <row r="8" spans="1:10" ht="12.75">
      <c r="A8" s="31" t="s">
        <v>147</v>
      </c>
      <c r="B8" s="8">
        <v>819</v>
      </c>
      <c r="C8" s="8">
        <v>380</v>
      </c>
      <c r="D8" s="8">
        <v>265</v>
      </c>
      <c r="E8" s="8">
        <v>136</v>
      </c>
      <c r="F8" s="8">
        <v>340</v>
      </c>
      <c r="G8" s="8">
        <v>39</v>
      </c>
      <c r="H8" s="8">
        <v>47</v>
      </c>
      <c r="I8" s="8">
        <v>0</v>
      </c>
      <c r="J8" s="8">
        <v>2026</v>
      </c>
    </row>
    <row r="9" spans="1:10" ht="12.75">
      <c r="A9" s="31" t="s">
        <v>100</v>
      </c>
      <c r="B9" s="8">
        <v>509</v>
      </c>
      <c r="C9" s="8">
        <v>168</v>
      </c>
      <c r="D9" s="8">
        <v>336</v>
      </c>
      <c r="E9" s="8">
        <v>35</v>
      </c>
      <c r="F9" s="8">
        <v>151</v>
      </c>
      <c r="G9" s="8">
        <v>7</v>
      </c>
      <c r="H9" s="8">
        <v>25</v>
      </c>
      <c r="I9" s="8">
        <v>40</v>
      </c>
      <c r="J9" s="8">
        <v>1271</v>
      </c>
    </row>
    <row r="10" spans="1:10" ht="12.75">
      <c r="A10" s="31" t="s">
        <v>46</v>
      </c>
      <c r="B10" s="8">
        <v>1</v>
      </c>
      <c r="C10" s="8">
        <v>0</v>
      </c>
      <c r="D10" s="8">
        <v>5</v>
      </c>
      <c r="E10" s="8">
        <v>2</v>
      </c>
      <c r="F10" s="8">
        <v>0</v>
      </c>
      <c r="G10" s="8">
        <v>0</v>
      </c>
      <c r="H10" s="8">
        <v>0</v>
      </c>
      <c r="I10" s="8">
        <v>9</v>
      </c>
      <c r="J10" s="8">
        <v>17</v>
      </c>
    </row>
    <row r="11" spans="1:10" ht="12.75">
      <c r="A11" s="32" t="s">
        <v>19</v>
      </c>
      <c r="B11" s="10">
        <v>9087</v>
      </c>
      <c r="C11" s="10">
        <v>5387</v>
      </c>
      <c r="D11" s="10">
        <v>2868</v>
      </c>
      <c r="E11" s="10">
        <v>1317</v>
      </c>
      <c r="F11" s="10">
        <v>2222</v>
      </c>
      <c r="G11" s="10">
        <v>677</v>
      </c>
      <c r="H11" s="10">
        <v>368</v>
      </c>
      <c r="I11" s="10">
        <v>149</v>
      </c>
      <c r="J11" s="10">
        <v>22075</v>
      </c>
    </row>
    <row r="12" spans="1:10" ht="12.75">
      <c r="A12" s="27" t="s">
        <v>20</v>
      </c>
      <c r="B12" s="8" t="s">
        <v>35</v>
      </c>
      <c r="C12" s="8"/>
      <c r="D12" s="8"/>
      <c r="E12" s="8"/>
      <c r="F12" s="8"/>
      <c r="G12" s="8"/>
      <c r="H12" s="8"/>
      <c r="I12" s="8"/>
      <c r="J12" s="8"/>
    </row>
    <row r="13" spans="1:10" ht="12.75">
      <c r="A13" s="31" t="s">
        <v>145</v>
      </c>
      <c r="B13" s="8">
        <v>4536</v>
      </c>
      <c r="C13" s="8">
        <v>3006</v>
      </c>
      <c r="D13" s="8">
        <v>1577</v>
      </c>
      <c r="E13" s="8">
        <v>821</v>
      </c>
      <c r="F13" s="8">
        <v>1013</v>
      </c>
      <c r="G13" s="8">
        <v>383</v>
      </c>
      <c r="H13" s="8">
        <v>172</v>
      </c>
      <c r="I13" s="8">
        <v>68</v>
      </c>
      <c r="J13" s="8">
        <v>11576</v>
      </c>
    </row>
    <row r="14" spans="1:10" ht="12.75">
      <c r="A14" s="31" t="s">
        <v>155</v>
      </c>
      <c r="B14" s="8">
        <v>63</v>
      </c>
      <c r="C14" s="8">
        <v>8</v>
      </c>
      <c r="D14" s="8">
        <v>9</v>
      </c>
      <c r="E14" s="8">
        <v>6</v>
      </c>
      <c r="F14" s="8">
        <v>3</v>
      </c>
      <c r="G14" s="8">
        <v>0</v>
      </c>
      <c r="H14" s="8">
        <v>1</v>
      </c>
      <c r="I14" s="8">
        <v>2</v>
      </c>
      <c r="J14" s="8">
        <v>92</v>
      </c>
    </row>
    <row r="15" spans="1:10" ht="12.75">
      <c r="A15" s="31" t="s">
        <v>147</v>
      </c>
      <c r="B15" s="8">
        <v>347</v>
      </c>
      <c r="C15" s="8">
        <v>171</v>
      </c>
      <c r="D15" s="8">
        <v>165</v>
      </c>
      <c r="E15" s="8">
        <v>98</v>
      </c>
      <c r="F15" s="8">
        <v>154</v>
      </c>
      <c r="G15" s="8">
        <v>26</v>
      </c>
      <c r="H15" s="8">
        <v>17</v>
      </c>
      <c r="I15" s="8">
        <v>0</v>
      </c>
      <c r="J15" s="8">
        <v>978</v>
      </c>
    </row>
    <row r="16" spans="1:10" ht="12.75">
      <c r="A16" s="31" t="s">
        <v>156</v>
      </c>
      <c r="B16" s="8">
        <v>255</v>
      </c>
      <c r="C16" s="8">
        <v>54</v>
      </c>
      <c r="D16" s="8">
        <v>151</v>
      </c>
      <c r="E16" s="8">
        <v>26</v>
      </c>
      <c r="F16" s="8">
        <v>56</v>
      </c>
      <c r="G16" s="8">
        <v>5</v>
      </c>
      <c r="H16" s="8">
        <v>10</v>
      </c>
      <c r="I16" s="8">
        <v>18</v>
      </c>
      <c r="J16" s="8">
        <v>575</v>
      </c>
    </row>
    <row r="17" spans="1:10" ht="12.75">
      <c r="A17" s="31" t="s">
        <v>46</v>
      </c>
      <c r="B17" s="8">
        <v>1</v>
      </c>
      <c r="C17" s="8">
        <v>0</v>
      </c>
      <c r="D17" s="8">
        <v>5</v>
      </c>
      <c r="E17" s="8">
        <v>2</v>
      </c>
      <c r="F17" s="8">
        <v>0</v>
      </c>
      <c r="G17" s="8">
        <v>0</v>
      </c>
      <c r="H17" s="8">
        <v>0</v>
      </c>
      <c r="I17" s="8">
        <v>2</v>
      </c>
      <c r="J17" s="8">
        <v>10</v>
      </c>
    </row>
    <row r="18" spans="1:10" ht="12.75">
      <c r="A18" s="32" t="s">
        <v>21</v>
      </c>
      <c r="B18" s="10">
        <v>5202</v>
      </c>
      <c r="C18" s="10">
        <v>3239</v>
      </c>
      <c r="D18" s="10">
        <v>1907</v>
      </c>
      <c r="E18" s="10">
        <v>953</v>
      </c>
      <c r="F18" s="10">
        <v>1226</v>
      </c>
      <c r="G18" s="10">
        <v>414</v>
      </c>
      <c r="H18" s="10">
        <v>200</v>
      </c>
      <c r="I18" s="10">
        <v>90</v>
      </c>
      <c r="J18" s="10">
        <v>13231</v>
      </c>
    </row>
    <row r="19" spans="1:10" ht="12.75">
      <c r="A19" s="27" t="s">
        <v>22</v>
      </c>
      <c r="B19" s="8" t="s">
        <v>35</v>
      </c>
      <c r="C19" s="8"/>
      <c r="D19" s="8"/>
      <c r="E19" s="8"/>
      <c r="F19" s="8"/>
      <c r="G19" s="8"/>
      <c r="H19" s="8"/>
      <c r="I19" s="8"/>
      <c r="J19" s="8"/>
    </row>
    <row r="20" spans="1:10" ht="12.75">
      <c r="A20" s="31" t="s">
        <v>145</v>
      </c>
      <c r="B20" s="8">
        <v>12173</v>
      </c>
      <c r="C20" s="8">
        <v>7824</v>
      </c>
      <c r="D20" s="8">
        <v>3817</v>
      </c>
      <c r="E20" s="8">
        <v>1958</v>
      </c>
      <c r="F20" s="8">
        <v>2731</v>
      </c>
      <c r="G20" s="8">
        <v>1013</v>
      </c>
      <c r="H20" s="8">
        <v>468</v>
      </c>
      <c r="I20" s="8">
        <v>168</v>
      </c>
      <c r="J20" s="8">
        <v>30152</v>
      </c>
    </row>
    <row r="21" spans="1:10" ht="12.75">
      <c r="A21" s="31" t="s">
        <v>155</v>
      </c>
      <c r="B21" s="8">
        <v>184</v>
      </c>
      <c r="C21" s="8">
        <v>29</v>
      </c>
      <c r="D21" s="8">
        <v>31</v>
      </c>
      <c r="E21" s="8">
        <v>13</v>
      </c>
      <c r="F21" s="8">
        <v>16</v>
      </c>
      <c r="G21" s="8">
        <v>1</v>
      </c>
      <c r="H21" s="8">
        <v>1</v>
      </c>
      <c r="I21" s="8">
        <v>2</v>
      </c>
      <c r="J21" s="8">
        <v>277</v>
      </c>
    </row>
    <row r="22" spans="1:10" ht="12.75">
      <c r="A22" s="31" t="s">
        <v>147</v>
      </c>
      <c r="B22" s="8">
        <v>1166</v>
      </c>
      <c r="C22" s="8">
        <v>551</v>
      </c>
      <c r="D22" s="8">
        <v>430</v>
      </c>
      <c r="E22" s="8">
        <v>234</v>
      </c>
      <c r="F22" s="8">
        <v>494</v>
      </c>
      <c r="G22" s="8">
        <v>65</v>
      </c>
      <c r="H22" s="8">
        <v>64</v>
      </c>
      <c r="I22" s="8">
        <v>0</v>
      </c>
      <c r="J22" s="8">
        <v>3004</v>
      </c>
    </row>
    <row r="23" spans="1:10" ht="12.75">
      <c r="A23" s="31" t="s">
        <v>100</v>
      </c>
      <c r="B23" s="8">
        <v>764</v>
      </c>
      <c r="C23" s="8">
        <v>222</v>
      </c>
      <c r="D23" s="8">
        <v>487</v>
      </c>
      <c r="E23" s="8">
        <v>61</v>
      </c>
      <c r="F23" s="8">
        <v>207</v>
      </c>
      <c r="G23" s="8">
        <v>12</v>
      </c>
      <c r="H23" s="8">
        <v>35</v>
      </c>
      <c r="I23" s="8">
        <v>58</v>
      </c>
      <c r="J23" s="8">
        <v>1846</v>
      </c>
    </row>
    <row r="24" spans="1:10" ht="12.75">
      <c r="A24" s="31" t="s">
        <v>46</v>
      </c>
      <c r="B24" s="8">
        <v>2</v>
      </c>
      <c r="C24" s="8">
        <v>0</v>
      </c>
      <c r="D24" s="8">
        <v>10</v>
      </c>
      <c r="E24" s="8">
        <v>4</v>
      </c>
      <c r="F24" s="8">
        <v>0</v>
      </c>
      <c r="G24" s="8">
        <v>0</v>
      </c>
      <c r="H24" s="8">
        <v>0</v>
      </c>
      <c r="I24" s="8">
        <v>11</v>
      </c>
      <c r="J24" s="8">
        <v>27</v>
      </c>
    </row>
    <row r="25" spans="1:10" ht="12.75">
      <c r="A25" s="33" t="s">
        <v>23</v>
      </c>
      <c r="B25" s="14">
        <v>14289</v>
      </c>
      <c r="C25" s="14">
        <v>8626</v>
      </c>
      <c r="D25" s="14">
        <v>4775</v>
      </c>
      <c r="E25" s="14">
        <v>2270</v>
      </c>
      <c r="F25" s="14">
        <v>3448</v>
      </c>
      <c r="G25" s="14">
        <v>1091</v>
      </c>
      <c r="H25" s="14">
        <v>568</v>
      </c>
      <c r="I25" s="14">
        <v>239</v>
      </c>
      <c r="J25" s="14">
        <v>35306</v>
      </c>
    </row>
    <row r="26" spans="1:10" ht="12.75">
      <c r="A26" s="27" t="s">
        <v>12</v>
      </c>
      <c r="B26" s="90" t="s">
        <v>24</v>
      </c>
      <c r="C26" s="90"/>
      <c r="D26" s="90"/>
      <c r="E26" s="90"/>
      <c r="F26" s="90"/>
      <c r="G26" s="90"/>
      <c r="H26" s="90"/>
      <c r="I26" s="90"/>
      <c r="J26" s="90"/>
    </row>
    <row r="27" spans="1:10" ht="12.75">
      <c r="A27" s="31" t="s">
        <v>145</v>
      </c>
      <c r="B27" s="35">
        <f aca="true" t="shared" si="0" ref="B27:J32">B6/B$11*100</f>
        <v>84.04313854957631</v>
      </c>
      <c r="C27" s="35">
        <f t="shared" si="0"/>
        <v>89.43753480601448</v>
      </c>
      <c r="D27" s="35">
        <f t="shared" si="0"/>
        <v>78.10320781032078</v>
      </c>
      <c r="E27" s="35">
        <f t="shared" si="0"/>
        <v>86.33257403189066</v>
      </c>
      <c r="F27" s="35">
        <f t="shared" si="0"/>
        <v>77.31773177317733</v>
      </c>
      <c r="G27" s="35">
        <f t="shared" si="0"/>
        <v>93.0576070901034</v>
      </c>
      <c r="H27" s="35">
        <f t="shared" si="0"/>
        <v>80.43478260869566</v>
      </c>
      <c r="I27" s="35">
        <f t="shared" si="0"/>
        <v>67.11409395973155</v>
      </c>
      <c r="J27" s="35">
        <f t="shared" si="0"/>
        <v>84.14949037372594</v>
      </c>
    </row>
    <row r="28" spans="1:10" ht="12.75">
      <c r="A28" s="31" t="s">
        <v>155</v>
      </c>
      <c r="B28" s="35">
        <f t="shared" si="0"/>
        <v>1.3315725762077693</v>
      </c>
      <c r="C28" s="35">
        <f t="shared" si="0"/>
        <v>0.38982736216818265</v>
      </c>
      <c r="D28" s="35">
        <f t="shared" si="0"/>
        <v>0.7670850767085077</v>
      </c>
      <c r="E28" s="35">
        <f t="shared" si="0"/>
        <v>0.5315110098709187</v>
      </c>
      <c r="F28" s="35">
        <f t="shared" si="0"/>
        <v>0.585058505850585</v>
      </c>
      <c r="G28" s="35">
        <f t="shared" si="0"/>
        <v>0.14771048744460857</v>
      </c>
      <c r="H28" s="35">
        <f t="shared" si="0"/>
        <v>0</v>
      </c>
      <c r="I28" s="35">
        <f t="shared" si="0"/>
        <v>0</v>
      </c>
      <c r="J28" s="35">
        <f t="shared" si="0"/>
        <v>0.8380520951302378</v>
      </c>
    </row>
    <row r="29" spans="1:10" ht="12.75">
      <c r="A29" s="31" t="s">
        <v>147</v>
      </c>
      <c r="B29" s="35">
        <f t="shared" si="0"/>
        <v>9.012875536480687</v>
      </c>
      <c r="C29" s="35">
        <f t="shared" si="0"/>
        <v>7.054018934471877</v>
      </c>
      <c r="D29" s="35">
        <f t="shared" si="0"/>
        <v>9.239888423988843</v>
      </c>
      <c r="E29" s="35">
        <f t="shared" si="0"/>
        <v>10.32649962034928</v>
      </c>
      <c r="F29" s="35">
        <f t="shared" si="0"/>
        <v>15.301530153015303</v>
      </c>
      <c r="G29" s="35">
        <f t="shared" si="0"/>
        <v>5.760709010339734</v>
      </c>
      <c r="H29" s="35">
        <f t="shared" si="0"/>
        <v>12.771739130434783</v>
      </c>
      <c r="I29" s="35">
        <f t="shared" si="0"/>
        <v>0</v>
      </c>
      <c r="J29" s="35">
        <f t="shared" si="0"/>
        <v>9.177802944507361</v>
      </c>
    </row>
    <row r="30" spans="1:10" ht="12.75">
      <c r="A30" s="31" t="s">
        <v>100</v>
      </c>
      <c r="B30" s="35">
        <f t="shared" si="0"/>
        <v>5.601408605700451</v>
      </c>
      <c r="C30" s="35">
        <f t="shared" si="0"/>
        <v>3.118618897345461</v>
      </c>
      <c r="D30" s="35">
        <f t="shared" si="0"/>
        <v>11.715481171548117</v>
      </c>
      <c r="E30" s="35">
        <f t="shared" si="0"/>
        <v>2.6575550493545936</v>
      </c>
      <c r="F30" s="35">
        <f t="shared" si="0"/>
        <v>6.795679567956796</v>
      </c>
      <c r="G30" s="35">
        <f t="shared" si="0"/>
        <v>1.03397341211226</v>
      </c>
      <c r="H30" s="35">
        <f t="shared" si="0"/>
        <v>6.7934782608695645</v>
      </c>
      <c r="I30" s="35">
        <f t="shared" si="0"/>
        <v>26.845637583892618</v>
      </c>
      <c r="J30" s="35">
        <f t="shared" si="0"/>
        <v>5.757644394110986</v>
      </c>
    </row>
    <row r="31" spans="1:10" ht="12.75">
      <c r="A31" s="31" t="s">
        <v>46</v>
      </c>
      <c r="B31" s="35">
        <f t="shared" si="0"/>
        <v>0.011004732034774953</v>
      </c>
      <c r="C31" s="35">
        <f t="shared" si="0"/>
        <v>0</v>
      </c>
      <c r="D31" s="35">
        <f t="shared" si="0"/>
        <v>0.17433751743375175</v>
      </c>
      <c r="E31" s="35">
        <f t="shared" si="0"/>
        <v>0.15186028853454822</v>
      </c>
      <c r="F31" s="35">
        <f t="shared" si="0"/>
        <v>0</v>
      </c>
      <c r="G31" s="35">
        <f t="shared" si="0"/>
        <v>0</v>
      </c>
      <c r="H31" s="35">
        <f t="shared" si="0"/>
        <v>0</v>
      </c>
      <c r="I31" s="35">
        <f t="shared" si="0"/>
        <v>6.0402684563758395</v>
      </c>
      <c r="J31" s="35">
        <f t="shared" si="0"/>
        <v>0.07701019252548132</v>
      </c>
    </row>
    <row r="32" spans="1:10" ht="12.75">
      <c r="A32" s="32" t="s">
        <v>19</v>
      </c>
      <c r="B32" s="36">
        <f t="shared" si="0"/>
        <v>100</v>
      </c>
      <c r="C32" s="36">
        <f t="shared" si="0"/>
        <v>100</v>
      </c>
      <c r="D32" s="36">
        <f t="shared" si="0"/>
        <v>100</v>
      </c>
      <c r="E32" s="36">
        <f t="shared" si="0"/>
        <v>100</v>
      </c>
      <c r="F32" s="36">
        <f t="shared" si="0"/>
        <v>100</v>
      </c>
      <c r="G32" s="36">
        <f t="shared" si="0"/>
        <v>100</v>
      </c>
      <c r="H32" s="36">
        <f t="shared" si="0"/>
        <v>100</v>
      </c>
      <c r="I32" s="36">
        <f t="shared" si="0"/>
        <v>100</v>
      </c>
      <c r="J32" s="36">
        <f t="shared" si="0"/>
        <v>100</v>
      </c>
    </row>
    <row r="33" spans="1:10" ht="12.75">
      <c r="A33" s="27" t="s">
        <v>20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>
      <c r="A34" s="31" t="s">
        <v>145</v>
      </c>
      <c r="B34" s="35">
        <f aca="true" t="shared" si="1" ref="B34:J39">B13/B$18*100</f>
        <v>87.19723183391004</v>
      </c>
      <c r="C34" s="35">
        <f t="shared" si="1"/>
        <v>92.80642173510343</v>
      </c>
      <c r="D34" s="35">
        <f t="shared" si="1"/>
        <v>82.6953329837441</v>
      </c>
      <c r="E34" s="35">
        <f t="shared" si="1"/>
        <v>86.14900314795383</v>
      </c>
      <c r="F34" s="35">
        <f t="shared" si="1"/>
        <v>82.62642740619903</v>
      </c>
      <c r="G34" s="35">
        <f t="shared" si="1"/>
        <v>92.512077294686</v>
      </c>
      <c r="H34" s="35">
        <f t="shared" si="1"/>
        <v>86</v>
      </c>
      <c r="I34" s="35">
        <f t="shared" si="1"/>
        <v>75.55555555555556</v>
      </c>
      <c r="J34" s="35">
        <f t="shared" si="1"/>
        <v>87.49149724132718</v>
      </c>
    </row>
    <row r="35" spans="1:10" ht="12.75">
      <c r="A35" s="31" t="s">
        <v>155</v>
      </c>
      <c r="B35" s="35">
        <f t="shared" si="1"/>
        <v>1.2110726643598615</v>
      </c>
      <c r="C35" s="35">
        <f t="shared" si="1"/>
        <v>0.2469898116702686</v>
      </c>
      <c r="D35" s="35">
        <f t="shared" si="1"/>
        <v>0.47194546407970633</v>
      </c>
      <c r="E35" s="35">
        <f t="shared" si="1"/>
        <v>0.6295907660020986</v>
      </c>
      <c r="F35" s="35">
        <f t="shared" si="1"/>
        <v>0.24469820554649263</v>
      </c>
      <c r="G35" s="35">
        <f t="shared" si="1"/>
        <v>0</v>
      </c>
      <c r="H35" s="35">
        <f t="shared" si="1"/>
        <v>0.5</v>
      </c>
      <c r="I35" s="35">
        <f t="shared" si="1"/>
        <v>2.2222222222222223</v>
      </c>
      <c r="J35" s="35">
        <f t="shared" si="1"/>
        <v>0.6953367092434435</v>
      </c>
    </row>
    <row r="36" spans="1:10" ht="12.75">
      <c r="A36" s="31" t="s">
        <v>147</v>
      </c>
      <c r="B36" s="35">
        <f t="shared" si="1"/>
        <v>6.670511341791618</v>
      </c>
      <c r="C36" s="35">
        <f t="shared" si="1"/>
        <v>5.279407224451991</v>
      </c>
      <c r="D36" s="35">
        <f t="shared" si="1"/>
        <v>8.652333508127949</v>
      </c>
      <c r="E36" s="35">
        <f t="shared" si="1"/>
        <v>10.283315844700944</v>
      </c>
      <c r="F36" s="35">
        <f t="shared" si="1"/>
        <v>12.561174551386623</v>
      </c>
      <c r="G36" s="35">
        <f t="shared" si="1"/>
        <v>6.280193236714976</v>
      </c>
      <c r="H36" s="35">
        <f t="shared" si="1"/>
        <v>8.5</v>
      </c>
      <c r="I36" s="35">
        <f t="shared" si="1"/>
        <v>0</v>
      </c>
      <c r="J36" s="35">
        <f t="shared" si="1"/>
        <v>7.391731539566171</v>
      </c>
    </row>
    <row r="37" spans="1:10" ht="12.75">
      <c r="A37" s="31" t="s">
        <v>156</v>
      </c>
      <c r="B37" s="35">
        <f t="shared" si="1"/>
        <v>4.901960784313726</v>
      </c>
      <c r="C37" s="35">
        <f t="shared" si="1"/>
        <v>1.6671812287743129</v>
      </c>
      <c r="D37" s="35">
        <f t="shared" si="1"/>
        <v>7.918196119559518</v>
      </c>
      <c r="E37" s="35">
        <f t="shared" si="1"/>
        <v>2.728226652675761</v>
      </c>
      <c r="F37" s="35">
        <f t="shared" si="1"/>
        <v>4.567699836867863</v>
      </c>
      <c r="G37" s="35">
        <f t="shared" si="1"/>
        <v>1.2077294685990339</v>
      </c>
      <c r="H37" s="35">
        <f t="shared" si="1"/>
        <v>5</v>
      </c>
      <c r="I37" s="35">
        <f t="shared" si="1"/>
        <v>20</v>
      </c>
      <c r="J37" s="35">
        <f t="shared" si="1"/>
        <v>4.345854432771521</v>
      </c>
    </row>
    <row r="38" spans="1:10" ht="12.75">
      <c r="A38" s="31" t="s">
        <v>46</v>
      </c>
      <c r="B38" s="35">
        <f t="shared" si="1"/>
        <v>0.01922337562475971</v>
      </c>
      <c r="C38" s="35">
        <f t="shared" si="1"/>
        <v>0</v>
      </c>
      <c r="D38" s="35">
        <f t="shared" si="1"/>
        <v>0.26219192448872575</v>
      </c>
      <c r="E38" s="35">
        <f t="shared" si="1"/>
        <v>0.2098635886673662</v>
      </c>
      <c r="F38" s="35">
        <f t="shared" si="1"/>
        <v>0</v>
      </c>
      <c r="G38" s="35">
        <f t="shared" si="1"/>
        <v>0</v>
      </c>
      <c r="H38" s="35">
        <f t="shared" si="1"/>
        <v>0</v>
      </c>
      <c r="I38" s="35">
        <f t="shared" si="1"/>
        <v>2.2222222222222223</v>
      </c>
      <c r="J38" s="35">
        <f t="shared" si="1"/>
        <v>0.07558007709167863</v>
      </c>
    </row>
    <row r="39" spans="1:10" ht="12.75">
      <c r="A39" s="32" t="s">
        <v>21</v>
      </c>
      <c r="B39" s="36">
        <f t="shared" si="1"/>
        <v>100</v>
      </c>
      <c r="C39" s="36">
        <f t="shared" si="1"/>
        <v>100</v>
      </c>
      <c r="D39" s="36">
        <f t="shared" si="1"/>
        <v>100</v>
      </c>
      <c r="E39" s="36">
        <f t="shared" si="1"/>
        <v>100</v>
      </c>
      <c r="F39" s="36">
        <f t="shared" si="1"/>
        <v>100</v>
      </c>
      <c r="G39" s="36">
        <f t="shared" si="1"/>
        <v>100</v>
      </c>
      <c r="H39" s="36">
        <f t="shared" si="1"/>
        <v>100</v>
      </c>
      <c r="I39" s="36">
        <f t="shared" si="1"/>
        <v>100</v>
      </c>
      <c r="J39" s="36">
        <f t="shared" si="1"/>
        <v>100</v>
      </c>
    </row>
    <row r="40" spans="1:10" ht="12.75">
      <c r="A40" s="27" t="s">
        <v>22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2.75">
      <c r="A41" s="31" t="s">
        <v>145</v>
      </c>
      <c r="B41" s="35">
        <f aca="true" t="shared" si="2" ref="B41:J46">B20/B$25*100</f>
        <v>85.19140597662538</v>
      </c>
      <c r="C41" s="35">
        <f t="shared" si="2"/>
        <v>90.70252724321819</v>
      </c>
      <c r="D41" s="35">
        <f t="shared" si="2"/>
        <v>79.93717277486911</v>
      </c>
      <c r="E41" s="35">
        <f t="shared" si="2"/>
        <v>86.2555066079295</v>
      </c>
      <c r="F41" s="35">
        <f t="shared" si="2"/>
        <v>79.20533642691416</v>
      </c>
      <c r="G41" s="35">
        <f t="shared" si="2"/>
        <v>92.8505957836847</v>
      </c>
      <c r="H41" s="35">
        <f t="shared" si="2"/>
        <v>82.3943661971831</v>
      </c>
      <c r="I41" s="35">
        <f t="shared" si="2"/>
        <v>70.29288702928869</v>
      </c>
      <c r="J41" s="35">
        <f t="shared" si="2"/>
        <v>85.40191468872146</v>
      </c>
    </row>
    <row r="42" spans="1:10" ht="12.75">
      <c r="A42" s="31" t="s">
        <v>155</v>
      </c>
      <c r="B42" s="35">
        <f t="shared" si="2"/>
        <v>1.2877038281195325</v>
      </c>
      <c r="C42" s="35">
        <f t="shared" si="2"/>
        <v>0.336192905170415</v>
      </c>
      <c r="D42" s="35">
        <f t="shared" si="2"/>
        <v>0.6492146596858639</v>
      </c>
      <c r="E42" s="35">
        <f t="shared" si="2"/>
        <v>0.5726872246696035</v>
      </c>
      <c r="F42" s="35">
        <f t="shared" si="2"/>
        <v>0.46403712296983757</v>
      </c>
      <c r="G42" s="35">
        <f t="shared" si="2"/>
        <v>0.09165902841429881</v>
      </c>
      <c r="H42" s="35">
        <f t="shared" si="2"/>
        <v>0.17605633802816903</v>
      </c>
      <c r="I42" s="35">
        <f t="shared" si="2"/>
        <v>0.8368200836820083</v>
      </c>
      <c r="J42" s="35">
        <f t="shared" si="2"/>
        <v>0.7845691950376706</v>
      </c>
    </row>
    <row r="43" spans="1:10" ht="12.75">
      <c r="A43" s="31" t="s">
        <v>147</v>
      </c>
      <c r="B43" s="35">
        <f t="shared" si="2"/>
        <v>8.160123171670516</v>
      </c>
      <c r="C43" s="35">
        <f t="shared" si="2"/>
        <v>6.387665198237885</v>
      </c>
      <c r="D43" s="35">
        <f t="shared" si="2"/>
        <v>9.005235602094242</v>
      </c>
      <c r="E43" s="35">
        <f t="shared" si="2"/>
        <v>10.308370044052863</v>
      </c>
      <c r="F43" s="35">
        <f t="shared" si="2"/>
        <v>14.327146171693736</v>
      </c>
      <c r="G43" s="35">
        <f t="shared" si="2"/>
        <v>5.957836846929423</v>
      </c>
      <c r="H43" s="35">
        <f t="shared" si="2"/>
        <v>11.267605633802818</v>
      </c>
      <c r="I43" s="35">
        <f t="shared" si="2"/>
        <v>0</v>
      </c>
      <c r="J43" s="35">
        <f t="shared" si="2"/>
        <v>8.508468815498782</v>
      </c>
    </row>
    <row r="44" spans="1:10" ht="12.75">
      <c r="A44" s="31" t="s">
        <v>100</v>
      </c>
      <c r="B44" s="35">
        <f t="shared" si="2"/>
        <v>5.346770242844146</v>
      </c>
      <c r="C44" s="35">
        <f t="shared" si="2"/>
        <v>2.573614653373522</v>
      </c>
      <c r="D44" s="35">
        <f t="shared" si="2"/>
        <v>10.198952879581153</v>
      </c>
      <c r="E44" s="35">
        <f t="shared" si="2"/>
        <v>2.6872246696035242</v>
      </c>
      <c r="F44" s="35">
        <f t="shared" si="2"/>
        <v>6.003480278422274</v>
      </c>
      <c r="G44" s="35">
        <f t="shared" si="2"/>
        <v>1.0999083409715857</v>
      </c>
      <c r="H44" s="35">
        <f t="shared" si="2"/>
        <v>6.161971830985916</v>
      </c>
      <c r="I44" s="35">
        <f t="shared" si="2"/>
        <v>24.267782426778243</v>
      </c>
      <c r="J44" s="35">
        <f t="shared" si="2"/>
        <v>5.228573047074152</v>
      </c>
    </row>
    <row r="45" spans="1:10" ht="12.75">
      <c r="A45" s="31" t="s">
        <v>46</v>
      </c>
      <c r="B45" s="35">
        <f t="shared" si="2"/>
        <v>0.013996780740429702</v>
      </c>
      <c r="C45" s="35">
        <f t="shared" si="2"/>
        <v>0</v>
      </c>
      <c r="D45" s="35">
        <f t="shared" si="2"/>
        <v>0.20942408376963353</v>
      </c>
      <c r="E45" s="35">
        <f t="shared" si="2"/>
        <v>0.1762114537444934</v>
      </c>
      <c r="F45" s="35">
        <f t="shared" si="2"/>
        <v>0</v>
      </c>
      <c r="G45" s="35">
        <f t="shared" si="2"/>
        <v>0</v>
      </c>
      <c r="H45" s="35">
        <f t="shared" si="2"/>
        <v>0</v>
      </c>
      <c r="I45" s="35">
        <f t="shared" si="2"/>
        <v>4.602510460251046</v>
      </c>
      <c r="J45" s="35">
        <f t="shared" si="2"/>
        <v>0.0764742536679318</v>
      </c>
    </row>
    <row r="46" spans="1:10" ht="12.75">
      <c r="A46" s="28" t="s">
        <v>23</v>
      </c>
      <c r="B46" s="37">
        <f t="shared" si="2"/>
        <v>100</v>
      </c>
      <c r="C46" s="37">
        <f t="shared" si="2"/>
        <v>100</v>
      </c>
      <c r="D46" s="37">
        <f t="shared" si="2"/>
        <v>100</v>
      </c>
      <c r="E46" s="37">
        <f t="shared" si="2"/>
        <v>100</v>
      </c>
      <c r="F46" s="37">
        <f t="shared" si="2"/>
        <v>100</v>
      </c>
      <c r="G46" s="37">
        <f t="shared" si="2"/>
        <v>100</v>
      </c>
      <c r="H46" s="37">
        <f t="shared" si="2"/>
        <v>100</v>
      </c>
      <c r="I46" s="37">
        <f t="shared" si="2"/>
        <v>100</v>
      </c>
      <c r="J46" s="37">
        <f t="shared" si="2"/>
        <v>100</v>
      </c>
    </row>
    <row r="47" ht="12.75">
      <c r="A47" s="38" t="s">
        <v>143</v>
      </c>
    </row>
    <row r="48" ht="12.75">
      <c r="A48" s="38" t="s">
        <v>108</v>
      </c>
    </row>
  </sheetData>
  <mergeCells count="1">
    <mergeCell ref="B5:J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M6" sqref="M6"/>
    </sheetView>
  </sheetViews>
  <sheetFormatPr defaultColWidth="9.140625" defaultRowHeight="12.75"/>
  <cols>
    <col min="1" max="1" width="17.00390625" style="0" customWidth="1"/>
    <col min="2" max="2" width="6.7109375" style="0" customWidth="1"/>
    <col min="3" max="3" width="6.28125" style="0" customWidth="1"/>
    <col min="4" max="4" width="6.00390625" style="0" customWidth="1"/>
    <col min="5" max="6" width="6.57421875" style="0" customWidth="1"/>
    <col min="7" max="8" width="6.8515625" style="0" customWidth="1"/>
    <col min="9" max="9" width="6.57421875" style="0" customWidth="1"/>
    <col min="10" max="10" width="9.28125" style="0" customWidth="1"/>
  </cols>
  <sheetData>
    <row r="1" ht="16.5">
      <c r="A1" s="61" t="s">
        <v>157</v>
      </c>
    </row>
    <row r="2" spans="1:10" ht="15.75" customHeight="1">
      <c r="A2" s="25" t="s">
        <v>158</v>
      </c>
      <c r="B2" s="26"/>
      <c r="C2" s="26"/>
      <c r="D2" s="26"/>
      <c r="E2" s="26"/>
      <c r="F2" s="26"/>
      <c r="G2" s="26"/>
      <c r="H2" s="26"/>
      <c r="I2" s="26"/>
      <c r="J2" s="26"/>
    </row>
    <row r="3" ht="12.75">
      <c r="A3" s="27" t="s">
        <v>1</v>
      </c>
    </row>
    <row r="4" spans="1:10" ht="12.75">
      <c r="A4" s="28" t="s">
        <v>159</v>
      </c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29" t="s">
        <v>11</v>
      </c>
    </row>
    <row r="5" spans="1:10" ht="12.75">
      <c r="A5" s="27" t="s">
        <v>12</v>
      </c>
      <c r="B5" s="137" t="s">
        <v>13</v>
      </c>
      <c r="C5" s="137"/>
      <c r="D5" s="137"/>
      <c r="E5" s="137"/>
      <c r="F5" s="137"/>
      <c r="G5" s="137"/>
      <c r="H5" s="137"/>
      <c r="I5" s="137"/>
      <c r="J5" s="137"/>
    </row>
    <row r="6" spans="1:10" ht="12.75">
      <c r="A6" s="31" t="s">
        <v>160</v>
      </c>
      <c r="B6" s="8">
        <v>5596</v>
      </c>
      <c r="C6" s="8">
        <v>4370</v>
      </c>
      <c r="D6" s="8">
        <v>2842</v>
      </c>
      <c r="E6" s="8">
        <v>1397</v>
      </c>
      <c r="F6" s="8">
        <v>1837</v>
      </c>
      <c r="G6" s="8">
        <v>602</v>
      </c>
      <c r="H6" s="8">
        <v>175</v>
      </c>
      <c r="I6" s="8">
        <v>15</v>
      </c>
      <c r="J6" s="8">
        <v>16834</v>
      </c>
    </row>
    <row r="7" spans="1:10" ht="12.75">
      <c r="A7" s="31" t="s">
        <v>161</v>
      </c>
      <c r="B7" s="8">
        <v>4322</v>
      </c>
      <c r="C7" s="8">
        <v>3045</v>
      </c>
      <c r="D7" s="8">
        <v>2172</v>
      </c>
      <c r="E7" s="8">
        <v>909</v>
      </c>
      <c r="F7" s="8">
        <v>1056</v>
      </c>
      <c r="G7" s="8">
        <v>309</v>
      </c>
      <c r="H7" s="8">
        <v>110</v>
      </c>
      <c r="I7" s="8">
        <v>38</v>
      </c>
      <c r="J7" s="8">
        <v>11961</v>
      </c>
    </row>
    <row r="8" spans="1:10" ht="12.75">
      <c r="A8" s="31" t="s">
        <v>162</v>
      </c>
      <c r="B8" s="8">
        <v>434</v>
      </c>
      <c r="C8" s="8">
        <v>318</v>
      </c>
      <c r="D8" s="8">
        <v>279</v>
      </c>
      <c r="E8" s="8">
        <v>87</v>
      </c>
      <c r="F8" s="8">
        <v>137</v>
      </c>
      <c r="G8" s="8">
        <v>8</v>
      </c>
      <c r="H8" s="8">
        <v>17</v>
      </c>
      <c r="I8" s="8">
        <v>3</v>
      </c>
      <c r="J8" s="8">
        <v>1283</v>
      </c>
    </row>
    <row r="9" spans="1:10" ht="12.75">
      <c r="A9" s="31" t="s">
        <v>163</v>
      </c>
      <c r="B9" s="8">
        <v>0</v>
      </c>
      <c r="C9" s="8">
        <v>0</v>
      </c>
      <c r="D9" s="8">
        <v>9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9</v>
      </c>
    </row>
    <row r="10" spans="1:10" ht="12.75">
      <c r="A10" s="31" t="s">
        <v>164</v>
      </c>
      <c r="B10" s="8">
        <v>920</v>
      </c>
      <c r="C10" s="8">
        <v>698</v>
      </c>
      <c r="D10" s="8">
        <v>235</v>
      </c>
      <c r="E10" s="8">
        <v>341</v>
      </c>
      <c r="F10" s="8">
        <v>188</v>
      </c>
      <c r="G10" s="8">
        <v>18</v>
      </c>
      <c r="H10" s="8">
        <v>14</v>
      </c>
      <c r="I10" s="8">
        <v>15</v>
      </c>
      <c r="J10" s="8">
        <v>2429</v>
      </c>
    </row>
    <row r="11" spans="1:10" ht="12.75">
      <c r="A11" s="32" t="s">
        <v>19</v>
      </c>
      <c r="B11" s="10">
        <v>11272</v>
      </c>
      <c r="C11" s="10">
        <v>8431</v>
      </c>
      <c r="D11" s="10">
        <v>5537</v>
      </c>
      <c r="E11" s="10">
        <v>2734</v>
      </c>
      <c r="F11" s="10">
        <v>3218</v>
      </c>
      <c r="G11" s="10">
        <v>937</v>
      </c>
      <c r="H11" s="10">
        <v>316</v>
      </c>
      <c r="I11" s="10">
        <v>71</v>
      </c>
      <c r="J11" s="10">
        <v>32516</v>
      </c>
    </row>
    <row r="12" spans="1:10" ht="12.75">
      <c r="A12" s="27" t="s">
        <v>20</v>
      </c>
      <c r="B12" s="8" t="s">
        <v>35</v>
      </c>
      <c r="C12" s="8"/>
      <c r="D12" s="8"/>
      <c r="E12" s="8"/>
      <c r="F12" s="8"/>
      <c r="G12" s="8"/>
      <c r="H12" s="8"/>
      <c r="I12" s="8"/>
      <c r="J12" s="8"/>
    </row>
    <row r="13" spans="1:10" ht="12.75">
      <c r="A13" s="31" t="s">
        <v>160</v>
      </c>
      <c r="B13" s="8">
        <v>2277</v>
      </c>
      <c r="C13" s="8">
        <v>1744</v>
      </c>
      <c r="D13" s="8">
        <v>1202</v>
      </c>
      <c r="E13" s="8">
        <v>573</v>
      </c>
      <c r="F13" s="8">
        <v>633</v>
      </c>
      <c r="G13" s="8">
        <v>182</v>
      </c>
      <c r="H13" s="8">
        <v>50</v>
      </c>
      <c r="I13" s="8">
        <v>13</v>
      </c>
      <c r="J13" s="8">
        <v>6674</v>
      </c>
    </row>
    <row r="14" spans="1:10" ht="12.75">
      <c r="A14" s="31" t="s">
        <v>161</v>
      </c>
      <c r="B14" s="8">
        <v>3627</v>
      </c>
      <c r="C14" s="8">
        <v>2548</v>
      </c>
      <c r="D14" s="8">
        <v>1844</v>
      </c>
      <c r="E14" s="8">
        <v>828</v>
      </c>
      <c r="F14" s="8">
        <v>947</v>
      </c>
      <c r="G14" s="8">
        <v>232</v>
      </c>
      <c r="H14" s="8">
        <v>95</v>
      </c>
      <c r="I14" s="8">
        <v>17</v>
      </c>
      <c r="J14" s="8">
        <v>10138</v>
      </c>
    </row>
    <row r="15" spans="1:10" ht="12.75">
      <c r="A15" s="31" t="s">
        <v>162</v>
      </c>
      <c r="B15" s="8">
        <v>357</v>
      </c>
      <c r="C15" s="8">
        <v>223</v>
      </c>
      <c r="D15" s="8">
        <v>276</v>
      </c>
      <c r="E15" s="8">
        <v>85</v>
      </c>
      <c r="F15" s="8">
        <v>89</v>
      </c>
      <c r="G15" s="8">
        <v>17</v>
      </c>
      <c r="H15" s="8">
        <v>8</v>
      </c>
      <c r="I15" s="8">
        <v>5</v>
      </c>
      <c r="J15" s="8">
        <v>1060</v>
      </c>
    </row>
    <row r="16" spans="1:10" ht="12.75">
      <c r="A16" s="31" t="s">
        <v>163</v>
      </c>
      <c r="B16" s="8">
        <v>0</v>
      </c>
      <c r="C16" s="8">
        <v>0</v>
      </c>
      <c r="D16" s="8">
        <v>8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8</v>
      </c>
    </row>
    <row r="17" spans="1:10" ht="12.75">
      <c r="A17" s="31" t="s">
        <v>164</v>
      </c>
      <c r="B17" s="8">
        <v>523</v>
      </c>
      <c r="C17" s="8">
        <v>330</v>
      </c>
      <c r="D17" s="8">
        <v>172</v>
      </c>
      <c r="E17" s="8">
        <v>170</v>
      </c>
      <c r="F17" s="8">
        <v>122</v>
      </c>
      <c r="G17" s="8">
        <v>13</v>
      </c>
      <c r="H17" s="8">
        <v>11</v>
      </c>
      <c r="I17" s="8">
        <v>15</v>
      </c>
      <c r="J17" s="8">
        <v>1356</v>
      </c>
    </row>
    <row r="18" spans="1:10" ht="12.75">
      <c r="A18" s="32" t="s">
        <v>21</v>
      </c>
      <c r="B18" s="10">
        <v>6784</v>
      </c>
      <c r="C18" s="10">
        <v>4845</v>
      </c>
      <c r="D18" s="10">
        <v>3502</v>
      </c>
      <c r="E18" s="10">
        <v>1656</v>
      </c>
      <c r="F18" s="10">
        <v>1791</v>
      </c>
      <c r="G18" s="10">
        <v>444</v>
      </c>
      <c r="H18" s="10">
        <v>164</v>
      </c>
      <c r="I18" s="10">
        <v>50</v>
      </c>
      <c r="J18" s="10">
        <v>19236</v>
      </c>
    </row>
    <row r="19" spans="1:10" ht="12.75">
      <c r="A19" s="27" t="s">
        <v>22</v>
      </c>
      <c r="B19" s="8" t="s">
        <v>35</v>
      </c>
      <c r="C19" s="8"/>
      <c r="D19" s="8"/>
      <c r="E19" s="8"/>
      <c r="F19" s="8"/>
      <c r="G19" s="8"/>
      <c r="H19" s="8"/>
      <c r="I19" s="8"/>
      <c r="J19" s="8"/>
    </row>
    <row r="20" spans="1:10" ht="12.75">
      <c r="A20" s="31" t="s">
        <v>160</v>
      </c>
      <c r="B20" s="8">
        <v>7873</v>
      </c>
      <c r="C20" s="8">
        <v>6114</v>
      </c>
      <c r="D20" s="8">
        <v>4044</v>
      </c>
      <c r="E20" s="8">
        <v>1970</v>
      </c>
      <c r="F20" s="8">
        <v>2470</v>
      </c>
      <c r="G20" s="8">
        <v>784</v>
      </c>
      <c r="H20" s="8">
        <v>225</v>
      </c>
      <c r="I20" s="8">
        <v>28</v>
      </c>
      <c r="J20" s="8">
        <v>23508</v>
      </c>
    </row>
    <row r="21" spans="1:10" ht="12.75">
      <c r="A21" s="31" t="s">
        <v>161</v>
      </c>
      <c r="B21" s="8">
        <v>7949</v>
      </c>
      <c r="C21" s="8">
        <v>5593</v>
      </c>
      <c r="D21" s="8">
        <v>4016</v>
      </c>
      <c r="E21" s="8">
        <v>1737</v>
      </c>
      <c r="F21" s="8">
        <v>2003</v>
      </c>
      <c r="G21" s="8">
        <v>541</v>
      </c>
      <c r="H21" s="8">
        <v>205</v>
      </c>
      <c r="I21" s="8">
        <v>55</v>
      </c>
      <c r="J21" s="8">
        <v>22099</v>
      </c>
    </row>
    <row r="22" spans="1:10" ht="12.75">
      <c r="A22" s="31" t="s">
        <v>162</v>
      </c>
      <c r="B22" s="8">
        <v>791</v>
      </c>
      <c r="C22" s="8">
        <v>541</v>
      </c>
      <c r="D22" s="8">
        <v>555</v>
      </c>
      <c r="E22" s="8">
        <v>172</v>
      </c>
      <c r="F22" s="8">
        <v>226</v>
      </c>
      <c r="G22" s="8">
        <v>25</v>
      </c>
      <c r="H22" s="8">
        <v>25</v>
      </c>
      <c r="I22" s="8">
        <v>8</v>
      </c>
      <c r="J22" s="8">
        <v>2343</v>
      </c>
    </row>
    <row r="23" spans="1:10" ht="12.75">
      <c r="A23" s="31" t="s">
        <v>163</v>
      </c>
      <c r="B23" s="8">
        <v>0</v>
      </c>
      <c r="C23" s="8">
        <v>0</v>
      </c>
      <c r="D23" s="8">
        <v>17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17</v>
      </c>
    </row>
    <row r="24" spans="1:10" ht="12.75">
      <c r="A24" s="31" t="s">
        <v>164</v>
      </c>
      <c r="B24" s="8">
        <v>1443</v>
      </c>
      <c r="C24" s="8">
        <v>1028</v>
      </c>
      <c r="D24" s="8">
        <v>407</v>
      </c>
      <c r="E24" s="8">
        <v>511</v>
      </c>
      <c r="F24" s="8">
        <v>310</v>
      </c>
      <c r="G24" s="8">
        <v>31</v>
      </c>
      <c r="H24" s="8">
        <v>25</v>
      </c>
      <c r="I24" s="8">
        <v>30</v>
      </c>
      <c r="J24" s="8">
        <v>3785</v>
      </c>
    </row>
    <row r="25" spans="1:10" ht="12.75">
      <c r="A25" s="33" t="s">
        <v>23</v>
      </c>
      <c r="B25" s="14">
        <v>18056</v>
      </c>
      <c r="C25" s="14">
        <v>13276</v>
      </c>
      <c r="D25" s="14">
        <v>9039</v>
      </c>
      <c r="E25" s="14">
        <v>4390</v>
      </c>
      <c r="F25" s="14">
        <v>5009</v>
      </c>
      <c r="G25" s="14">
        <v>1381</v>
      </c>
      <c r="H25" s="14">
        <v>480</v>
      </c>
      <c r="I25" s="14">
        <v>121</v>
      </c>
      <c r="J25" s="14">
        <v>51752</v>
      </c>
    </row>
    <row r="26" spans="1:10" ht="12.75">
      <c r="A26" s="33" t="s">
        <v>12</v>
      </c>
      <c r="B26" s="134" t="s">
        <v>24</v>
      </c>
      <c r="C26" s="134"/>
      <c r="D26" s="134"/>
      <c r="E26" s="134"/>
      <c r="F26" s="134"/>
      <c r="G26" s="134"/>
      <c r="H26" s="134"/>
      <c r="I26" s="134"/>
      <c r="J26" s="134"/>
    </row>
    <row r="27" spans="1:10" ht="12.75">
      <c r="A27" s="94" t="s">
        <v>160</v>
      </c>
      <c r="B27" s="95">
        <f>B6/B$11*100</f>
        <v>49.64513839602555</v>
      </c>
      <c r="C27" s="95">
        <f aca="true" t="shared" si="0" ref="C27:J30">C6/C$11*100</f>
        <v>51.83252283240422</v>
      </c>
      <c r="D27" s="95">
        <f t="shared" si="0"/>
        <v>51.32743362831859</v>
      </c>
      <c r="E27" s="95">
        <f t="shared" si="0"/>
        <v>51.097293343087046</v>
      </c>
      <c r="F27" s="95">
        <f t="shared" si="0"/>
        <v>57.08514605344934</v>
      </c>
      <c r="G27" s="95">
        <f t="shared" si="0"/>
        <v>64.24759871931697</v>
      </c>
      <c r="H27" s="95">
        <f t="shared" si="0"/>
        <v>55.379746835443036</v>
      </c>
      <c r="I27" s="95">
        <f t="shared" si="0"/>
        <v>21.12676056338028</v>
      </c>
      <c r="J27" s="95">
        <f t="shared" si="0"/>
        <v>51.77143560093492</v>
      </c>
    </row>
    <row r="28" spans="1:10" ht="12.75">
      <c r="A28" s="94" t="s">
        <v>161</v>
      </c>
      <c r="B28" s="95">
        <f>B7/B$11*100</f>
        <v>38.34279630943932</v>
      </c>
      <c r="C28" s="95">
        <f t="shared" si="0"/>
        <v>36.11671213379196</v>
      </c>
      <c r="D28" s="95">
        <f t="shared" si="0"/>
        <v>39.227018240924686</v>
      </c>
      <c r="E28" s="95">
        <f t="shared" si="0"/>
        <v>33.247988295537674</v>
      </c>
      <c r="F28" s="95">
        <f t="shared" si="0"/>
        <v>32.81541330018645</v>
      </c>
      <c r="G28" s="95">
        <f t="shared" si="0"/>
        <v>32.97758804695838</v>
      </c>
      <c r="H28" s="95">
        <f t="shared" si="0"/>
        <v>34.810126582278485</v>
      </c>
      <c r="I28" s="95">
        <f t="shared" si="0"/>
        <v>53.52112676056338</v>
      </c>
      <c r="J28" s="95">
        <f t="shared" si="0"/>
        <v>36.784967400664286</v>
      </c>
    </row>
    <row r="29" spans="1:10" ht="12.75">
      <c r="A29" s="94" t="s">
        <v>162</v>
      </c>
      <c r="B29" s="95">
        <f>B8/B$11*100</f>
        <v>3.8502484031227824</v>
      </c>
      <c r="C29" s="95">
        <f t="shared" si="0"/>
        <v>3.771794567666943</v>
      </c>
      <c r="D29" s="95">
        <f t="shared" si="0"/>
        <v>5.038829691168503</v>
      </c>
      <c r="E29" s="95">
        <f t="shared" si="0"/>
        <v>3.1821506949524507</v>
      </c>
      <c r="F29" s="95">
        <f t="shared" si="0"/>
        <v>4.257302672467371</v>
      </c>
      <c r="G29" s="95">
        <f t="shared" si="0"/>
        <v>0.8537886872998933</v>
      </c>
      <c r="H29" s="95">
        <f t="shared" si="0"/>
        <v>5.379746835443038</v>
      </c>
      <c r="I29" s="95">
        <f t="shared" si="0"/>
        <v>4.225352112676056</v>
      </c>
      <c r="J29" s="95">
        <f t="shared" si="0"/>
        <v>3.945749784721368</v>
      </c>
    </row>
    <row r="30" spans="1:10" ht="12.75">
      <c r="A30" s="94" t="s">
        <v>163</v>
      </c>
      <c r="B30" s="95">
        <f>B9/B$11*100</f>
        <v>0</v>
      </c>
      <c r="C30" s="95">
        <f t="shared" si="0"/>
        <v>0</v>
      </c>
      <c r="D30" s="95">
        <f t="shared" si="0"/>
        <v>0.16254289326350008</v>
      </c>
      <c r="E30" s="95">
        <f t="shared" si="0"/>
        <v>0</v>
      </c>
      <c r="F30" s="95">
        <f t="shared" si="0"/>
        <v>0</v>
      </c>
      <c r="G30" s="95">
        <f t="shared" si="0"/>
        <v>0</v>
      </c>
      <c r="H30" s="95">
        <f t="shared" si="0"/>
        <v>0</v>
      </c>
      <c r="I30" s="95">
        <f t="shared" si="0"/>
        <v>0</v>
      </c>
      <c r="J30" s="95">
        <f t="shared" si="0"/>
        <v>0.027678681264608193</v>
      </c>
    </row>
    <row r="31" spans="1:10" ht="12.75">
      <c r="A31" s="94" t="s">
        <v>164</v>
      </c>
      <c r="B31" s="95">
        <f aca="true" t="shared" si="1" ref="B31:J32">B10/B$11*100</f>
        <v>8.161816891412348</v>
      </c>
      <c r="C31" s="95">
        <f t="shared" si="1"/>
        <v>8.278970466136876</v>
      </c>
      <c r="D31" s="95">
        <f t="shared" si="1"/>
        <v>4.244175546324724</v>
      </c>
      <c r="E31" s="95">
        <f t="shared" si="1"/>
        <v>12.472567666422824</v>
      </c>
      <c r="F31" s="95">
        <f t="shared" si="1"/>
        <v>5.842137973896831</v>
      </c>
      <c r="G31" s="95">
        <f t="shared" si="1"/>
        <v>1.92102454642476</v>
      </c>
      <c r="H31" s="95">
        <f t="shared" si="1"/>
        <v>4.430379746835443</v>
      </c>
      <c r="I31" s="95">
        <f t="shared" si="1"/>
        <v>21.12676056338028</v>
      </c>
      <c r="J31" s="95">
        <f t="shared" si="1"/>
        <v>7.470168532414812</v>
      </c>
    </row>
    <row r="32" spans="1:10" ht="12.75">
      <c r="A32" s="96" t="s">
        <v>19</v>
      </c>
      <c r="B32" s="97">
        <f t="shared" si="1"/>
        <v>100</v>
      </c>
      <c r="C32" s="97">
        <f t="shared" si="1"/>
        <v>100</v>
      </c>
      <c r="D32" s="97">
        <f t="shared" si="1"/>
        <v>100</v>
      </c>
      <c r="E32" s="97">
        <f t="shared" si="1"/>
        <v>100</v>
      </c>
      <c r="F32" s="97">
        <f t="shared" si="1"/>
        <v>100</v>
      </c>
      <c r="G32" s="97">
        <f t="shared" si="1"/>
        <v>100</v>
      </c>
      <c r="H32" s="97">
        <f t="shared" si="1"/>
        <v>100</v>
      </c>
      <c r="I32" s="97">
        <f t="shared" si="1"/>
        <v>100</v>
      </c>
      <c r="J32" s="97">
        <f t="shared" si="1"/>
        <v>100</v>
      </c>
    </row>
    <row r="33" spans="1:10" ht="12.75">
      <c r="A33" s="33" t="s">
        <v>20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94" t="s">
        <v>160</v>
      </c>
      <c r="B34" s="95">
        <f>B13/B$18*100</f>
        <v>33.56426886792453</v>
      </c>
      <c r="C34" s="95">
        <f aca="true" t="shared" si="2" ref="C34:J37">C13/C$18*100</f>
        <v>35.99587203302374</v>
      </c>
      <c r="D34" s="95">
        <f t="shared" si="2"/>
        <v>34.32324386065106</v>
      </c>
      <c r="E34" s="95">
        <f t="shared" si="2"/>
        <v>34.60144927536232</v>
      </c>
      <c r="F34" s="95">
        <f t="shared" si="2"/>
        <v>35.34338358458962</v>
      </c>
      <c r="G34" s="95">
        <f t="shared" si="2"/>
        <v>40.99099099099099</v>
      </c>
      <c r="H34" s="95">
        <f t="shared" si="2"/>
        <v>30.48780487804878</v>
      </c>
      <c r="I34" s="95">
        <f t="shared" si="2"/>
        <v>26</v>
      </c>
      <c r="J34" s="95">
        <f t="shared" si="2"/>
        <v>34.695362861301724</v>
      </c>
    </row>
    <row r="35" spans="1:10" ht="12.75">
      <c r="A35" s="94" t="s">
        <v>161</v>
      </c>
      <c r="B35" s="95">
        <f>B14/B$18*100</f>
        <v>53.46403301886793</v>
      </c>
      <c r="C35" s="95">
        <f t="shared" si="2"/>
        <v>52.59029927760578</v>
      </c>
      <c r="D35" s="95">
        <f t="shared" si="2"/>
        <v>52.6556253569389</v>
      </c>
      <c r="E35" s="95">
        <f t="shared" si="2"/>
        <v>50</v>
      </c>
      <c r="F35" s="95">
        <f t="shared" si="2"/>
        <v>52.875488553880515</v>
      </c>
      <c r="G35" s="95">
        <f t="shared" si="2"/>
        <v>52.25225225225225</v>
      </c>
      <c r="H35" s="95">
        <f t="shared" si="2"/>
        <v>57.92682926829268</v>
      </c>
      <c r="I35" s="95">
        <f t="shared" si="2"/>
        <v>34</v>
      </c>
      <c r="J35" s="95">
        <f t="shared" si="2"/>
        <v>52.70326471199833</v>
      </c>
    </row>
    <row r="36" spans="1:10" ht="12.75">
      <c r="A36" s="94" t="s">
        <v>162</v>
      </c>
      <c r="B36" s="95">
        <f>B15/B$18*100</f>
        <v>5.262382075471698</v>
      </c>
      <c r="C36" s="95">
        <f t="shared" si="2"/>
        <v>4.602683178534572</v>
      </c>
      <c r="D36" s="95">
        <f t="shared" si="2"/>
        <v>7.881210736721873</v>
      </c>
      <c r="E36" s="95">
        <f t="shared" si="2"/>
        <v>5.132850241545894</v>
      </c>
      <c r="F36" s="95">
        <f t="shared" si="2"/>
        <v>4.96929089893914</v>
      </c>
      <c r="G36" s="95">
        <f t="shared" si="2"/>
        <v>3.8288288288288284</v>
      </c>
      <c r="H36" s="95">
        <f t="shared" si="2"/>
        <v>4.878048780487805</v>
      </c>
      <c r="I36" s="95">
        <f t="shared" si="2"/>
        <v>10</v>
      </c>
      <c r="J36" s="95">
        <f t="shared" si="2"/>
        <v>5.510501143688916</v>
      </c>
    </row>
    <row r="37" spans="1:10" ht="12.75">
      <c r="A37" s="94" t="s">
        <v>163</v>
      </c>
      <c r="B37" s="95">
        <f>B16/B$18*100</f>
        <v>0</v>
      </c>
      <c r="C37" s="95">
        <f t="shared" si="2"/>
        <v>0</v>
      </c>
      <c r="D37" s="95">
        <f t="shared" si="2"/>
        <v>0.2284408909194746</v>
      </c>
      <c r="E37" s="95">
        <f t="shared" si="2"/>
        <v>0</v>
      </c>
      <c r="F37" s="95">
        <f t="shared" si="2"/>
        <v>0</v>
      </c>
      <c r="G37" s="95">
        <f t="shared" si="2"/>
        <v>0</v>
      </c>
      <c r="H37" s="95">
        <f t="shared" si="2"/>
        <v>0</v>
      </c>
      <c r="I37" s="95">
        <f t="shared" si="2"/>
        <v>0</v>
      </c>
      <c r="J37" s="95">
        <f t="shared" si="2"/>
        <v>0.041588687876897484</v>
      </c>
    </row>
    <row r="38" spans="1:10" ht="12.75">
      <c r="A38" s="94" t="s">
        <v>164</v>
      </c>
      <c r="B38" s="95">
        <f aca="true" t="shared" si="3" ref="B38:J39">B17/B$18*100</f>
        <v>7.7093160377358485</v>
      </c>
      <c r="C38" s="95">
        <f t="shared" si="3"/>
        <v>6.811145510835913</v>
      </c>
      <c r="D38" s="95">
        <f t="shared" si="3"/>
        <v>4.911479154768704</v>
      </c>
      <c r="E38" s="95">
        <f t="shared" si="3"/>
        <v>10.265700483091788</v>
      </c>
      <c r="F38" s="95">
        <f t="shared" si="3"/>
        <v>6.811836962590731</v>
      </c>
      <c r="G38" s="95">
        <f t="shared" si="3"/>
        <v>2.9279279279279278</v>
      </c>
      <c r="H38" s="95">
        <f t="shared" si="3"/>
        <v>6.707317073170732</v>
      </c>
      <c r="I38" s="95">
        <f t="shared" si="3"/>
        <v>30</v>
      </c>
      <c r="J38" s="95">
        <f t="shared" si="3"/>
        <v>7.049282595134124</v>
      </c>
    </row>
    <row r="39" spans="1:10" ht="12.75">
      <c r="A39" s="96" t="s">
        <v>21</v>
      </c>
      <c r="B39" s="97">
        <f t="shared" si="3"/>
        <v>100</v>
      </c>
      <c r="C39" s="97">
        <f t="shared" si="3"/>
        <v>100</v>
      </c>
      <c r="D39" s="97">
        <f t="shared" si="3"/>
        <v>100</v>
      </c>
      <c r="E39" s="97">
        <f t="shared" si="3"/>
        <v>100</v>
      </c>
      <c r="F39" s="97">
        <f t="shared" si="3"/>
        <v>100</v>
      </c>
      <c r="G39" s="97">
        <f t="shared" si="3"/>
        <v>100</v>
      </c>
      <c r="H39" s="97">
        <f t="shared" si="3"/>
        <v>100</v>
      </c>
      <c r="I39" s="97">
        <f t="shared" si="3"/>
        <v>100</v>
      </c>
      <c r="J39" s="97">
        <f t="shared" si="3"/>
        <v>100</v>
      </c>
    </row>
    <row r="40" spans="1:10" ht="12.75">
      <c r="A40" s="33" t="s">
        <v>22</v>
      </c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94" t="s">
        <v>160</v>
      </c>
      <c r="B41" s="95">
        <f>B20/B$25*100</f>
        <v>43.6032343819229</v>
      </c>
      <c r="C41" s="95">
        <f aca="true" t="shared" si="4" ref="C41:J44">C20/C$25*100</f>
        <v>46.0530280204881</v>
      </c>
      <c r="D41" s="95">
        <f t="shared" si="4"/>
        <v>44.73946232990375</v>
      </c>
      <c r="E41" s="95">
        <f t="shared" si="4"/>
        <v>44.874715261959</v>
      </c>
      <c r="F41" s="95">
        <f t="shared" si="4"/>
        <v>49.31123976841685</v>
      </c>
      <c r="G41" s="95">
        <f t="shared" si="4"/>
        <v>56.77045619116582</v>
      </c>
      <c r="H41" s="95">
        <f t="shared" si="4"/>
        <v>46.875</v>
      </c>
      <c r="I41" s="95">
        <f t="shared" si="4"/>
        <v>23.140495867768596</v>
      </c>
      <c r="J41" s="95">
        <f t="shared" si="4"/>
        <v>45.42433142680476</v>
      </c>
    </row>
    <row r="42" spans="1:10" ht="12.75">
      <c r="A42" s="94" t="s">
        <v>161</v>
      </c>
      <c r="B42" s="95">
        <f>B21/B$25*100</f>
        <v>44.024147097917584</v>
      </c>
      <c r="C42" s="95">
        <f t="shared" si="4"/>
        <v>42.12865320879783</v>
      </c>
      <c r="D42" s="95">
        <f t="shared" si="4"/>
        <v>44.42969355017148</v>
      </c>
      <c r="E42" s="95">
        <f t="shared" si="4"/>
        <v>39.56719817767654</v>
      </c>
      <c r="F42" s="95">
        <f t="shared" si="4"/>
        <v>39.98802156118985</v>
      </c>
      <c r="G42" s="95">
        <f t="shared" si="4"/>
        <v>39.174511223750905</v>
      </c>
      <c r="H42" s="95">
        <f t="shared" si="4"/>
        <v>42.70833333333333</v>
      </c>
      <c r="I42" s="95">
        <f t="shared" si="4"/>
        <v>45.45454545454545</v>
      </c>
      <c r="J42" s="95">
        <f t="shared" si="4"/>
        <v>42.70173133405472</v>
      </c>
    </row>
    <row r="43" spans="1:10" ht="12.75">
      <c r="A43" s="94" t="s">
        <v>162</v>
      </c>
      <c r="B43" s="95">
        <f>B22/B$25*100</f>
        <v>4.380815241470979</v>
      </c>
      <c r="C43" s="95">
        <f t="shared" si="4"/>
        <v>4.075022597167822</v>
      </c>
      <c r="D43" s="95">
        <f t="shared" si="4"/>
        <v>6.140059741121806</v>
      </c>
      <c r="E43" s="95">
        <f t="shared" si="4"/>
        <v>3.917995444191344</v>
      </c>
      <c r="F43" s="95">
        <f t="shared" si="4"/>
        <v>4.511878618486724</v>
      </c>
      <c r="G43" s="95">
        <f t="shared" si="4"/>
        <v>1.8102824040550327</v>
      </c>
      <c r="H43" s="95">
        <f t="shared" si="4"/>
        <v>5.208333333333334</v>
      </c>
      <c r="I43" s="95">
        <f t="shared" si="4"/>
        <v>6.6115702479338845</v>
      </c>
      <c r="J43" s="95">
        <f t="shared" si="4"/>
        <v>4.527361261400525</v>
      </c>
    </row>
    <row r="44" spans="1:10" ht="12.75">
      <c r="A44" s="94" t="s">
        <v>163</v>
      </c>
      <c r="B44" s="95">
        <f>B23/B$25*100</f>
        <v>0</v>
      </c>
      <c r="C44" s="95">
        <f t="shared" si="4"/>
        <v>0</v>
      </c>
      <c r="D44" s="95">
        <f t="shared" si="4"/>
        <v>0.18807390198030757</v>
      </c>
      <c r="E44" s="95">
        <f t="shared" si="4"/>
        <v>0</v>
      </c>
      <c r="F44" s="95">
        <f t="shared" si="4"/>
        <v>0</v>
      </c>
      <c r="G44" s="95">
        <f t="shared" si="4"/>
        <v>0</v>
      </c>
      <c r="H44" s="95">
        <f t="shared" si="4"/>
        <v>0</v>
      </c>
      <c r="I44" s="95">
        <f t="shared" si="4"/>
        <v>0</v>
      </c>
      <c r="J44" s="95">
        <f t="shared" si="4"/>
        <v>0.03284897202040501</v>
      </c>
    </row>
    <row r="45" spans="1:10" ht="12.75">
      <c r="A45" s="94" t="s">
        <v>164</v>
      </c>
      <c r="B45" s="95">
        <f aca="true" t="shared" si="5" ref="B45:J46">B24/B$25*100</f>
        <v>7.991803278688526</v>
      </c>
      <c r="C45" s="95">
        <f t="shared" si="5"/>
        <v>7.743296173546249</v>
      </c>
      <c r="D45" s="95">
        <f t="shared" si="5"/>
        <v>4.502710476822657</v>
      </c>
      <c r="E45" s="95">
        <f t="shared" si="5"/>
        <v>11.64009111617312</v>
      </c>
      <c r="F45" s="95">
        <f t="shared" si="5"/>
        <v>6.188860051906568</v>
      </c>
      <c r="G45" s="95">
        <f t="shared" si="5"/>
        <v>2.2447501810282406</v>
      </c>
      <c r="H45" s="95">
        <f t="shared" si="5"/>
        <v>5.208333333333334</v>
      </c>
      <c r="I45" s="95">
        <f t="shared" si="5"/>
        <v>24.793388429752067</v>
      </c>
      <c r="J45" s="95">
        <f t="shared" si="5"/>
        <v>7.313727005719587</v>
      </c>
    </row>
    <row r="46" spans="1:10" ht="12.75">
      <c r="A46" s="28" t="s">
        <v>23</v>
      </c>
      <c r="B46" s="98">
        <f t="shared" si="5"/>
        <v>100</v>
      </c>
      <c r="C46" s="98">
        <f t="shared" si="5"/>
        <v>100</v>
      </c>
      <c r="D46" s="98">
        <f t="shared" si="5"/>
        <v>100</v>
      </c>
      <c r="E46" s="98">
        <f t="shared" si="5"/>
        <v>100</v>
      </c>
      <c r="F46" s="98">
        <f t="shared" si="5"/>
        <v>100</v>
      </c>
      <c r="G46" s="98">
        <f t="shared" si="5"/>
        <v>100</v>
      </c>
      <c r="H46" s="98">
        <f t="shared" si="5"/>
        <v>100</v>
      </c>
      <c r="I46" s="98">
        <f t="shared" si="5"/>
        <v>100</v>
      </c>
      <c r="J46" s="98">
        <f t="shared" si="5"/>
        <v>100</v>
      </c>
    </row>
    <row r="47" ht="12.75">
      <c r="A47" s="38" t="s">
        <v>165</v>
      </c>
    </row>
    <row r="48" ht="12.75">
      <c r="A48" s="38" t="s">
        <v>166</v>
      </c>
    </row>
  </sheetData>
  <mergeCells count="2">
    <mergeCell ref="B5:J5"/>
    <mergeCell ref="B26:J2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N13" sqref="N13"/>
    </sheetView>
  </sheetViews>
  <sheetFormatPr defaultColWidth="9.140625" defaultRowHeight="12.75"/>
  <cols>
    <col min="1" max="1" width="17.00390625" style="0" customWidth="1"/>
    <col min="2" max="2" width="6.7109375" style="0" customWidth="1"/>
    <col min="3" max="3" width="6.28125" style="0" customWidth="1"/>
    <col min="4" max="4" width="6.00390625" style="0" customWidth="1"/>
    <col min="5" max="6" width="6.57421875" style="0" customWidth="1"/>
    <col min="7" max="8" width="6.8515625" style="0" customWidth="1"/>
    <col min="9" max="9" width="6.57421875" style="0" customWidth="1"/>
    <col min="10" max="10" width="9.28125" style="0" customWidth="1"/>
  </cols>
  <sheetData>
    <row r="1" ht="16.5">
      <c r="A1" s="61" t="s">
        <v>167</v>
      </c>
    </row>
    <row r="2" spans="1:10" ht="15.75" customHeight="1">
      <c r="A2" s="25" t="s">
        <v>168</v>
      </c>
      <c r="B2" s="26"/>
      <c r="C2" s="26"/>
      <c r="D2" s="26"/>
      <c r="E2" s="26"/>
      <c r="F2" s="26"/>
      <c r="G2" s="26"/>
      <c r="H2" s="26"/>
      <c r="I2" s="26"/>
      <c r="J2" s="26"/>
    </row>
    <row r="3" ht="12.75">
      <c r="A3" s="27" t="s">
        <v>1</v>
      </c>
    </row>
    <row r="4" spans="1:10" ht="12.75">
      <c r="A4" s="28" t="s">
        <v>159</v>
      </c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29" t="s">
        <v>11</v>
      </c>
    </row>
    <row r="5" spans="1:10" ht="12.75">
      <c r="A5" s="27" t="s">
        <v>12</v>
      </c>
      <c r="B5" s="133" t="s">
        <v>13</v>
      </c>
      <c r="C5" s="133"/>
      <c r="D5" s="133"/>
      <c r="E5" s="133"/>
      <c r="F5" s="133"/>
      <c r="G5" s="133"/>
      <c r="H5" s="133"/>
      <c r="I5" s="133"/>
      <c r="J5" s="133"/>
    </row>
    <row r="6" spans="1:10" ht="12.75">
      <c r="A6" s="41" t="s">
        <v>160</v>
      </c>
      <c r="B6" s="8">
        <v>4412</v>
      </c>
      <c r="C6" s="8">
        <v>2484</v>
      </c>
      <c r="D6" s="8">
        <v>1087</v>
      </c>
      <c r="E6" s="8">
        <v>568</v>
      </c>
      <c r="F6" s="8">
        <v>1238</v>
      </c>
      <c r="G6" s="8">
        <v>355</v>
      </c>
      <c r="H6" s="8">
        <v>187</v>
      </c>
      <c r="I6" s="8">
        <v>16</v>
      </c>
      <c r="J6" s="8">
        <v>10347</v>
      </c>
    </row>
    <row r="7" spans="1:10" ht="12.75">
      <c r="A7" s="41" t="s">
        <v>161</v>
      </c>
      <c r="B7" s="8">
        <v>4154</v>
      </c>
      <c r="C7" s="8">
        <v>2730</v>
      </c>
      <c r="D7" s="8">
        <v>1670</v>
      </c>
      <c r="E7" s="8">
        <v>716</v>
      </c>
      <c r="F7" s="8">
        <v>897</v>
      </c>
      <c r="G7" s="8">
        <v>309</v>
      </c>
      <c r="H7" s="8">
        <v>159</v>
      </c>
      <c r="I7" s="8">
        <v>118</v>
      </c>
      <c r="J7" s="8">
        <v>10753</v>
      </c>
    </row>
    <row r="8" spans="1:10" ht="12.75">
      <c r="A8" s="41" t="s">
        <v>162</v>
      </c>
      <c r="B8" s="8">
        <v>234</v>
      </c>
      <c r="C8" s="8">
        <v>104</v>
      </c>
      <c r="D8" s="8">
        <v>84</v>
      </c>
      <c r="E8" s="8">
        <v>19</v>
      </c>
      <c r="F8" s="8">
        <v>35</v>
      </c>
      <c r="G8" s="8">
        <v>11</v>
      </c>
      <c r="H8" s="8">
        <v>14</v>
      </c>
      <c r="I8" s="8">
        <v>12</v>
      </c>
      <c r="J8" s="8">
        <v>513</v>
      </c>
    </row>
    <row r="9" spans="1:10" ht="12.75">
      <c r="A9" s="41" t="s">
        <v>163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1</v>
      </c>
    </row>
    <row r="10" spans="1:10" ht="12.75">
      <c r="A10" s="41" t="s">
        <v>164</v>
      </c>
      <c r="B10" s="8">
        <v>287</v>
      </c>
      <c r="C10" s="8">
        <v>69</v>
      </c>
      <c r="D10" s="8">
        <v>26</v>
      </c>
      <c r="E10" s="8">
        <v>14</v>
      </c>
      <c r="F10" s="8">
        <v>52</v>
      </c>
      <c r="G10" s="8">
        <v>2</v>
      </c>
      <c r="H10" s="8">
        <v>8</v>
      </c>
      <c r="I10" s="8">
        <v>3</v>
      </c>
      <c r="J10" s="8">
        <v>461</v>
      </c>
    </row>
    <row r="11" spans="1:10" ht="12.75">
      <c r="A11" s="32" t="s">
        <v>19</v>
      </c>
      <c r="B11" s="10">
        <v>9087</v>
      </c>
      <c r="C11" s="10">
        <v>5387</v>
      </c>
      <c r="D11" s="10">
        <v>2868</v>
      </c>
      <c r="E11" s="10">
        <v>1317</v>
      </c>
      <c r="F11" s="10">
        <v>2222</v>
      </c>
      <c r="G11" s="10">
        <v>677</v>
      </c>
      <c r="H11" s="10">
        <v>368</v>
      </c>
      <c r="I11" s="10">
        <v>149</v>
      </c>
      <c r="J11" s="10">
        <v>22075</v>
      </c>
    </row>
    <row r="12" spans="1:10" ht="12.75">
      <c r="A12" s="27" t="s">
        <v>20</v>
      </c>
      <c r="B12" s="8" t="s">
        <v>35</v>
      </c>
      <c r="C12" s="8"/>
      <c r="D12" s="8"/>
      <c r="E12" s="8"/>
      <c r="F12" s="8"/>
      <c r="G12" s="8"/>
      <c r="H12" s="8"/>
      <c r="I12" s="8"/>
      <c r="J12" s="8"/>
    </row>
    <row r="13" spans="1:10" ht="12.75">
      <c r="A13" s="41" t="s">
        <v>160</v>
      </c>
      <c r="B13" s="8">
        <v>1473</v>
      </c>
      <c r="C13" s="8">
        <v>732</v>
      </c>
      <c r="D13" s="8">
        <v>353</v>
      </c>
      <c r="E13" s="8">
        <v>195</v>
      </c>
      <c r="F13" s="8">
        <v>367</v>
      </c>
      <c r="G13" s="8">
        <v>99</v>
      </c>
      <c r="H13" s="8">
        <v>60</v>
      </c>
      <c r="I13" s="8">
        <v>15</v>
      </c>
      <c r="J13" s="8">
        <v>3294</v>
      </c>
    </row>
    <row r="14" spans="1:10" ht="12.75">
      <c r="A14" s="41" t="s">
        <v>161</v>
      </c>
      <c r="B14" s="8">
        <v>3346</v>
      </c>
      <c r="C14" s="8">
        <v>2383</v>
      </c>
      <c r="D14" s="8">
        <v>1449</v>
      </c>
      <c r="E14" s="8">
        <v>711</v>
      </c>
      <c r="F14" s="8">
        <v>799</v>
      </c>
      <c r="G14" s="8">
        <v>297</v>
      </c>
      <c r="H14" s="8">
        <v>132</v>
      </c>
      <c r="I14" s="8">
        <v>62</v>
      </c>
      <c r="J14" s="8">
        <v>9179</v>
      </c>
    </row>
    <row r="15" spans="1:10" ht="12.75">
      <c r="A15" s="41" t="s">
        <v>162</v>
      </c>
      <c r="B15" s="8">
        <v>228</v>
      </c>
      <c r="C15" s="8">
        <v>90</v>
      </c>
      <c r="D15" s="8">
        <v>85</v>
      </c>
      <c r="E15" s="8">
        <v>30</v>
      </c>
      <c r="F15" s="8">
        <v>33</v>
      </c>
      <c r="G15" s="8">
        <v>18</v>
      </c>
      <c r="H15" s="8">
        <v>3</v>
      </c>
      <c r="I15" s="8">
        <v>9</v>
      </c>
      <c r="J15" s="8">
        <v>496</v>
      </c>
    </row>
    <row r="16" spans="1:10" ht="12.75">
      <c r="A16" s="41" t="s">
        <v>163</v>
      </c>
      <c r="B16" s="8">
        <v>0</v>
      </c>
      <c r="C16" s="8">
        <v>0</v>
      </c>
      <c r="D16" s="8">
        <v>4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4</v>
      </c>
    </row>
    <row r="17" spans="1:10" ht="12.75">
      <c r="A17" s="41" t="s">
        <v>164</v>
      </c>
      <c r="B17" s="8">
        <v>155</v>
      </c>
      <c r="C17" s="8">
        <v>34</v>
      </c>
      <c r="D17" s="8">
        <v>16</v>
      </c>
      <c r="E17" s="8">
        <v>17</v>
      </c>
      <c r="F17" s="8">
        <v>27</v>
      </c>
      <c r="G17" s="8">
        <v>0</v>
      </c>
      <c r="H17" s="8">
        <v>5</v>
      </c>
      <c r="I17" s="8">
        <v>4</v>
      </c>
      <c r="J17" s="8">
        <v>258</v>
      </c>
    </row>
    <row r="18" spans="1:10" ht="12.75">
      <c r="A18" s="32" t="s">
        <v>21</v>
      </c>
      <c r="B18" s="10">
        <v>5202</v>
      </c>
      <c r="C18" s="10">
        <v>3239</v>
      </c>
      <c r="D18" s="10">
        <v>1907</v>
      </c>
      <c r="E18" s="10">
        <v>953</v>
      </c>
      <c r="F18" s="10">
        <v>1226</v>
      </c>
      <c r="G18" s="10">
        <v>414</v>
      </c>
      <c r="H18" s="10">
        <v>200</v>
      </c>
      <c r="I18" s="10">
        <v>90</v>
      </c>
      <c r="J18" s="10">
        <v>13231</v>
      </c>
    </row>
    <row r="19" spans="1:10" ht="12.75">
      <c r="A19" s="27" t="s">
        <v>22</v>
      </c>
      <c r="B19" s="8" t="s">
        <v>35</v>
      </c>
      <c r="C19" s="8"/>
      <c r="D19" s="8"/>
      <c r="E19" s="8"/>
      <c r="F19" s="8"/>
      <c r="G19" s="8"/>
      <c r="H19" s="8"/>
      <c r="I19" s="8"/>
      <c r="J19" s="8"/>
    </row>
    <row r="20" spans="1:10" ht="12.75">
      <c r="A20" s="41" t="s">
        <v>160</v>
      </c>
      <c r="B20" s="8">
        <v>5885</v>
      </c>
      <c r="C20" s="8">
        <v>3216</v>
      </c>
      <c r="D20" s="8">
        <v>1440</v>
      </c>
      <c r="E20" s="8">
        <v>763</v>
      </c>
      <c r="F20" s="8">
        <v>1605</v>
      </c>
      <c r="G20" s="8">
        <v>454</v>
      </c>
      <c r="H20" s="8">
        <v>247</v>
      </c>
      <c r="I20" s="8">
        <v>31</v>
      </c>
      <c r="J20" s="8">
        <v>13641</v>
      </c>
    </row>
    <row r="21" spans="1:10" ht="12.75">
      <c r="A21" s="41" t="s">
        <v>161</v>
      </c>
      <c r="B21" s="8">
        <v>7500</v>
      </c>
      <c r="C21" s="8">
        <v>5113</v>
      </c>
      <c r="D21" s="8">
        <v>3119</v>
      </c>
      <c r="E21" s="8">
        <v>1427</v>
      </c>
      <c r="F21" s="8">
        <v>1696</v>
      </c>
      <c r="G21" s="8">
        <v>606</v>
      </c>
      <c r="H21" s="8">
        <v>291</v>
      </c>
      <c r="I21" s="8">
        <v>180</v>
      </c>
      <c r="J21" s="8">
        <v>19932</v>
      </c>
    </row>
    <row r="22" spans="1:10" ht="12.75">
      <c r="A22" s="41" t="s">
        <v>162</v>
      </c>
      <c r="B22" s="8">
        <v>462</v>
      </c>
      <c r="C22" s="8">
        <v>194</v>
      </c>
      <c r="D22" s="8">
        <v>169</v>
      </c>
      <c r="E22" s="8">
        <v>49</v>
      </c>
      <c r="F22" s="8">
        <v>68</v>
      </c>
      <c r="G22" s="8">
        <v>29</v>
      </c>
      <c r="H22" s="8">
        <v>17</v>
      </c>
      <c r="I22" s="8">
        <v>21</v>
      </c>
      <c r="J22" s="8">
        <v>1009</v>
      </c>
    </row>
    <row r="23" spans="1:10" ht="12.75">
      <c r="A23" s="41" t="s">
        <v>163</v>
      </c>
      <c r="B23" s="8">
        <v>0</v>
      </c>
      <c r="C23" s="8">
        <v>0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5</v>
      </c>
    </row>
    <row r="24" spans="1:10" ht="12.75">
      <c r="A24" s="41" t="s">
        <v>164</v>
      </c>
      <c r="B24" s="8">
        <v>442</v>
      </c>
      <c r="C24" s="8">
        <v>103</v>
      </c>
      <c r="D24" s="8">
        <v>42</v>
      </c>
      <c r="E24" s="8">
        <v>31</v>
      </c>
      <c r="F24" s="8">
        <v>79</v>
      </c>
      <c r="G24" s="8">
        <v>2</v>
      </c>
      <c r="H24" s="8">
        <v>13</v>
      </c>
      <c r="I24" s="8">
        <v>7</v>
      </c>
      <c r="J24" s="8">
        <v>719</v>
      </c>
    </row>
    <row r="25" spans="1:10" ht="12.75">
      <c r="A25" s="27" t="s">
        <v>23</v>
      </c>
      <c r="B25" s="14">
        <v>14289</v>
      </c>
      <c r="C25" s="14">
        <v>8626</v>
      </c>
      <c r="D25" s="14">
        <v>4775</v>
      </c>
      <c r="E25" s="14">
        <v>2270</v>
      </c>
      <c r="F25" s="14">
        <v>3448</v>
      </c>
      <c r="G25" s="14">
        <v>1091</v>
      </c>
      <c r="H25" s="14">
        <v>568</v>
      </c>
      <c r="I25" s="14">
        <v>239</v>
      </c>
      <c r="J25" s="14">
        <v>35306</v>
      </c>
    </row>
    <row r="26" spans="1:10" ht="12.75">
      <c r="A26" s="27" t="s">
        <v>12</v>
      </c>
      <c r="B26" s="136" t="s">
        <v>24</v>
      </c>
      <c r="C26" s="136"/>
      <c r="D26" s="136"/>
      <c r="E26" s="136"/>
      <c r="F26" s="136"/>
      <c r="G26" s="136"/>
      <c r="H26" s="136"/>
      <c r="I26" s="136"/>
      <c r="J26" s="136"/>
    </row>
    <row r="27" spans="1:10" ht="12.75">
      <c r="A27" s="41" t="s">
        <v>160</v>
      </c>
      <c r="B27" s="95">
        <f>B6/B$11*100</f>
        <v>48.55287773742709</v>
      </c>
      <c r="C27" s="95">
        <f aca="true" t="shared" si="0" ref="C27:J29">C6/C$11*100</f>
        <v>46.111007982179316</v>
      </c>
      <c r="D27" s="95">
        <f t="shared" si="0"/>
        <v>37.900976290097624</v>
      </c>
      <c r="E27" s="95">
        <f t="shared" si="0"/>
        <v>43.12832194381169</v>
      </c>
      <c r="F27" s="95">
        <f t="shared" si="0"/>
        <v>55.71557155715572</v>
      </c>
      <c r="G27" s="95">
        <f t="shared" si="0"/>
        <v>52.437223042836045</v>
      </c>
      <c r="H27" s="95">
        <f t="shared" si="0"/>
        <v>50.815217391304344</v>
      </c>
      <c r="I27" s="95">
        <f t="shared" si="0"/>
        <v>10.738255033557047</v>
      </c>
      <c r="J27" s="95">
        <f t="shared" si="0"/>
        <v>46.872027180067946</v>
      </c>
    </row>
    <row r="28" spans="1:10" ht="12.75">
      <c r="A28" s="41" t="s">
        <v>161</v>
      </c>
      <c r="B28" s="95">
        <f>B7/B$11*100</f>
        <v>45.713656872455154</v>
      </c>
      <c r="C28" s="95">
        <f t="shared" si="0"/>
        <v>50.677557081863746</v>
      </c>
      <c r="D28" s="95">
        <f t="shared" si="0"/>
        <v>58.22873082287309</v>
      </c>
      <c r="E28" s="95">
        <f t="shared" si="0"/>
        <v>54.36598329536826</v>
      </c>
      <c r="F28" s="95">
        <f t="shared" si="0"/>
        <v>40.36903690369037</v>
      </c>
      <c r="G28" s="95">
        <f t="shared" si="0"/>
        <v>45.64254062038405</v>
      </c>
      <c r="H28" s="95">
        <f t="shared" si="0"/>
        <v>43.20652173913043</v>
      </c>
      <c r="I28" s="95">
        <f t="shared" si="0"/>
        <v>79.19463087248322</v>
      </c>
      <c r="J28" s="95">
        <f t="shared" si="0"/>
        <v>48.711211778029444</v>
      </c>
    </row>
    <row r="29" spans="1:10" ht="12.75">
      <c r="A29" s="41" t="s">
        <v>162</v>
      </c>
      <c r="B29" s="95">
        <f>B8/B$11*100</f>
        <v>2.575107296137339</v>
      </c>
      <c r="C29" s="95">
        <f t="shared" si="0"/>
        <v>1.930573603118619</v>
      </c>
      <c r="D29" s="95">
        <f t="shared" si="0"/>
        <v>2.928870292887029</v>
      </c>
      <c r="E29" s="95">
        <f t="shared" si="0"/>
        <v>1.442672741078208</v>
      </c>
      <c r="F29" s="95">
        <f t="shared" si="0"/>
        <v>1.5751575157515751</v>
      </c>
      <c r="G29" s="95">
        <f t="shared" si="0"/>
        <v>1.6248153618906942</v>
      </c>
      <c r="H29" s="95">
        <f t="shared" si="0"/>
        <v>3.804347826086957</v>
      </c>
      <c r="I29" s="95">
        <f t="shared" si="0"/>
        <v>8.053691275167784</v>
      </c>
      <c r="J29" s="95">
        <f t="shared" si="0"/>
        <v>2.3238958097395246</v>
      </c>
    </row>
    <row r="30" spans="1:10" ht="12.75">
      <c r="A30" s="41" t="s">
        <v>163</v>
      </c>
      <c r="B30" s="95">
        <f aca="true" t="shared" si="1" ref="B30:J32">B9/B$11*100</f>
        <v>0</v>
      </c>
      <c r="C30" s="95">
        <v>0</v>
      </c>
      <c r="D30" s="95">
        <f t="shared" si="1"/>
        <v>0.03486750348675035</v>
      </c>
      <c r="E30" s="95">
        <f t="shared" si="1"/>
        <v>0</v>
      </c>
      <c r="F30" s="95">
        <f t="shared" si="1"/>
        <v>0</v>
      </c>
      <c r="G30" s="95">
        <f t="shared" si="1"/>
        <v>0</v>
      </c>
      <c r="H30" s="95">
        <f t="shared" si="1"/>
        <v>0</v>
      </c>
      <c r="I30" s="95">
        <f t="shared" si="1"/>
        <v>0</v>
      </c>
      <c r="J30" s="95">
        <f t="shared" si="1"/>
        <v>0.004530011325028312</v>
      </c>
    </row>
    <row r="31" spans="1:10" ht="12.75">
      <c r="A31" s="41" t="s">
        <v>164</v>
      </c>
      <c r="B31" s="95">
        <f t="shared" si="1"/>
        <v>3.1583580939804117</v>
      </c>
      <c r="C31" s="95">
        <f t="shared" si="1"/>
        <v>1.2808613328383145</v>
      </c>
      <c r="D31" s="95">
        <f t="shared" si="1"/>
        <v>0.906555090655509</v>
      </c>
      <c r="E31" s="95">
        <f t="shared" si="1"/>
        <v>1.0630220197418374</v>
      </c>
      <c r="F31" s="95">
        <f t="shared" si="1"/>
        <v>2.34023402340234</v>
      </c>
      <c r="G31" s="95">
        <f t="shared" si="1"/>
        <v>0.29542097488921715</v>
      </c>
      <c r="H31" s="95">
        <f t="shared" si="1"/>
        <v>2.1739130434782608</v>
      </c>
      <c r="I31" s="95">
        <f t="shared" si="1"/>
        <v>2.013422818791946</v>
      </c>
      <c r="J31" s="95">
        <f t="shared" si="1"/>
        <v>2.088335220838052</v>
      </c>
    </row>
    <row r="32" spans="1:10" ht="12.75">
      <c r="A32" s="41" t="s">
        <v>19</v>
      </c>
      <c r="B32" s="97">
        <f t="shared" si="1"/>
        <v>100</v>
      </c>
      <c r="C32" s="97">
        <f t="shared" si="1"/>
        <v>100</v>
      </c>
      <c r="D32" s="97">
        <f t="shared" si="1"/>
        <v>100</v>
      </c>
      <c r="E32" s="97">
        <f t="shared" si="1"/>
        <v>100</v>
      </c>
      <c r="F32" s="97">
        <f t="shared" si="1"/>
        <v>100</v>
      </c>
      <c r="G32" s="97">
        <f t="shared" si="1"/>
        <v>100</v>
      </c>
      <c r="H32" s="97">
        <f t="shared" si="1"/>
        <v>100</v>
      </c>
      <c r="I32" s="97">
        <f t="shared" si="1"/>
        <v>100</v>
      </c>
      <c r="J32" s="97">
        <f t="shared" si="1"/>
        <v>100</v>
      </c>
    </row>
    <row r="33" spans="1:10" ht="12.75">
      <c r="A33" s="27" t="s">
        <v>20</v>
      </c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1" t="s">
        <v>160</v>
      </c>
      <c r="B34" s="95">
        <f>B13/B$18*100</f>
        <v>28.31603229527105</v>
      </c>
      <c r="C34" s="95">
        <f aca="true" t="shared" si="2" ref="C34:J37">C13/C$18*100</f>
        <v>22.599567767829576</v>
      </c>
      <c r="D34" s="95">
        <f t="shared" si="2"/>
        <v>18.51074986890404</v>
      </c>
      <c r="E34" s="95">
        <f t="shared" si="2"/>
        <v>20.461699895068204</v>
      </c>
      <c r="F34" s="95">
        <f t="shared" si="2"/>
        <v>29.9347471451876</v>
      </c>
      <c r="G34" s="95">
        <f t="shared" si="2"/>
        <v>23.91304347826087</v>
      </c>
      <c r="H34" s="95">
        <f t="shared" si="2"/>
        <v>30</v>
      </c>
      <c r="I34" s="95">
        <f t="shared" si="2"/>
        <v>16.666666666666664</v>
      </c>
      <c r="J34" s="95">
        <f t="shared" si="2"/>
        <v>24.89607739399894</v>
      </c>
    </row>
    <row r="35" spans="1:10" ht="12.75">
      <c r="A35" s="41" t="s">
        <v>161</v>
      </c>
      <c r="B35" s="95">
        <f>B14/B$18*100</f>
        <v>64.32141484044598</v>
      </c>
      <c r="C35" s="95">
        <f t="shared" si="2"/>
        <v>73.57209015128126</v>
      </c>
      <c r="D35" s="95">
        <f t="shared" si="2"/>
        <v>75.98321971683272</v>
      </c>
      <c r="E35" s="95">
        <f t="shared" si="2"/>
        <v>74.60650577124869</v>
      </c>
      <c r="F35" s="95">
        <f t="shared" si="2"/>
        <v>65.17128874388256</v>
      </c>
      <c r="G35" s="95">
        <f t="shared" si="2"/>
        <v>71.73913043478261</v>
      </c>
      <c r="H35" s="95">
        <f t="shared" si="2"/>
        <v>66</v>
      </c>
      <c r="I35" s="95">
        <f t="shared" si="2"/>
        <v>68.88888888888889</v>
      </c>
      <c r="J35" s="95">
        <f t="shared" si="2"/>
        <v>69.37495276245181</v>
      </c>
    </row>
    <row r="36" spans="1:10" ht="12.75">
      <c r="A36" s="41" t="s">
        <v>162</v>
      </c>
      <c r="B36" s="95">
        <f>B15/B$18*100</f>
        <v>4.382929642445213</v>
      </c>
      <c r="C36" s="95">
        <f t="shared" si="2"/>
        <v>2.778635381290522</v>
      </c>
      <c r="D36" s="95">
        <f t="shared" si="2"/>
        <v>4.457262716308338</v>
      </c>
      <c r="E36" s="95">
        <f t="shared" si="2"/>
        <v>3.147953830010493</v>
      </c>
      <c r="F36" s="95">
        <f t="shared" si="2"/>
        <v>2.691680261011419</v>
      </c>
      <c r="G36" s="95">
        <f t="shared" si="2"/>
        <v>4.3478260869565215</v>
      </c>
      <c r="H36" s="95">
        <f t="shared" si="2"/>
        <v>1.5</v>
      </c>
      <c r="I36" s="95">
        <f t="shared" si="2"/>
        <v>10</v>
      </c>
      <c r="J36" s="95">
        <f t="shared" si="2"/>
        <v>3.7487718237472603</v>
      </c>
    </row>
    <row r="37" spans="1:10" ht="12.75">
      <c r="A37" s="41" t="s">
        <v>163</v>
      </c>
      <c r="B37" s="95">
        <f>B16/B$18*100</f>
        <v>0</v>
      </c>
      <c r="C37" s="95">
        <f t="shared" si="2"/>
        <v>0</v>
      </c>
      <c r="D37" s="95">
        <f t="shared" si="2"/>
        <v>0.2097535395909806</v>
      </c>
      <c r="E37" s="95">
        <f t="shared" si="2"/>
        <v>0</v>
      </c>
      <c r="F37" s="95">
        <f t="shared" si="2"/>
        <v>0</v>
      </c>
      <c r="G37" s="95">
        <f t="shared" si="2"/>
        <v>0</v>
      </c>
      <c r="H37" s="95">
        <f t="shared" si="2"/>
        <v>0</v>
      </c>
      <c r="I37" s="95">
        <f t="shared" si="2"/>
        <v>0</v>
      </c>
      <c r="J37" s="95">
        <f t="shared" si="2"/>
        <v>0.030232030836671454</v>
      </c>
    </row>
    <row r="38" spans="1:10" ht="12.75">
      <c r="A38" s="41" t="s">
        <v>164</v>
      </c>
      <c r="B38" s="95">
        <f aca="true" t="shared" si="3" ref="B38:J39">B17/B$18*100</f>
        <v>2.979623221837755</v>
      </c>
      <c r="C38" s="95">
        <f t="shared" si="3"/>
        <v>1.0497066995986415</v>
      </c>
      <c r="D38" s="95">
        <f t="shared" si="3"/>
        <v>0.8390141583639223</v>
      </c>
      <c r="E38" s="95">
        <f t="shared" si="3"/>
        <v>1.7838405036726128</v>
      </c>
      <c r="F38" s="95">
        <f t="shared" si="3"/>
        <v>2.202283849918434</v>
      </c>
      <c r="G38" s="95">
        <f t="shared" si="3"/>
        <v>0</v>
      </c>
      <c r="H38" s="95">
        <f t="shared" si="3"/>
        <v>2.5</v>
      </c>
      <c r="I38" s="95">
        <f t="shared" si="3"/>
        <v>4.444444444444445</v>
      </c>
      <c r="J38" s="95">
        <f t="shared" si="3"/>
        <v>1.9499659889653087</v>
      </c>
    </row>
    <row r="39" spans="1:10" ht="12.75">
      <c r="A39" s="41" t="s">
        <v>21</v>
      </c>
      <c r="B39" s="97">
        <f t="shared" si="3"/>
        <v>100</v>
      </c>
      <c r="C39" s="97">
        <f t="shared" si="3"/>
        <v>100</v>
      </c>
      <c r="D39" s="97">
        <f t="shared" si="3"/>
        <v>100</v>
      </c>
      <c r="E39" s="97">
        <f t="shared" si="3"/>
        <v>100</v>
      </c>
      <c r="F39" s="97">
        <f t="shared" si="3"/>
        <v>100</v>
      </c>
      <c r="G39" s="97">
        <f t="shared" si="3"/>
        <v>100</v>
      </c>
      <c r="H39" s="97">
        <f t="shared" si="3"/>
        <v>100</v>
      </c>
      <c r="I39" s="97">
        <f t="shared" si="3"/>
        <v>100</v>
      </c>
      <c r="J39" s="97">
        <f t="shared" si="3"/>
        <v>100</v>
      </c>
    </row>
    <row r="40" spans="1:10" ht="12.75">
      <c r="A40" s="27" t="s">
        <v>22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41" t="s">
        <v>160</v>
      </c>
      <c r="B41" s="95">
        <f>B20/B$25*100</f>
        <v>41.18552732871439</v>
      </c>
      <c r="C41" s="95">
        <f aca="true" t="shared" si="4" ref="C41:J44">C20/C$25*100</f>
        <v>37.282633897519126</v>
      </c>
      <c r="D41" s="95">
        <f t="shared" si="4"/>
        <v>30.157068062827225</v>
      </c>
      <c r="E41" s="95">
        <f t="shared" si="4"/>
        <v>33.61233480176212</v>
      </c>
      <c r="F41" s="95">
        <f t="shared" si="4"/>
        <v>46.548723897911835</v>
      </c>
      <c r="G41" s="95">
        <f t="shared" si="4"/>
        <v>41.61319890009166</v>
      </c>
      <c r="H41" s="95">
        <f t="shared" si="4"/>
        <v>43.485915492957744</v>
      </c>
      <c r="I41" s="95">
        <f t="shared" si="4"/>
        <v>12.97071129707113</v>
      </c>
      <c r="J41" s="95">
        <f t="shared" si="4"/>
        <v>38.63649238089843</v>
      </c>
    </row>
    <row r="42" spans="1:10" ht="12.75">
      <c r="A42" s="41" t="s">
        <v>161</v>
      </c>
      <c r="B42" s="95">
        <f>B21/B$25*100</f>
        <v>52.48792777661138</v>
      </c>
      <c r="C42" s="95">
        <f t="shared" si="4"/>
        <v>59.27428703918386</v>
      </c>
      <c r="D42" s="95">
        <f t="shared" si="4"/>
        <v>65.31937172774869</v>
      </c>
      <c r="E42" s="95">
        <f t="shared" si="4"/>
        <v>62.863436123348016</v>
      </c>
      <c r="F42" s="95">
        <f t="shared" si="4"/>
        <v>49.187935034802784</v>
      </c>
      <c r="G42" s="95">
        <f t="shared" si="4"/>
        <v>55.545371219065075</v>
      </c>
      <c r="H42" s="95">
        <f t="shared" si="4"/>
        <v>51.232394366197184</v>
      </c>
      <c r="I42" s="95">
        <f t="shared" si="4"/>
        <v>75.31380753138075</v>
      </c>
      <c r="J42" s="95">
        <f t="shared" si="4"/>
        <v>56.454993485526536</v>
      </c>
    </row>
    <row r="43" spans="1:10" ht="12.75">
      <c r="A43" s="41" t="s">
        <v>162</v>
      </c>
      <c r="B43" s="95">
        <f>B22/B$25*100</f>
        <v>3.233256351039261</v>
      </c>
      <c r="C43" s="95">
        <f t="shared" si="4"/>
        <v>2.2490146070020867</v>
      </c>
      <c r="D43" s="95">
        <f t="shared" si="4"/>
        <v>3.5392670157068062</v>
      </c>
      <c r="E43" s="95">
        <f t="shared" si="4"/>
        <v>2.158590308370044</v>
      </c>
      <c r="F43" s="95">
        <f t="shared" si="4"/>
        <v>1.9721577726218096</v>
      </c>
      <c r="G43" s="95">
        <f t="shared" si="4"/>
        <v>2.6581118240146653</v>
      </c>
      <c r="H43" s="95">
        <f t="shared" si="4"/>
        <v>2.992957746478873</v>
      </c>
      <c r="I43" s="95">
        <f t="shared" si="4"/>
        <v>8.786610878661087</v>
      </c>
      <c r="J43" s="95">
        <f t="shared" si="4"/>
        <v>2.857871183368266</v>
      </c>
    </row>
    <row r="44" spans="1:10" ht="12.75">
      <c r="A44" s="41" t="s">
        <v>163</v>
      </c>
      <c r="B44" s="95">
        <f>B23/B$25*100</f>
        <v>0</v>
      </c>
      <c r="C44" s="95">
        <f t="shared" si="4"/>
        <v>0</v>
      </c>
      <c r="D44" s="95">
        <f t="shared" si="4"/>
        <v>0.10471204188481677</v>
      </c>
      <c r="E44" s="95">
        <f t="shared" si="4"/>
        <v>0</v>
      </c>
      <c r="F44" s="95">
        <f t="shared" si="4"/>
        <v>0</v>
      </c>
      <c r="G44" s="95">
        <f t="shared" si="4"/>
        <v>0</v>
      </c>
      <c r="H44" s="95">
        <f t="shared" si="4"/>
        <v>0</v>
      </c>
      <c r="I44" s="95">
        <f t="shared" si="4"/>
        <v>0</v>
      </c>
      <c r="J44" s="95">
        <f t="shared" si="4"/>
        <v>0.014161898827394777</v>
      </c>
    </row>
    <row r="45" spans="1:10" ht="12.75">
      <c r="A45" s="41" t="s">
        <v>164</v>
      </c>
      <c r="B45" s="95">
        <f aca="true" t="shared" si="5" ref="B45:J46">B24/B$25*100</f>
        <v>3.093288543634964</v>
      </c>
      <c r="C45" s="95">
        <f t="shared" si="5"/>
        <v>1.1940644562949223</v>
      </c>
      <c r="D45" s="95">
        <f t="shared" si="5"/>
        <v>0.8795811518324608</v>
      </c>
      <c r="E45" s="95">
        <f t="shared" si="5"/>
        <v>1.3656387665198237</v>
      </c>
      <c r="F45" s="95">
        <f t="shared" si="5"/>
        <v>2.2911832946635733</v>
      </c>
      <c r="G45" s="95">
        <f t="shared" si="5"/>
        <v>0.18331805682859761</v>
      </c>
      <c r="H45" s="95">
        <f t="shared" si="5"/>
        <v>2.2887323943661975</v>
      </c>
      <c r="I45" s="95">
        <f t="shared" si="5"/>
        <v>2.928870292887029</v>
      </c>
      <c r="J45" s="95">
        <f t="shared" si="5"/>
        <v>2.036481051379369</v>
      </c>
    </row>
    <row r="46" spans="1:10" ht="12.75">
      <c r="A46" s="28" t="s">
        <v>23</v>
      </c>
      <c r="B46" s="98">
        <f t="shared" si="5"/>
        <v>100</v>
      </c>
      <c r="C46" s="98">
        <f t="shared" si="5"/>
        <v>100</v>
      </c>
      <c r="D46" s="98">
        <f t="shared" si="5"/>
        <v>100</v>
      </c>
      <c r="E46" s="98">
        <f t="shared" si="5"/>
        <v>100</v>
      </c>
      <c r="F46" s="98">
        <f t="shared" si="5"/>
        <v>100</v>
      </c>
      <c r="G46" s="98">
        <f t="shared" si="5"/>
        <v>100</v>
      </c>
      <c r="H46" s="98">
        <f t="shared" si="5"/>
        <v>100</v>
      </c>
      <c r="I46" s="98">
        <f t="shared" si="5"/>
        <v>100</v>
      </c>
      <c r="J46" s="98">
        <f t="shared" si="5"/>
        <v>100</v>
      </c>
    </row>
    <row r="47" ht="12.75">
      <c r="A47" s="38" t="s">
        <v>169</v>
      </c>
    </row>
    <row r="48" ht="12.75">
      <c r="A48" s="38" t="s">
        <v>166</v>
      </c>
    </row>
  </sheetData>
  <mergeCells count="2">
    <mergeCell ref="B5:J5"/>
    <mergeCell ref="B26:J2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K53"/>
  <sheetViews>
    <sheetView workbookViewId="0" topLeftCell="B1">
      <selection activeCell="B1" sqref="B1"/>
    </sheetView>
  </sheetViews>
  <sheetFormatPr defaultColWidth="9.140625" defaultRowHeight="12.75"/>
  <cols>
    <col min="2" max="2" width="15.57421875" style="0" customWidth="1"/>
    <col min="3" max="3" width="7.00390625" style="0" customWidth="1"/>
    <col min="4" max="4" width="6.8515625" style="0" customWidth="1"/>
    <col min="5" max="5" width="7.00390625" style="0" customWidth="1"/>
    <col min="6" max="6" width="6.7109375" style="0" customWidth="1"/>
    <col min="7" max="7" width="6.421875" style="0" customWidth="1"/>
    <col min="8" max="8" width="6.8515625" style="0" customWidth="1"/>
    <col min="9" max="9" width="6.57421875" style="0" customWidth="1"/>
    <col min="10" max="10" width="6.421875" style="0" customWidth="1"/>
    <col min="11" max="11" width="11.57421875" style="0" customWidth="1"/>
  </cols>
  <sheetData>
    <row r="1" spans="2:10" ht="16.5">
      <c r="B1" s="99" t="s">
        <v>250</v>
      </c>
      <c r="C1" s="100"/>
      <c r="D1" s="100"/>
      <c r="E1" s="100"/>
      <c r="F1" s="100"/>
      <c r="G1" s="100"/>
      <c r="H1" s="100"/>
      <c r="I1" s="100"/>
      <c r="J1" s="100"/>
    </row>
    <row r="2" spans="2:11" ht="15.75" customHeight="1">
      <c r="B2" s="25" t="s">
        <v>170</v>
      </c>
      <c r="C2" s="25"/>
      <c r="D2" s="25"/>
      <c r="E2" s="25"/>
      <c r="F2" s="25"/>
      <c r="G2" s="25"/>
      <c r="H2" s="101"/>
      <c r="I2" s="101"/>
      <c r="J2" s="101"/>
      <c r="K2" s="101"/>
    </row>
    <row r="3" ht="12.75">
      <c r="B3" s="3" t="s">
        <v>1</v>
      </c>
    </row>
    <row r="4" spans="2:11" ht="12.75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2:11" ht="12.75">
      <c r="B5" s="6" t="s">
        <v>12</v>
      </c>
      <c r="C5" s="133" t="s">
        <v>13</v>
      </c>
      <c r="D5" s="133"/>
      <c r="E5" s="133"/>
      <c r="F5" s="133"/>
      <c r="G5" s="133"/>
      <c r="H5" s="133"/>
      <c r="I5" s="133"/>
      <c r="J5" s="133"/>
      <c r="K5" s="133"/>
    </row>
    <row r="6" spans="2:11" ht="12.75">
      <c r="B6" s="7" t="s">
        <v>14</v>
      </c>
      <c r="C6" s="8">
        <v>7635.054495206839</v>
      </c>
      <c r="D6" s="8">
        <v>5834.653101679104</v>
      </c>
      <c r="E6" s="8">
        <v>3834.137216713881</v>
      </c>
      <c r="F6" s="8">
        <v>1927.5189964157705</v>
      </c>
      <c r="G6" s="8">
        <v>2308.8146167557934</v>
      </c>
      <c r="H6" s="8">
        <v>649.7589852008457</v>
      </c>
      <c r="I6" s="8">
        <v>191.1604938271605</v>
      </c>
      <c r="J6" s="8">
        <v>55.324675324675326</v>
      </c>
      <c r="K6" s="8">
        <v>22436.422581124065</v>
      </c>
    </row>
    <row r="7" spans="2:11" ht="12.75">
      <c r="B7" s="7" t="s">
        <v>15</v>
      </c>
      <c r="C7" s="8">
        <v>2018.0374816478106</v>
      </c>
      <c r="D7" s="8">
        <v>1452.0274020522388</v>
      </c>
      <c r="E7" s="8">
        <v>1125.438385269122</v>
      </c>
      <c r="F7" s="8">
        <v>456.64659498207885</v>
      </c>
      <c r="G7" s="8">
        <v>581.2667855020796</v>
      </c>
      <c r="H7" s="8">
        <v>211.96405919661734</v>
      </c>
      <c r="I7" s="8">
        <v>48.76543209876543</v>
      </c>
      <c r="J7" s="8">
        <v>9.220779220779221</v>
      </c>
      <c r="K7" s="8">
        <v>5903.366919969492</v>
      </c>
    </row>
    <row r="8" spans="2:11" ht="12.75">
      <c r="B8" s="7" t="s">
        <v>16</v>
      </c>
      <c r="C8" s="8">
        <v>1133.1382675533293</v>
      </c>
      <c r="D8" s="8">
        <v>802.2033582089553</v>
      </c>
      <c r="E8" s="8">
        <v>420.56887393767704</v>
      </c>
      <c r="F8" s="8">
        <v>265.56057347670253</v>
      </c>
      <c r="G8" s="8">
        <v>240.91978609625667</v>
      </c>
      <c r="H8" s="8">
        <v>63.39112050739958</v>
      </c>
      <c r="I8" s="8">
        <v>63.39506172839506</v>
      </c>
      <c r="J8" s="8">
        <v>2.766233766233766</v>
      </c>
      <c r="K8" s="8">
        <v>2991.9432752749494</v>
      </c>
    </row>
    <row r="9" spans="2:11" ht="12.75">
      <c r="B9" s="7" t="s">
        <v>17</v>
      </c>
      <c r="C9" s="8">
        <v>322.2240262544261</v>
      </c>
      <c r="D9" s="8">
        <v>215.29722481343285</v>
      </c>
      <c r="E9" s="8">
        <v>102.93643767705382</v>
      </c>
      <c r="F9" s="8">
        <v>61.73548387096774</v>
      </c>
      <c r="G9" s="8">
        <v>57.361853832442065</v>
      </c>
      <c r="H9" s="8">
        <v>8.914376321353066</v>
      </c>
      <c r="I9" s="8">
        <v>8.777777777777779</v>
      </c>
      <c r="J9" s="8">
        <v>1.844155844155844</v>
      </c>
      <c r="K9" s="8">
        <v>779.0913363916094</v>
      </c>
    </row>
    <row r="10" spans="2:11" ht="12.75">
      <c r="B10" s="7" t="s">
        <v>18</v>
      </c>
      <c r="C10" s="8">
        <v>163.5457293375939</v>
      </c>
      <c r="D10" s="8">
        <v>126.81891324626866</v>
      </c>
      <c r="E10" s="8">
        <v>53.91908640226629</v>
      </c>
      <c r="F10" s="8">
        <v>22.538351254480286</v>
      </c>
      <c r="G10" s="8">
        <v>29.636957813428403</v>
      </c>
      <c r="H10" s="8">
        <v>2.971458773784355</v>
      </c>
      <c r="I10" s="8">
        <v>3.9012345679012346</v>
      </c>
      <c r="J10" s="8">
        <v>1.844155844155844</v>
      </c>
      <c r="K10" s="8">
        <v>405.175887239879</v>
      </c>
    </row>
    <row r="11" spans="2:11" ht="12.75">
      <c r="B11" s="96" t="s">
        <v>19</v>
      </c>
      <c r="C11" s="10">
        <v>11272</v>
      </c>
      <c r="D11" s="10">
        <v>8431</v>
      </c>
      <c r="E11" s="10">
        <v>5537</v>
      </c>
      <c r="F11" s="10">
        <v>2734</v>
      </c>
      <c r="G11" s="10">
        <v>3218</v>
      </c>
      <c r="H11" s="10">
        <v>937</v>
      </c>
      <c r="I11" s="10">
        <v>316</v>
      </c>
      <c r="J11" s="10">
        <v>71</v>
      </c>
      <c r="K11" s="10">
        <v>32516</v>
      </c>
    </row>
    <row r="12" spans="2:11" ht="12.75">
      <c r="B12" s="33" t="s">
        <v>20</v>
      </c>
      <c r="C12" s="8"/>
      <c r="D12" s="8"/>
      <c r="E12" s="8"/>
      <c r="F12" s="8"/>
      <c r="G12" s="8"/>
      <c r="H12" s="8"/>
      <c r="I12" s="8"/>
      <c r="J12" s="8"/>
      <c r="K12" s="8"/>
    </row>
    <row r="13" spans="2:11" ht="12.75">
      <c r="B13" s="7" t="s">
        <v>14</v>
      </c>
      <c r="C13" s="8">
        <v>4377.242264366178</v>
      </c>
      <c r="D13" s="8">
        <v>3187.959551461754</v>
      </c>
      <c r="E13" s="8">
        <v>2253.511679644049</v>
      </c>
      <c r="F13" s="8">
        <v>1060.1853997682504</v>
      </c>
      <c r="G13" s="8">
        <v>1168.711528150134</v>
      </c>
      <c r="H13" s="8">
        <v>267.37582417582416</v>
      </c>
      <c r="I13" s="8">
        <v>82.96470588235294</v>
      </c>
      <c r="J13" s="8">
        <v>42.592592592592595</v>
      </c>
      <c r="K13" s="8">
        <v>12440.543546041134</v>
      </c>
    </row>
    <row r="14" spans="2:11" ht="12.75">
      <c r="B14" s="7" t="s">
        <v>15</v>
      </c>
      <c r="C14" s="8">
        <v>1314.623698845002</v>
      </c>
      <c r="D14" s="8">
        <v>940.089106928314</v>
      </c>
      <c r="E14" s="8">
        <v>801.4866518353726</v>
      </c>
      <c r="F14" s="8">
        <v>359.7914252607184</v>
      </c>
      <c r="G14" s="8">
        <v>408.1367292225201</v>
      </c>
      <c r="H14" s="8">
        <v>118.07472527472527</v>
      </c>
      <c r="I14" s="8">
        <v>28.941176470588236</v>
      </c>
      <c r="J14" s="8">
        <v>3.7037037037037037</v>
      </c>
      <c r="K14" s="8">
        <v>3974.8472175409447</v>
      </c>
    </row>
    <row r="15" spans="2:11" ht="12.75">
      <c r="B15" s="7" t="s">
        <v>16</v>
      </c>
      <c r="C15" s="8">
        <v>754.5301582774847</v>
      </c>
      <c r="D15" s="8">
        <v>489.9329195034041</v>
      </c>
      <c r="E15" s="8">
        <v>330.1384872080089</v>
      </c>
      <c r="F15" s="8">
        <v>161.18655851680185</v>
      </c>
      <c r="G15" s="8">
        <v>141.16729222520107</v>
      </c>
      <c r="H15" s="8">
        <v>42.93626373626373</v>
      </c>
      <c r="I15" s="8">
        <v>42.44705882352941</v>
      </c>
      <c r="J15" s="8">
        <v>2.7777777777777777</v>
      </c>
      <c r="K15" s="8">
        <v>1965.1165160684716</v>
      </c>
    </row>
    <row r="16" spans="2:11" ht="12.75">
      <c r="B16" s="7" t="s">
        <v>17</v>
      </c>
      <c r="C16" s="8">
        <v>199.27334949379724</v>
      </c>
      <c r="D16" s="8">
        <v>106.71806167400881</v>
      </c>
      <c r="E16" s="8">
        <v>74.01334816462736</v>
      </c>
      <c r="F16" s="8">
        <v>47.01274623406721</v>
      </c>
      <c r="G16" s="8">
        <v>38.41286863270777</v>
      </c>
      <c r="H16" s="8">
        <v>8.782417582417581</v>
      </c>
      <c r="I16" s="8">
        <v>6.752941176470588</v>
      </c>
      <c r="J16" s="8">
        <v>0</v>
      </c>
      <c r="K16" s="8">
        <v>480.96573295809657</v>
      </c>
    </row>
    <row r="17" spans="2:11" ht="12.75">
      <c r="B17" s="7" t="s">
        <v>18</v>
      </c>
      <c r="C17" s="8">
        <v>138.33052901753885</v>
      </c>
      <c r="D17" s="8">
        <v>120.30036043251903</v>
      </c>
      <c r="E17" s="8">
        <v>42.84983314794216</v>
      </c>
      <c r="F17" s="8">
        <v>27.823870220162224</v>
      </c>
      <c r="G17" s="8">
        <v>34.571581769436996</v>
      </c>
      <c r="H17" s="8">
        <v>6.8307692307692305</v>
      </c>
      <c r="I17" s="8">
        <v>2.8941176470588235</v>
      </c>
      <c r="J17" s="8">
        <v>0.9259259259259259</v>
      </c>
      <c r="K17" s="8">
        <v>374.52698739135326</v>
      </c>
    </row>
    <row r="18" spans="2:11" ht="12.75">
      <c r="B18" s="96" t="s">
        <v>21</v>
      </c>
      <c r="C18" s="10">
        <v>6784</v>
      </c>
      <c r="D18" s="10">
        <v>4845</v>
      </c>
      <c r="E18" s="10">
        <v>3502</v>
      </c>
      <c r="F18" s="10">
        <v>1656</v>
      </c>
      <c r="G18" s="10">
        <v>1791</v>
      </c>
      <c r="H18" s="10">
        <v>444</v>
      </c>
      <c r="I18" s="10">
        <v>164</v>
      </c>
      <c r="J18" s="10">
        <v>50</v>
      </c>
      <c r="K18" s="10">
        <v>19236</v>
      </c>
    </row>
    <row r="19" spans="2:11" ht="12.75">
      <c r="B19" s="33" t="s">
        <v>22</v>
      </c>
      <c r="C19" s="8"/>
      <c r="D19" s="8"/>
      <c r="E19" s="8"/>
      <c r="F19" s="8"/>
      <c r="G19" s="8"/>
      <c r="H19" s="8"/>
      <c r="I19" s="8"/>
      <c r="J19" s="8"/>
      <c r="K19" s="8"/>
    </row>
    <row r="20" spans="2:11" ht="12.75">
      <c r="B20" s="7" t="s">
        <v>14</v>
      </c>
      <c r="C20" s="8">
        <v>12012.296759573017</v>
      </c>
      <c r="D20" s="8">
        <v>9022.612653140859</v>
      </c>
      <c r="E20" s="8">
        <v>6087.64889635793</v>
      </c>
      <c r="F20" s="8">
        <v>2987.704396184021</v>
      </c>
      <c r="G20" s="8">
        <v>3477.526144905927</v>
      </c>
      <c r="H20" s="8">
        <v>917.1348093766699</v>
      </c>
      <c r="I20" s="8">
        <v>274.1251997095135</v>
      </c>
      <c r="J20" s="8">
        <v>97.91726791726792</v>
      </c>
      <c r="K20" s="8">
        <v>34876.966127165215</v>
      </c>
    </row>
    <row r="21" spans="2:11" ht="12.75">
      <c r="B21" s="7" t="s">
        <v>15</v>
      </c>
      <c r="C21" s="8">
        <v>3332.6611804928125</v>
      </c>
      <c r="D21" s="8">
        <v>2392.1165089805527</v>
      </c>
      <c r="E21" s="8">
        <v>1926.9250371044945</v>
      </c>
      <c r="F21" s="8">
        <v>816.4380202427973</v>
      </c>
      <c r="G21" s="8">
        <v>989.4035147245997</v>
      </c>
      <c r="H21" s="8">
        <v>330.03878447134264</v>
      </c>
      <c r="I21" s="8">
        <v>77.70660856935366</v>
      </c>
      <c r="J21" s="8">
        <v>12.924482924482925</v>
      </c>
      <c r="K21" s="8">
        <v>9878.214137510435</v>
      </c>
    </row>
    <row r="22" spans="2:11" ht="12.75">
      <c r="B22" s="7" t="s">
        <v>16</v>
      </c>
      <c r="C22" s="8">
        <v>1887.6684258308142</v>
      </c>
      <c r="D22" s="8">
        <v>1292.1362777123593</v>
      </c>
      <c r="E22" s="8">
        <v>750.7073611456859</v>
      </c>
      <c r="F22" s="8">
        <v>426.74713199350435</v>
      </c>
      <c r="G22" s="8">
        <v>382.08707832145774</v>
      </c>
      <c r="H22" s="8">
        <v>106.32738424366332</v>
      </c>
      <c r="I22" s="8">
        <v>105.84212055192447</v>
      </c>
      <c r="J22" s="8">
        <v>5.544011544011544</v>
      </c>
      <c r="K22" s="8">
        <v>4957.05979134342</v>
      </c>
    </row>
    <row r="23" spans="2:11" ht="12.75">
      <c r="B23" s="7" t="s">
        <v>17</v>
      </c>
      <c r="C23" s="8">
        <v>521.4973757482234</v>
      </c>
      <c r="D23" s="8">
        <v>322.01528648744164</v>
      </c>
      <c r="E23" s="8">
        <v>176.94978584168118</v>
      </c>
      <c r="F23" s="8">
        <v>108.74823010503495</v>
      </c>
      <c r="G23" s="8">
        <v>95.77472246514984</v>
      </c>
      <c r="H23" s="8">
        <v>17.696793903770647</v>
      </c>
      <c r="I23" s="8">
        <v>15.530718954248368</v>
      </c>
      <c r="J23" s="8">
        <v>1.844155844155844</v>
      </c>
      <c r="K23" s="8">
        <v>1260.057069349706</v>
      </c>
    </row>
    <row r="24" spans="2:11" ht="12.75">
      <c r="B24" s="7" t="s">
        <v>18</v>
      </c>
      <c r="C24" s="8">
        <v>301.8762583551328</v>
      </c>
      <c r="D24" s="8">
        <v>247.1192736787877</v>
      </c>
      <c r="E24" s="8">
        <v>96.76891955020844</v>
      </c>
      <c r="F24" s="8">
        <v>50.36222147464251</v>
      </c>
      <c r="G24" s="8">
        <v>64.2085395828654</v>
      </c>
      <c r="H24" s="8">
        <v>9.802228004553585</v>
      </c>
      <c r="I24" s="8">
        <v>6.795352214960058</v>
      </c>
      <c r="J24" s="8">
        <v>2.77008177008177</v>
      </c>
      <c r="K24" s="8">
        <v>779.7028746312324</v>
      </c>
    </row>
    <row r="25" spans="2:11" ht="12.75">
      <c r="B25" s="13" t="s">
        <v>23</v>
      </c>
      <c r="C25" s="14">
        <v>18056</v>
      </c>
      <c r="D25" s="14">
        <v>13276</v>
      </c>
      <c r="E25" s="14">
        <v>9039</v>
      </c>
      <c r="F25" s="14">
        <v>4390</v>
      </c>
      <c r="G25" s="14">
        <v>5009</v>
      </c>
      <c r="H25" s="14">
        <v>1381</v>
      </c>
      <c r="I25" s="14">
        <v>480</v>
      </c>
      <c r="J25" s="14">
        <v>121</v>
      </c>
      <c r="K25" s="14">
        <v>51752</v>
      </c>
    </row>
    <row r="26" spans="2:11" ht="12.75">
      <c r="B26" s="6" t="s">
        <v>12</v>
      </c>
      <c r="C26" s="102" t="s">
        <v>24</v>
      </c>
      <c r="D26" s="102"/>
      <c r="E26" s="102"/>
      <c r="F26" s="102"/>
      <c r="G26" s="102"/>
      <c r="H26" s="102"/>
      <c r="I26" s="102"/>
      <c r="J26" s="102"/>
      <c r="K26" s="102"/>
    </row>
    <row r="27" spans="2:11" ht="12.75">
      <c r="B27" s="7" t="s">
        <v>14</v>
      </c>
      <c r="C27" s="76">
        <f aca="true" t="shared" si="0" ref="C27:K32">C6/C$11*100</f>
        <v>67.73469211503583</v>
      </c>
      <c r="D27" s="76">
        <f t="shared" si="0"/>
        <v>69.20475746268656</v>
      </c>
      <c r="E27" s="76">
        <f t="shared" si="0"/>
        <v>69.2457507082153</v>
      </c>
      <c r="F27" s="76">
        <f t="shared" si="0"/>
        <v>70.50179211469533</v>
      </c>
      <c r="G27" s="76">
        <f t="shared" si="0"/>
        <v>71.74688057040999</v>
      </c>
      <c r="H27" s="76">
        <f t="shared" si="0"/>
        <v>69.34460887949261</v>
      </c>
      <c r="I27" s="76">
        <f t="shared" si="0"/>
        <v>60.49382716049383</v>
      </c>
      <c r="J27" s="76">
        <f t="shared" si="0"/>
        <v>77.92207792207793</v>
      </c>
      <c r="K27" s="76">
        <f t="shared" si="0"/>
        <v>69.00117659344343</v>
      </c>
    </row>
    <row r="28" spans="2:11" ht="12.75">
      <c r="B28" s="7" t="s">
        <v>15</v>
      </c>
      <c r="C28" s="76">
        <f t="shared" si="0"/>
        <v>17.903100440452544</v>
      </c>
      <c r="D28" s="76">
        <f t="shared" si="0"/>
        <v>17.222481343283583</v>
      </c>
      <c r="E28" s="76">
        <f t="shared" si="0"/>
        <v>20.325779036827196</v>
      </c>
      <c r="F28" s="76">
        <f t="shared" si="0"/>
        <v>16.702508960573475</v>
      </c>
      <c r="G28" s="76">
        <f t="shared" si="0"/>
        <v>18.062982768865123</v>
      </c>
      <c r="H28" s="76">
        <f t="shared" si="0"/>
        <v>22.621564482029598</v>
      </c>
      <c r="I28" s="76">
        <f t="shared" si="0"/>
        <v>15.432098765432098</v>
      </c>
      <c r="J28" s="76">
        <f t="shared" si="0"/>
        <v>12.987012987012989</v>
      </c>
      <c r="K28" s="76">
        <f t="shared" si="0"/>
        <v>18.155267929540816</v>
      </c>
    </row>
    <row r="29" spans="2:11" ht="12.75">
      <c r="B29" s="7" t="s">
        <v>16</v>
      </c>
      <c r="C29" s="76">
        <f t="shared" si="0"/>
        <v>10.052681578720097</v>
      </c>
      <c r="D29" s="76">
        <f t="shared" si="0"/>
        <v>9.514925373134329</v>
      </c>
      <c r="E29" s="76">
        <f t="shared" si="0"/>
        <v>7.5956090651558075</v>
      </c>
      <c r="F29" s="76">
        <f t="shared" si="0"/>
        <v>9.71326164874552</v>
      </c>
      <c r="G29" s="76">
        <f t="shared" si="0"/>
        <v>7.4866310160427805</v>
      </c>
      <c r="H29" s="76">
        <f t="shared" si="0"/>
        <v>6.765327695560254</v>
      </c>
      <c r="I29" s="76">
        <f t="shared" si="0"/>
        <v>20.061728395061728</v>
      </c>
      <c r="J29" s="76">
        <f t="shared" si="0"/>
        <v>3.896103896103896</v>
      </c>
      <c r="K29" s="76">
        <f t="shared" si="0"/>
        <v>9.201449364235913</v>
      </c>
    </row>
    <row r="30" spans="2:11" ht="12.75">
      <c r="B30" s="7" t="s">
        <v>17</v>
      </c>
      <c r="C30" s="76">
        <f t="shared" si="0"/>
        <v>2.8586233698937735</v>
      </c>
      <c r="D30" s="76">
        <f t="shared" si="0"/>
        <v>2.553638059701493</v>
      </c>
      <c r="E30" s="76">
        <f t="shared" si="0"/>
        <v>1.8590651558073652</v>
      </c>
      <c r="F30" s="76">
        <f t="shared" si="0"/>
        <v>2.258064516129032</v>
      </c>
      <c r="G30" s="76">
        <f t="shared" si="0"/>
        <v>1.7825311942959003</v>
      </c>
      <c r="H30" s="76">
        <f t="shared" si="0"/>
        <v>0.9513742071881607</v>
      </c>
      <c r="I30" s="76">
        <f t="shared" si="0"/>
        <v>2.777777777777778</v>
      </c>
      <c r="J30" s="76">
        <f t="shared" si="0"/>
        <v>2.5974025974025974</v>
      </c>
      <c r="K30" s="76">
        <f t="shared" si="0"/>
        <v>2.396024530666778</v>
      </c>
    </row>
    <row r="31" spans="2:11" ht="12.75">
      <c r="B31" s="7" t="s">
        <v>18</v>
      </c>
      <c r="C31" s="76">
        <f t="shared" si="0"/>
        <v>1.450902495897746</v>
      </c>
      <c r="D31" s="76">
        <f t="shared" si="0"/>
        <v>1.5041977611940298</v>
      </c>
      <c r="E31" s="76">
        <f t="shared" si="0"/>
        <v>0.9737960339943343</v>
      </c>
      <c r="F31" s="76">
        <f t="shared" si="0"/>
        <v>0.8243727598566308</v>
      </c>
      <c r="G31" s="76">
        <f t="shared" si="0"/>
        <v>0.9209744503862151</v>
      </c>
      <c r="H31" s="76">
        <f t="shared" si="0"/>
        <v>0.3171247357293869</v>
      </c>
      <c r="I31" s="76">
        <f t="shared" si="0"/>
        <v>1.2345679012345678</v>
      </c>
      <c r="J31" s="76">
        <f t="shared" si="0"/>
        <v>2.5974025974025974</v>
      </c>
      <c r="K31" s="76">
        <f t="shared" si="0"/>
        <v>1.246081582113049</v>
      </c>
    </row>
    <row r="32" spans="2:11" ht="12.75">
      <c r="B32" s="96" t="s">
        <v>19</v>
      </c>
      <c r="C32" s="77">
        <f t="shared" si="0"/>
        <v>100</v>
      </c>
      <c r="D32" s="77">
        <f t="shared" si="0"/>
        <v>100</v>
      </c>
      <c r="E32" s="77">
        <f t="shared" si="0"/>
        <v>100</v>
      </c>
      <c r="F32" s="77">
        <f t="shared" si="0"/>
        <v>100</v>
      </c>
      <c r="G32" s="77">
        <f t="shared" si="0"/>
        <v>100</v>
      </c>
      <c r="H32" s="77">
        <f t="shared" si="0"/>
        <v>100</v>
      </c>
      <c r="I32" s="77">
        <f t="shared" si="0"/>
        <v>100</v>
      </c>
      <c r="J32" s="77">
        <f t="shared" si="0"/>
        <v>100</v>
      </c>
      <c r="K32" s="77">
        <f t="shared" si="0"/>
        <v>100</v>
      </c>
    </row>
    <row r="33" spans="2:11" ht="12.75">
      <c r="B33" s="33" t="s">
        <v>20</v>
      </c>
      <c r="C33" s="76"/>
      <c r="D33" s="76"/>
      <c r="E33" s="76"/>
      <c r="F33" s="76"/>
      <c r="G33" s="76"/>
      <c r="H33" s="76"/>
      <c r="I33" s="76"/>
      <c r="J33" s="76"/>
      <c r="K33" s="76"/>
    </row>
    <row r="34" spans="2:11" ht="12.75">
      <c r="B34" s="7" t="s">
        <v>14</v>
      </c>
      <c r="C34" s="76">
        <f aca="true" t="shared" si="1" ref="C34:K39">C13/C$18*100</f>
        <v>64.52302866105805</v>
      </c>
      <c r="D34" s="76">
        <f t="shared" si="1"/>
        <v>65.7989587505006</v>
      </c>
      <c r="E34" s="76">
        <f t="shared" si="1"/>
        <v>64.34927697441601</v>
      </c>
      <c r="F34" s="76">
        <f t="shared" si="1"/>
        <v>64.02085747392816</v>
      </c>
      <c r="G34" s="76">
        <f t="shared" si="1"/>
        <v>65.25469168900804</v>
      </c>
      <c r="H34" s="76">
        <f t="shared" si="1"/>
        <v>60.21978021978022</v>
      </c>
      <c r="I34" s="76">
        <f t="shared" si="1"/>
        <v>50.588235294117645</v>
      </c>
      <c r="J34" s="76">
        <f t="shared" si="1"/>
        <v>85.18518518518519</v>
      </c>
      <c r="K34" s="76">
        <f t="shared" si="1"/>
        <v>64.67323531940701</v>
      </c>
    </row>
    <row r="35" spans="2:11" ht="12.75">
      <c r="B35" s="7" t="s">
        <v>15</v>
      </c>
      <c r="C35" s="76">
        <f t="shared" si="1"/>
        <v>19.37829744759732</v>
      </c>
      <c r="D35" s="76">
        <f t="shared" si="1"/>
        <v>19.403283940728873</v>
      </c>
      <c r="E35" s="76">
        <f t="shared" si="1"/>
        <v>22.886540600667406</v>
      </c>
      <c r="F35" s="76">
        <f t="shared" si="1"/>
        <v>21.72653534183082</v>
      </c>
      <c r="G35" s="76">
        <f t="shared" si="1"/>
        <v>22.788203753351205</v>
      </c>
      <c r="H35" s="76">
        <f t="shared" si="1"/>
        <v>26.593406593406595</v>
      </c>
      <c r="I35" s="76">
        <f t="shared" si="1"/>
        <v>17.647058823529413</v>
      </c>
      <c r="J35" s="76">
        <f t="shared" si="1"/>
        <v>7.4074074074074066</v>
      </c>
      <c r="K35" s="76">
        <f t="shared" si="1"/>
        <v>20.6635850360831</v>
      </c>
    </row>
    <row r="36" spans="2:11" ht="12.75">
      <c r="B36" s="7" t="s">
        <v>16</v>
      </c>
      <c r="C36" s="76">
        <f t="shared" si="1"/>
        <v>11.122201625552545</v>
      </c>
      <c r="D36" s="76">
        <f t="shared" si="1"/>
        <v>10.11213456147377</v>
      </c>
      <c r="E36" s="76">
        <f t="shared" si="1"/>
        <v>9.427141268075639</v>
      </c>
      <c r="F36" s="76">
        <f t="shared" si="1"/>
        <v>9.73348783314021</v>
      </c>
      <c r="G36" s="76">
        <f t="shared" si="1"/>
        <v>7.882037533512063</v>
      </c>
      <c r="H36" s="76">
        <f t="shared" si="1"/>
        <v>9.67032967032967</v>
      </c>
      <c r="I36" s="76">
        <f t="shared" si="1"/>
        <v>25.882352941176467</v>
      </c>
      <c r="J36" s="76">
        <f t="shared" si="1"/>
        <v>5.555555555555555</v>
      </c>
      <c r="K36" s="76">
        <f t="shared" si="1"/>
        <v>10.215827178563483</v>
      </c>
    </row>
    <row r="37" spans="2:11" ht="12.75">
      <c r="B37" s="7" t="s">
        <v>17</v>
      </c>
      <c r="C37" s="76">
        <f t="shared" si="1"/>
        <v>2.937401967774134</v>
      </c>
      <c r="D37" s="76">
        <f t="shared" si="1"/>
        <v>2.2026431718061676</v>
      </c>
      <c r="E37" s="76">
        <f t="shared" si="1"/>
        <v>2.1134593993325916</v>
      </c>
      <c r="F37" s="76">
        <f t="shared" si="1"/>
        <v>2.8389339513325607</v>
      </c>
      <c r="G37" s="76">
        <f t="shared" si="1"/>
        <v>2.144772117962466</v>
      </c>
      <c r="H37" s="76">
        <f t="shared" si="1"/>
        <v>1.9780219780219779</v>
      </c>
      <c r="I37" s="76">
        <f t="shared" si="1"/>
        <v>4.117647058823529</v>
      </c>
      <c r="J37" s="76">
        <f t="shared" si="1"/>
        <v>0</v>
      </c>
      <c r="K37" s="76">
        <f t="shared" si="1"/>
        <v>2.500341718434688</v>
      </c>
    </row>
    <row r="38" spans="2:11" ht="12.75">
      <c r="B38" s="7" t="s">
        <v>18</v>
      </c>
      <c r="C38" s="76">
        <f t="shared" si="1"/>
        <v>2.0390702980179665</v>
      </c>
      <c r="D38" s="76">
        <f t="shared" si="1"/>
        <v>2.482979575490589</v>
      </c>
      <c r="E38" s="76">
        <f t="shared" si="1"/>
        <v>1.2235817575083425</v>
      </c>
      <c r="F38" s="76">
        <f t="shared" si="1"/>
        <v>1.68018539976825</v>
      </c>
      <c r="G38" s="76">
        <f t="shared" si="1"/>
        <v>1.9302949061662196</v>
      </c>
      <c r="H38" s="76">
        <f t="shared" si="1"/>
        <v>1.5384615384615383</v>
      </c>
      <c r="I38" s="76">
        <f t="shared" si="1"/>
        <v>1.7647058823529411</v>
      </c>
      <c r="J38" s="76">
        <f t="shared" si="1"/>
        <v>1.8518518518518516</v>
      </c>
      <c r="K38" s="76">
        <f t="shared" si="1"/>
        <v>1.9470107475117138</v>
      </c>
    </row>
    <row r="39" spans="2:11" ht="12.75">
      <c r="B39" s="96" t="s">
        <v>21</v>
      </c>
      <c r="C39" s="77">
        <f t="shared" si="1"/>
        <v>100</v>
      </c>
      <c r="D39" s="77">
        <f t="shared" si="1"/>
        <v>100</v>
      </c>
      <c r="E39" s="77">
        <f t="shared" si="1"/>
        <v>100</v>
      </c>
      <c r="F39" s="77">
        <f t="shared" si="1"/>
        <v>100</v>
      </c>
      <c r="G39" s="77">
        <f t="shared" si="1"/>
        <v>100</v>
      </c>
      <c r="H39" s="77">
        <f t="shared" si="1"/>
        <v>100</v>
      </c>
      <c r="I39" s="77">
        <f t="shared" si="1"/>
        <v>100</v>
      </c>
      <c r="J39" s="77">
        <f t="shared" si="1"/>
        <v>100</v>
      </c>
      <c r="K39" s="77">
        <f t="shared" si="1"/>
        <v>100</v>
      </c>
    </row>
    <row r="40" spans="2:11" ht="12.75">
      <c r="B40" s="33" t="s">
        <v>22</v>
      </c>
      <c r="C40" s="76"/>
      <c r="D40" s="76"/>
      <c r="E40" s="76"/>
      <c r="F40" s="76"/>
      <c r="G40" s="76"/>
      <c r="H40" s="76"/>
      <c r="I40" s="76"/>
      <c r="J40" s="76"/>
      <c r="K40" s="76"/>
    </row>
    <row r="41" spans="2:11" ht="12.75">
      <c r="B41" s="7" t="s">
        <v>14</v>
      </c>
      <c r="C41" s="76">
        <f aca="true" t="shared" si="2" ref="C41:K46">C20/C$25*100</f>
        <v>66.52800597902646</v>
      </c>
      <c r="D41" s="76">
        <f t="shared" si="2"/>
        <v>67.96183077087119</v>
      </c>
      <c r="E41" s="76">
        <f t="shared" si="2"/>
        <v>67.34869893083228</v>
      </c>
      <c r="F41" s="76">
        <f t="shared" si="2"/>
        <v>68.05704774906654</v>
      </c>
      <c r="G41" s="76">
        <f t="shared" si="2"/>
        <v>69.42555689570628</v>
      </c>
      <c r="H41" s="76">
        <f t="shared" si="2"/>
        <v>66.41092030243809</v>
      </c>
      <c r="I41" s="76">
        <f t="shared" si="2"/>
        <v>57.10941660614864</v>
      </c>
      <c r="J41" s="76">
        <f t="shared" si="2"/>
        <v>80.92336191509746</v>
      </c>
      <c r="K41" s="76">
        <f t="shared" si="2"/>
        <v>67.3924990863449</v>
      </c>
    </row>
    <row r="42" spans="2:11" ht="12.75">
      <c r="B42" s="7" t="s">
        <v>15</v>
      </c>
      <c r="C42" s="76">
        <f t="shared" si="2"/>
        <v>18.457361433832588</v>
      </c>
      <c r="D42" s="76">
        <f t="shared" si="2"/>
        <v>18.01835273411082</v>
      </c>
      <c r="E42" s="76">
        <f t="shared" si="2"/>
        <v>21.3179006206936</v>
      </c>
      <c r="F42" s="76">
        <f t="shared" si="2"/>
        <v>18.597676998696976</v>
      </c>
      <c r="G42" s="76">
        <f t="shared" si="2"/>
        <v>19.752515766112992</v>
      </c>
      <c r="H42" s="76">
        <f t="shared" si="2"/>
        <v>23.898536167367315</v>
      </c>
      <c r="I42" s="76">
        <f t="shared" si="2"/>
        <v>16.188876785282012</v>
      </c>
      <c r="J42" s="76">
        <f t="shared" si="2"/>
        <v>10.681390846680102</v>
      </c>
      <c r="K42" s="76">
        <f t="shared" si="2"/>
        <v>19.08759881262644</v>
      </c>
    </row>
    <row r="43" spans="2:11" ht="12.75">
      <c r="B43" s="7" t="s">
        <v>16</v>
      </c>
      <c r="C43" s="76">
        <f t="shared" si="2"/>
        <v>10.454521631761265</v>
      </c>
      <c r="D43" s="76">
        <f t="shared" si="2"/>
        <v>9.732873438628799</v>
      </c>
      <c r="E43" s="76">
        <f t="shared" si="2"/>
        <v>8.305203685647593</v>
      </c>
      <c r="F43" s="76">
        <f t="shared" si="2"/>
        <v>9.720891389373676</v>
      </c>
      <c r="G43" s="76">
        <f t="shared" si="2"/>
        <v>7.628011146365697</v>
      </c>
      <c r="H43" s="76">
        <f t="shared" si="2"/>
        <v>7.6993037106200815</v>
      </c>
      <c r="I43" s="76">
        <f t="shared" si="2"/>
        <v>22.05044178165093</v>
      </c>
      <c r="J43" s="76">
        <f t="shared" si="2"/>
        <v>4.58182772232359</v>
      </c>
      <c r="K43" s="76">
        <f t="shared" si="2"/>
        <v>9.578489317018512</v>
      </c>
    </row>
    <row r="44" spans="2:11" ht="12.75">
      <c r="B44" s="7" t="s">
        <v>17</v>
      </c>
      <c r="C44" s="76">
        <f t="shared" si="2"/>
        <v>2.8882220632932176</v>
      </c>
      <c r="D44" s="76">
        <f t="shared" si="2"/>
        <v>2.4255444899626517</v>
      </c>
      <c r="E44" s="76">
        <f t="shared" si="2"/>
        <v>1.9576256869308681</v>
      </c>
      <c r="F44" s="76">
        <f t="shared" si="2"/>
        <v>2.4771806402058076</v>
      </c>
      <c r="G44" s="76">
        <f t="shared" si="2"/>
        <v>1.9120527543451753</v>
      </c>
      <c r="H44" s="76">
        <f t="shared" si="2"/>
        <v>1.2814477844873748</v>
      </c>
      <c r="I44" s="76">
        <f t="shared" si="2"/>
        <v>3.2355664488017433</v>
      </c>
      <c r="J44" s="76">
        <f t="shared" si="2"/>
        <v>1.524095738971772</v>
      </c>
      <c r="K44" s="76">
        <f t="shared" si="2"/>
        <v>2.434798789128354</v>
      </c>
    </row>
    <row r="45" spans="2:11" ht="12.75">
      <c r="B45" s="7" t="s">
        <v>18</v>
      </c>
      <c r="C45" s="76">
        <f t="shared" si="2"/>
        <v>1.6718888920864687</v>
      </c>
      <c r="D45" s="76">
        <f t="shared" si="2"/>
        <v>1.8613985664265416</v>
      </c>
      <c r="E45" s="76">
        <f t="shared" si="2"/>
        <v>1.070571075895657</v>
      </c>
      <c r="F45" s="76">
        <f t="shared" si="2"/>
        <v>1.1472032226570048</v>
      </c>
      <c r="G45" s="76">
        <f t="shared" si="2"/>
        <v>1.281863437469862</v>
      </c>
      <c r="H45" s="76">
        <f t="shared" si="2"/>
        <v>0.7097920350871532</v>
      </c>
      <c r="I45" s="76">
        <f t="shared" si="2"/>
        <v>1.4156983781166788</v>
      </c>
      <c r="J45" s="76">
        <f t="shared" si="2"/>
        <v>2.2893237769270827</v>
      </c>
      <c r="K45" s="76">
        <f t="shared" si="2"/>
        <v>1.5066139948818063</v>
      </c>
    </row>
    <row r="46" spans="2:11" ht="12.75">
      <c r="B46" s="19" t="s">
        <v>23</v>
      </c>
      <c r="C46" s="84">
        <f t="shared" si="2"/>
        <v>100</v>
      </c>
      <c r="D46" s="84">
        <f t="shared" si="2"/>
        <v>100</v>
      </c>
      <c r="E46" s="84">
        <f t="shared" si="2"/>
        <v>100</v>
      </c>
      <c r="F46" s="84">
        <f t="shared" si="2"/>
        <v>100</v>
      </c>
      <c r="G46" s="84">
        <f t="shared" si="2"/>
        <v>100</v>
      </c>
      <c r="H46" s="84">
        <f t="shared" si="2"/>
        <v>100</v>
      </c>
      <c r="I46" s="84">
        <f t="shared" si="2"/>
        <v>100</v>
      </c>
      <c r="J46" s="84">
        <f t="shared" si="2"/>
        <v>100</v>
      </c>
      <c r="K46" s="84">
        <f t="shared" si="2"/>
        <v>100</v>
      </c>
    </row>
    <row r="47" spans="2:11" ht="12.75">
      <c r="B47" s="38" t="s">
        <v>171</v>
      </c>
      <c r="C47" s="38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8" t="s">
        <v>172</v>
      </c>
      <c r="C48" s="38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8" t="s">
        <v>108</v>
      </c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 ht="12.75">
      <c r="B50" s="104" t="s">
        <v>26</v>
      </c>
      <c r="C50" s="105"/>
      <c r="D50" s="105"/>
      <c r="E50" s="105"/>
      <c r="F50" s="105"/>
      <c r="G50" s="105"/>
      <c r="H50" s="105"/>
      <c r="I50" s="105"/>
      <c r="J50" s="105"/>
      <c r="K50" s="105"/>
    </row>
    <row r="51" spans="2:11" ht="12.75">
      <c r="B51" s="38" t="s">
        <v>173</v>
      </c>
      <c r="C51" s="103"/>
      <c r="D51" s="103"/>
      <c r="E51" s="103"/>
      <c r="F51" s="103"/>
      <c r="G51" s="103"/>
      <c r="H51" s="103"/>
      <c r="I51" s="103"/>
      <c r="J51" s="103"/>
      <c r="K51" s="103"/>
    </row>
    <row r="52" ht="12.75">
      <c r="B52" s="38" t="s">
        <v>174</v>
      </c>
    </row>
    <row r="53" ht="12.75">
      <c r="B53" s="38" t="s">
        <v>175</v>
      </c>
    </row>
  </sheetData>
  <mergeCells count="1">
    <mergeCell ref="C5:K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L13" sqref="L13"/>
    </sheetView>
  </sheetViews>
  <sheetFormatPr defaultColWidth="9.140625" defaultRowHeight="12.75"/>
  <cols>
    <col min="1" max="1" width="12.140625" style="0" customWidth="1"/>
    <col min="2" max="2" width="7.57421875" style="0" customWidth="1"/>
    <col min="3" max="3" width="7.140625" style="0" customWidth="1"/>
    <col min="4" max="4" width="7.00390625" style="0" customWidth="1"/>
    <col min="5" max="5" width="7.28125" style="0" customWidth="1"/>
    <col min="6" max="6" width="1.28515625" style="0" customWidth="1"/>
    <col min="7" max="7" width="8.57421875" style="0" customWidth="1"/>
    <col min="8" max="9" width="7.140625" style="0" customWidth="1"/>
    <col min="10" max="10" width="7.7109375" style="0" customWidth="1"/>
    <col min="11" max="11" width="8.8515625" style="0" customWidth="1"/>
  </cols>
  <sheetData>
    <row r="1" spans="1:11" ht="15">
      <c r="A1" s="61" t="s">
        <v>176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 customHeight="1">
      <c r="A2" s="25" t="s">
        <v>177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2.75">
      <c r="A3" s="27" t="s">
        <v>1</v>
      </c>
      <c r="B3" s="108" t="s">
        <v>178</v>
      </c>
      <c r="C3" s="108"/>
      <c r="D3" s="108"/>
      <c r="E3" s="108"/>
      <c r="F3" s="109"/>
      <c r="G3" s="108" t="s">
        <v>179</v>
      </c>
      <c r="H3" s="108"/>
      <c r="I3" s="108"/>
      <c r="J3" s="108"/>
      <c r="K3" s="110"/>
    </row>
    <row r="4" spans="1:11" ht="12.75">
      <c r="A4" s="28" t="s">
        <v>180</v>
      </c>
      <c r="B4" s="29" t="s">
        <v>181</v>
      </c>
      <c r="C4" s="29" t="s">
        <v>182</v>
      </c>
      <c r="D4" s="29" t="s">
        <v>183</v>
      </c>
      <c r="E4" s="29" t="s">
        <v>184</v>
      </c>
      <c r="F4" s="29"/>
      <c r="G4" s="29" t="s">
        <v>185</v>
      </c>
      <c r="H4" s="29" t="s">
        <v>186</v>
      </c>
      <c r="I4" s="29" t="s">
        <v>187</v>
      </c>
      <c r="J4" s="29" t="s">
        <v>188</v>
      </c>
      <c r="K4" s="29" t="s">
        <v>189</v>
      </c>
    </row>
    <row r="5" spans="1:11" ht="12.75">
      <c r="A5" s="46" t="s">
        <v>12</v>
      </c>
      <c r="B5" s="137" t="s">
        <v>13</v>
      </c>
      <c r="C5" s="137"/>
      <c r="D5" s="137"/>
      <c r="E5" s="137"/>
      <c r="F5" s="137"/>
      <c r="G5" s="137"/>
      <c r="H5" s="137"/>
      <c r="I5" s="137"/>
      <c r="J5" s="137"/>
      <c r="K5" s="137"/>
    </row>
    <row r="6" spans="1:11" ht="12.75">
      <c r="A6" s="91" t="s">
        <v>3</v>
      </c>
      <c r="B6" s="8">
        <v>2125</v>
      </c>
      <c r="C6" s="8">
        <v>2733</v>
      </c>
      <c r="D6" s="8">
        <v>1369</v>
      </c>
      <c r="E6" s="8">
        <v>424</v>
      </c>
      <c r="F6" s="8"/>
      <c r="G6" s="8">
        <v>1661</v>
      </c>
      <c r="H6" s="8">
        <v>1281</v>
      </c>
      <c r="I6" s="8">
        <v>1044</v>
      </c>
      <c r="J6" s="8">
        <v>67</v>
      </c>
      <c r="K6" s="8">
        <v>10704</v>
      </c>
    </row>
    <row r="7" spans="1:11" ht="12.75">
      <c r="A7" s="91" t="s">
        <v>4</v>
      </c>
      <c r="B7" s="8">
        <v>1524</v>
      </c>
      <c r="C7" s="8">
        <v>1623</v>
      </c>
      <c r="D7" s="8">
        <v>802</v>
      </c>
      <c r="E7" s="8">
        <v>357</v>
      </c>
      <c r="F7" s="8"/>
      <c r="G7" s="8">
        <v>1613</v>
      </c>
      <c r="H7" s="8">
        <v>1136</v>
      </c>
      <c r="I7" s="8">
        <v>820</v>
      </c>
      <c r="J7" s="8">
        <v>27</v>
      </c>
      <c r="K7" s="8">
        <v>7902</v>
      </c>
    </row>
    <row r="8" spans="1:11" ht="12.75">
      <c r="A8" s="91" t="s">
        <v>5</v>
      </c>
      <c r="B8" s="8">
        <v>624</v>
      </c>
      <c r="C8" s="8">
        <v>1191</v>
      </c>
      <c r="D8" s="8">
        <v>945</v>
      </c>
      <c r="E8" s="8">
        <v>312</v>
      </c>
      <c r="F8" s="8"/>
      <c r="G8" s="8">
        <v>806</v>
      </c>
      <c r="H8" s="8">
        <v>688</v>
      </c>
      <c r="I8" s="8">
        <v>635</v>
      </c>
      <c r="J8" s="8">
        <v>46</v>
      </c>
      <c r="K8" s="8">
        <v>5247</v>
      </c>
    </row>
    <row r="9" spans="1:11" ht="12.75">
      <c r="A9" s="91" t="s">
        <v>6</v>
      </c>
      <c r="B9" s="8">
        <v>442</v>
      </c>
      <c r="C9" s="8">
        <v>532</v>
      </c>
      <c r="D9" s="8">
        <v>284</v>
      </c>
      <c r="E9" s="8">
        <v>112</v>
      </c>
      <c r="F9" s="8"/>
      <c r="G9" s="8">
        <v>553</v>
      </c>
      <c r="H9" s="8">
        <v>368</v>
      </c>
      <c r="I9" s="8">
        <v>282</v>
      </c>
      <c r="J9" s="8">
        <v>7</v>
      </c>
      <c r="K9" s="8">
        <v>2580</v>
      </c>
    </row>
    <row r="10" spans="1:11" ht="12.75">
      <c r="A10" s="91" t="s">
        <v>7</v>
      </c>
      <c r="B10" s="8">
        <v>629</v>
      </c>
      <c r="C10" s="8">
        <v>682</v>
      </c>
      <c r="D10" s="8">
        <v>483</v>
      </c>
      <c r="E10" s="8">
        <v>163</v>
      </c>
      <c r="F10" s="8"/>
      <c r="G10" s="8">
        <v>491</v>
      </c>
      <c r="H10" s="8">
        <v>361</v>
      </c>
      <c r="I10" s="8">
        <v>270</v>
      </c>
      <c r="J10" s="8">
        <v>10</v>
      </c>
      <c r="K10" s="8">
        <v>3089</v>
      </c>
    </row>
    <row r="11" spans="1:11" ht="12.75">
      <c r="A11" s="91" t="s">
        <v>8</v>
      </c>
      <c r="B11" s="8">
        <v>91</v>
      </c>
      <c r="C11" s="8">
        <v>187</v>
      </c>
      <c r="D11" s="8">
        <v>214</v>
      </c>
      <c r="E11" s="8">
        <v>57</v>
      </c>
      <c r="F11" s="8"/>
      <c r="G11" s="8">
        <v>131</v>
      </c>
      <c r="H11" s="8">
        <v>113</v>
      </c>
      <c r="I11" s="8">
        <v>99</v>
      </c>
      <c r="J11" s="8">
        <v>4</v>
      </c>
      <c r="K11" s="8">
        <v>896</v>
      </c>
    </row>
    <row r="12" spans="1:11" ht="12.75">
      <c r="A12" s="91" t="s">
        <v>9</v>
      </c>
      <c r="B12" s="8">
        <v>74</v>
      </c>
      <c r="C12" s="8">
        <v>41</v>
      </c>
      <c r="D12" s="8">
        <v>30</v>
      </c>
      <c r="E12" s="8">
        <v>11</v>
      </c>
      <c r="F12" s="8"/>
      <c r="G12" s="8">
        <v>73</v>
      </c>
      <c r="H12" s="8">
        <v>45</v>
      </c>
      <c r="I12" s="8">
        <v>25</v>
      </c>
      <c r="J12" s="8">
        <v>0</v>
      </c>
      <c r="K12" s="8">
        <v>299</v>
      </c>
    </row>
    <row r="13" spans="1:11" ht="12.75">
      <c r="A13" s="91" t="s">
        <v>10</v>
      </c>
      <c r="B13" s="8">
        <v>8</v>
      </c>
      <c r="C13" s="8">
        <v>16</v>
      </c>
      <c r="D13" s="8">
        <v>12</v>
      </c>
      <c r="E13" s="8">
        <v>7</v>
      </c>
      <c r="F13" s="8"/>
      <c r="G13" s="8">
        <v>4</v>
      </c>
      <c r="H13" s="8">
        <v>6</v>
      </c>
      <c r="I13" s="8">
        <v>7</v>
      </c>
      <c r="J13" s="8">
        <v>1</v>
      </c>
      <c r="K13" s="8">
        <v>61</v>
      </c>
    </row>
    <row r="14" spans="1:11" ht="12.75">
      <c r="A14" s="47" t="s">
        <v>19</v>
      </c>
      <c r="B14" s="111">
        <v>5517</v>
      </c>
      <c r="C14" s="111">
        <v>7005</v>
      </c>
      <c r="D14" s="111">
        <v>4139</v>
      </c>
      <c r="E14" s="111">
        <v>1443</v>
      </c>
      <c r="F14" s="111"/>
      <c r="G14" s="111">
        <v>5332</v>
      </c>
      <c r="H14" s="111">
        <v>3998</v>
      </c>
      <c r="I14" s="111">
        <v>3182</v>
      </c>
      <c r="J14" s="111">
        <v>162</v>
      </c>
      <c r="K14" s="111">
        <v>30778</v>
      </c>
    </row>
    <row r="15" spans="1:11" ht="12.75">
      <c r="A15" s="112" t="s">
        <v>20</v>
      </c>
      <c r="B15" s="8" t="s">
        <v>102</v>
      </c>
      <c r="C15" s="8" t="s">
        <v>103</v>
      </c>
      <c r="D15" s="8" t="s">
        <v>103</v>
      </c>
      <c r="E15" s="8" t="s">
        <v>103</v>
      </c>
      <c r="F15" s="8"/>
      <c r="G15" s="8" t="s">
        <v>103</v>
      </c>
      <c r="H15" s="8" t="s">
        <v>103</v>
      </c>
      <c r="I15" s="8" t="s">
        <v>103</v>
      </c>
      <c r="J15" s="8" t="s">
        <v>103</v>
      </c>
      <c r="K15" s="8" t="s">
        <v>103</v>
      </c>
    </row>
    <row r="16" spans="1:11" ht="12.75">
      <c r="A16" s="91" t="s">
        <v>3</v>
      </c>
      <c r="B16" s="8">
        <v>1702</v>
      </c>
      <c r="C16" s="8">
        <v>1925</v>
      </c>
      <c r="D16" s="8">
        <v>837</v>
      </c>
      <c r="E16" s="8">
        <v>196</v>
      </c>
      <c r="F16" s="8"/>
      <c r="G16" s="8">
        <v>653</v>
      </c>
      <c r="H16" s="8">
        <v>497</v>
      </c>
      <c r="I16" s="8">
        <v>556</v>
      </c>
      <c r="J16" s="8">
        <v>38</v>
      </c>
      <c r="K16" s="8">
        <v>6404</v>
      </c>
    </row>
    <row r="17" spans="1:11" ht="12.75">
      <c r="A17" s="91" t="s">
        <v>4</v>
      </c>
      <c r="B17" s="8">
        <v>1087</v>
      </c>
      <c r="C17" s="8">
        <v>1108</v>
      </c>
      <c r="D17" s="8">
        <v>563</v>
      </c>
      <c r="E17" s="8">
        <v>170</v>
      </c>
      <c r="F17" s="8"/>
      <c r="G17" s="8">
        <v>691</v>
      </c>
      <c r="H17" s="8">
        <v>484</v>
      </c>
      <c r="I17" s="8">
        <v>426</v>
      </c>
      <c r="J17" s="8">
        <v>19</v>
      </c>
      <c r="K17" s="8">
        <v>4548</v>
      </c>
    </row>
    <row r="18" spans="1:11" ht="12.75">
      <c r="A18" s="91" t="s">
        <v>5</v>
      </c>
      <c r="B18" s="8">
        <v>577</v>
      </c>
      <c r="C18" s="8">
        <v>875</v>
      </c>
      <c r="D18" s="8">
        <v>636</v>
      </c>
      <c r="E18" s="8">
        <v>167</v>
      </c>
      <c r="F18" s="8"/>
      <c r="G18" s="8">
        <v>362</v>
      </c>
      <c r="H18" s="8">
        <v>324</v>
      </c>
      <c r="I18" s="8">
        <v>307</v>
      </c>
      <c r="J18" s="8">
        <v>31</v>
      </c>
      <c r="K18" s="8">
        <v>3279</v>
      </c>
    </row>
    <row r="19" spans="1:11" ht="12.75">
      <c r="A19" s="91" t="s">
        <v>6</v>
      </c>
      <c r="B19" s="8">
        <v>366</v>
      </c>
      <c r="C19" s="8">
        <v>364</v>
      </c>
      <c r="D19" s="8">
        <v>209</v>
      </c>
      <c r="E19" s="8">
        <v>63</v>
      </c>
      <c r="F19" s="8"/>
      <c r="G19" s="8">
        <v>230</v>
      </c>
      <c r="H19" s="8">
        <v>170</v>
      </c>
      <c r="I19" s="8">
        <v>140</v>
      </c>
      <c r="J19" s="8">
        <v>7</v>
      </c>
      <c r="K19" s="8">
        <v>1549</v>
      </c>
    </row>
    <row r="20" spans="1:11" ht="12.75">
      <c r="A20" s="91" t="s">
        <v>7</v>
      </c>
      <c r="B20" s="8">
        <v>509</v>
      </c>
      <c r="C20" s="8">
        <v>436</v>
      </c>
      <c r="D20" s="8">
        <v>252</v>
      </c>
      <c r="E20" s="8">
        <v>79</v>
      </c>
      <c r="F20" s="8"/>
      <c r="G20" s="8">
        <v>190</v>
      </c>
      <c r="H20" s="8">
        <v>126</v>
      </c>
      <c r="I20" s="8">
        <v>112</v>
      </c>
      <c r="J20" s="8">
        <v>9</v>
      </c>
      <c r="K20" s="8">
        <v>1713</v>
      </c>
    </row>
    <row r="21" spans="1:11" ht="12.75">
      <c r="A21" s="91" t="s">
        <v>8</v>
      </c>
      <c r="B21" s="8">
        <v>68</v>
      </c>
      <c r="C21" s="8">
        <v>118</v>
      </c>
      <c r="D21" s="8">
        <v>89</v>
      </c>
      <c r="E21" s="8">
        <v>29</v>
      </c>
      <c r="F21" s="8"/>
      <c r="G21" s="8">
        <v>42</v>
      </c>
      <c r="H21" s="8">
        <v>38</v>
      </c>
      <c r="I21" s="8">
        <v>30</v>
      </c>
      <c r="J21" s="8">
        <v>0</v>
      </c>
      <c r="K21" s="8">
        <v>414</v>
      </c>
    </row>
    <row r="22" spans="1:11" ht="12.75">
      <c r="A22" s="91" t="s">
        <v>9</v>
      </c>
      <c r="B22" s="8">
        <v>48</v>
      </c>
      <c r="C22" s="8">
        <v>34</v>
      </c>
      <c r="D22" s="8">
        <v>24</v>
      </c>
      <c r="E22" s="8">
        <v>3</v>
      </c>
      <c r="F22" s="8"/>
      <c r="G22" s="8">
        <v>25</v>
      </c>
      <c r="H22" s="8">
        <v>14</v>
      </c>
      <c r="I22" s="8">
        <v>11</v>
      </c>
      <c r="J22" s="8">
        <v>0</v>
      </c>
      <c r="K22" s="8">
        <v>159</v>
      </c>
    </row>
    <row r="23" spans="1:11" ht="12.75">
      <c r="A23" s="91" t="s">
        <v>10</v>
      </c>
      <c r="B23" s="8">
        <v>9</v>
      </c>
      <c r="C23" s="8">
        <v>10</v>
      </c>
      <c r="D23" s="8">
        <v>10</v>
      </c>
      <c r="E23" s="8">
        <v>1</v>
      </c>
      <c r="F23" s="8"/>
      <c r="G23" s="8">
        <v>5</v>
      </c>
      <c r="H23" s="8">
        <v>2</v>
      </c>
      <c r="I23" s="8">
        <v>2</v>
      </c>
      <c r="J23" s="8">
        <v>3</v>
      </c>
      <c r="K23" s="8">
        <v>42</v>
      </c>
    </row>
    <row r="24" spans="1:11" ht="12.75">
      <c r="A24" s="47" t="s">
        <v>21</v>
      </c>
      <c r="B24" s="10">
        <v>4366</v>
      </c>
      <c r="C24" s="10">
        <v>4870</v>
      </c>
      <c r="D24" s="10">
        <v>2620</v>
      </c>
      <c r="E24" s="10">
        <v>708</v>
      </c>
      <c r="F24" s="10"/>
      <c r="G24" s="10">
        <v>2198</v>
      </c>
      <c r="H24" s="10">
        <v>1655</v>
      </c>
      <c r="I24" s="10">
        <v>1584</v>
      </c>
      <c r="J24" s="10">
        <v>107</v>
      </c>
      <c r="K24" s="10">
        <v>18108</v>
      </c>
    </row>
    <row r="25" spans="1:11" ht="12.75">
      <c r="A25" s="112" t="s">
        <v>22</v>
      </c>
      <c r="B25" s="8" t="s">
        <v>102</v>
      </c>
      <c r="C25" s="8" t="s">
        <v>103</v>
      </c>
      <c r="D25" s="8" t="s">
        <v>103</v>
      </c>
      <c r="E25" s="8" t="s">
        <v>103</v>
      </c>
      <c r="F25" s="8"/>
      <c r="G25" s="8" t="s">
        <v>103</v>
      </c>
      <c r="H25" s="8" t="s">
        <v>103</v>
      </c>
      <c r="I25" s="8" t="s">
        <v>103</v>
      </c>
      <c r="J25" s="8" t="s">
        <v>103</v>
      </c>
      <c r="K25" s="8" t="s">
        <v>103</v>
      </c>
    </row>
    <row r="26" spans="1:11" ht="12.75">
      <c r="A26" s="91" t="s">
        <v>3</v>
      </c>
      <c r="B26" s="8">
        <v>3827</v>
      </c>
      <c r="C26" s="8">
        <v>4658</v>
      </c>
      <c r="D26" s="8">
        <v>2206</v>
      </c>
      <c r="E26" s="8">
        <v>620</v>
      </c>
      <c r="F26" s="8"/>
      <c r="G26" s="8">
        <v>2314</v>
      </c>
      <c r="H26" s="8">
        <v>1778</v>
      </c>
      <c r="I26" s="8">
        <v>1600</v>
      </c>
      <c r="J26" s="8">
        <v>105</v>
      </c>
      <c r="K26" s="8">
        <v>17108</v>
      </c>
    </row>
    <row r="27" spans="1:11" ht="12.75">
      <c r="A27" s="91" t="s">
        <v>4</v>
      </c>
      <c r="B27" s="8">
        <v>2611</v>
      </c>
      <c r="C27" s="8">
        <v>2731</v>
      </c>
      <c r="D27" s="8">
        <v>1365</v>
      </c>
      <c r="E27" s="8">
        <v>527</v>
      </c>
      <c r="F27" s="8"/>
      <c r="G27" s="8">
        <v>2304</v>
      </c>
      <c r="H27" s="8">
        <v>1620</v>
      </c>
      <c r="I27" s="8">
        <v>1246</v>
      </c>
      <c r="J27" s="8">
        <v>46</v>
      </c>
      <c r="K27" s="8">
        <v>12450</v>
      </c>
    </row>
    <row r="28" spans="1:11" ht="12.75">
      <c r="A28" s="91" t="s">
        <v>5</v>
      </c>
      <c r="B28" s="8">
        <v>1201</v>
      </c>
      <c r="C28" s="8">
        <v>2066</v>
      </c>
      <c r="D28" s="8">
        <v>1581</v>
      </c>
      <c r="E28" s="8">
        <v>479</v>
      </c>
      <c r="F28" s="8"/>
      <c r="G28" s="8">
        <v>1168</v>
      </c>
      <c r="H28" s="8">
        <v>1012</v>
      </c>
      <c r="I28" s="8">
        <v>942</v>
      </c>
      <c r="J28" s="8">
        <v>77</v>
      </c>
      <c r="K28" s="8">
        <v>8526</v>
      </c>
    </row>
    <row r="29" spans="1:11" ht="12.75">
      <c r="A29" s="91" t="s">
        <v>6</v>
      </c>
      <c r="B29" s="8">
        <v>808</v>
      </c>
      <c r="C29" s="8">
        <v>896</v>
      </c>
      <c r="D29" s="8">
        <v>493</v>
      </c>
      <c r="E29" s="8">
        <v>175</v>
      </c>
      <c r="F29" s="8"/>
      <c r="G29" s="8">
        <v>783</v>
      </c>
      <c r="H29" s="8">
        <v>538</v>
      </c>
      <c r="I29" s="8">
        <v>422</v>
      </c>
      <c r="J29" s="8">
        <v>14</v>
      </c>
      <c r="K29" s="8">
        <v>4129</v>
      </c>
    </row>
    <row r="30" spans="1:11" ht="12.75">
      <c r="A30" s="91" t="s">
        <v>7</v>
      </c>
      <c r="B30" s="8">
        <v>1138</v>
      </c>
      <c r="C30" s="8">
        <v>1118</v>
      </c>
      <c r="D30" s="8">
        <v>735</v>
      </c>
      <c r="E30" s="8">
        <v>242</v>
      </c>
      <c r="F30" s="8"/>
      <c r="G30" s="8">
        <v>681</v>
      </c>
      <c r="H30" s="8">
        <v>487</v>
      </c>
      <c r="I30" s="8">
        <v>382</v>
      </c>
      <c r="J30" s="8">
        <v>19</v>
      </c>
      <c r="K30" s="8">
        <v>4802</v>
      </c>
    </row>
    <row r="31" spans="1:11" ht="12.75">
      <c r="A31" s="91" t="s">
        <v>8</v>
      </c>
      <c r="B31" s="8">
        <v>159</v>
      </c>
      <c r="C31" s="8">
        <v>305</v>
      </c>
      <c r="D31" s="8">
        <v>303</v>
      </c>
      <c r="E31" s="8">
        <v>86</v>
      </c>
      <c r="F31" s="8"/>
      <c r="G31" s="8">
        <v>173</v>
      </c>
      <c r="H31" s="8">
        <v>151</v>
      </c>
      <c r="I31" s="8">
        <v>129</v>
      </c>
      <c r="J31" s="8">
        <v>4</v>
      </c>
      <c r="K31" s="8">
        <v>1310</v>
      </c>
    </row>
    <row r="32" spans="1:11" ht="12.75">
      <c r="A32" s="91" t="s">
        <v>9</v>
      </c>
      <c r="B32" s="8">
        <v>122</v>
      </c>
      <c r="C32" s="8">
        <v>75</v>
      </c>
      <c r="D32" s="8">
        <v>54</v>
      </c>
      <c r="E32" s="8">
        <v>14</v>
      </c>
      <c r="F32" s="8"/>
      <c r="G32" s="8">
        <v>98</v>
      </c>
      <c r="H32" s="8">
        <v>59</v>
      </c>
      <c r="I32" s="8">
        <v>36</v>
      </c>
      <c r="J32" s="8">
        <v>0</v>
      </c>
      <c r="K32" s="8">
        <v>458</v>
      </c>
    </row>
    <row r="33" spans="1:11" ht="12.75">
      <c r="A33" s="91" t="s">
        <v>10</v>
      </c>
      <c r="B33" s="8">
        <v>17</v>
      </c>
      <c r="C33" s="8">
        <v>26</v>
      </c>
      <c r="D33" s="8">
        <v>22</v>
      </c>
      <c r="E33" s="8">
        <v>8</v>
      </c>
      <c r="F33" s="8"/>
      <c r="G33" s="8">
        <v>9</v>
      </c>
      <c r="H33" s="8">
        <v>8</v>
      </c>
      <c r="I33" s="8">
        <v>9</v>
      </c>
      <c r="J33" s="8">
        <v>4</v>
      </c>
      <c r="K33" s="8">
        <v>103</v>
      </c>
    </row>
    <row r="34" spans="1:11" ht="12.75">
      <c r="A34" s="113" t="s">
        <v>23</v>
      </c>
      <c r="B34" s="71">
        <v>9883</v>
      </c>
      <c r="C34" s="71">
        <v>11875</v>
      </c>
      <c r="D34" s="71">
        <v>6759</v>
      </c>
      <c r="E34" s="71">
        <v>2151</v>
      </c>
      <c r="F34" s="71"/>
      <c r="G34" s="71">
        <v>7530</v>
      </c>
      <c r="H34" s="71">
        <v>5653</v>
      </c>
      <c r="I34" s="71">
        <v>4766</v>
      </c>
      <c r="J34" s="71">
        <v>269</v>
      </c>
      <c r="K34" s="71">
        <v>48886</v>
      </c>
    </row>
    <row r="35" spans="2:11" ht="14.25">
      <c r="B35" s="106"/>
      <c r="C35" s="106"/>
      <c r="D35" s="106"/>
      <c r="E35" s="106"/>
      <c r="F35" s="106"/>
      <c r="G35" s="106"/>
      <c r="H35" s="106"/>
      <c r="I35" s="106"/>
      <c r="J35" s="106"/>
      <c r="K35" s="72" t="s">
        <v>104</v>
      </c>
    </row>
    <row r="36" spans="2:11" ht="14.25">
      <c r="B36" s="106"/>
      <c r="C36" s="106"/>
      <c r="D36" s="106"/>
      <c r="E36" s="106"/>
      <c r="F36" s="106"/>
      <c r="G36" s="106"/>
      <c r="H36" s="106"/>
      <c r="I36" s="106"/>
      <c r="J36" s="106"/>
      <c r="K36" s="72"/>
    </row>
    <row r="37" spans="2:11" ht="14.25">
      <c r="B37" s="106"/>
      <c r="C37" s="106"/>
      <c r="D37" s="106"/>
      <c r="E37" s="106"/>
      <c r="F37" s="106"/>
      <c r="G37" s="106"/>
      <c r="H37" s="106"/>
      <c r="I37" s="106"/>
      <c r="J37" s="106"/>
      <c r="K37" s="72"/>
    </row>
    <row r="38" spans="2:11" ht="12.75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ht="15">
      <c r="A39" s="61" t="s">
        <v>190</v>
      </c>
    </row>
    <row r="40" spans="1:11" ht="16.5">
      <c r="A40" s="25" t="s">
        <v>191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2.75">
      <c r="A41" s="27" t="s">
        <v>1</v>
      </c>
      <c r="B41" s="108" t="s">
        <v>178</v>
      </c>
      <c r="C41" s="108"/>
      <c r="D41" s="108"/>
      <c r="E41" s="108"/>
      <c r="F41" s="109"/>
      <c r="G41" s="108" t="s">
        <v>179</v>
      </c>
      <c r="H41" s="108"/>
      <c r="I41" s="108"/>
      <c r="J41" s="108"/>
      <c r="K41" s="31"/>
    </row>
    <row r="42" spans="1:11" ht="12.75">
      <c r="A42" s="28" t="s">
        <v>180</v>
      </c>
      <c r="B42" s="29" t="s">
        <v>181</v>
      </c>
      <c r="C42" s="29" t="s">
        <v>182</v>
      </c>
      <c r="D42" s="29" t="s">
        <v>183</v>
      </c>
      <c r="E42" s="29" t="s">
        <v>184</v>
      </c>
      <c r="F42" s="29"/>
      <c r="G42" s="29" t="s">
        <v>185</v>
      </c>
      <c r="H42" s="29" t="s">
        <v>186</v>
      </c>
      <c r="I42" s="29" t="s">
        <v>187</v>
      </c>
      <c r="J42" s="29" t="s">
        <v>188</v>
      </c>
      <c r="K42" s="29" t="s">
        <v>189</v>
      </c>
    </row>
    <row r="43" spans="1:11" ht="12.75">
      <c r="A43" s="46" t="s">
        <v>12</v>
      </c>
      <c r="B43" s="133" t="s">
        <v>24</v>
      </c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ht="12.75">
      <c r="A44" s="91" t="s">
        <v>3</v>
      </c>
      <c r="B44" s="114">
        <f aca="true" t="shared" si="0" ref="B44:K52">B6/$K6*100</f>
        <v>19.852391629297458</v>
      </c>
      <c r="C44" s="114">
        <f t="shared" si="0"/>
        <v>25.532511210762333</v>
      </c>
      <c r="D44" s="114">
        <f t="shared" si="0"/>
        <v>12.789611360239164</v>
      </c>
      <c r="E44" s="114">
        <f t="shared" si="0"/>
        <v>3.961136023916293</v>
      </c>
      <c r="F44" s="114"/>
      <c r="G44" s="114">
        <f t="shared" si="0"/>
        <v>15.517563527653214</v>
      </c>
      <c r="H44" s="114">
        <f t="shared" si="0"/>
        <v>11.967488789237668</v>
      </c>
      <c r="I44" s="114">
        <f t="shared" si="0"/>
        <v>9.753363228699552</v>
      </c>
      <c r="J44" s="114">
        <f t="shared" si="0"/>
        <v>0.6259342301943199</v>
      </c>
      <c r="K44" s="114">
        <f t="shared" si="0"/>
        <v>100</v>
      </c>
    </row>
    <row r="45" spans="1:11" ht="12.75">
      <c r="A45" s="91" t="s">
        <v>4</v>
      </c>
      <c r="B45" s="114">
        <f t="shared" si="0"/>
        <v>19.286256643887622</v>
      </c>
      <c r="C45" s="114">
        <f t="shared" si="0"/>
        <v>20.539104024297647</v>
      </c>
      <c r="D45" s="114">
        <f t="shared" si="0"/>
        <v>10.149329283725638</v>
      </c>
      <c r="E45" s="114">
        <f t="shared" si="0"/>
        <v>4.51784358390281</v>
      </c>
      <c r="F45" s="114"/>
      <c r="G45" s="114">
        <f t="shared" si="0"/>
        <v>20.41255378385219</v>
      </c>
      <c r="H45" s="114">
        <f t="shared" si="0"/>
        <v>14.376107314603898</v>
      </c>
      <c r="I45" s="114">
        <f t="shared" si="0"/>
        <v>10.37711971652746</v>
      </c>
      <c r="J45" s="114">
        <f t="shared" si="0"/>
        <v>0.3416856492027335</v>
      </c>
      <c r="K45" s="114">
        <f t="shared" si="0"/>
        <v>100</v>
      </c>
    </row>
    <row r="46" spans="1:11" ht="12.75">
      <c r="A46" s="91" t="s">
        <v>5</v>
      </c>
      <c r="B46" s="114">
        <f t="shared" si="0"/>
        <v>11.892510005717554</v>
      </c>
      <c r="C46" s="114">
        <f t="shared" si="0"/>
        <v>22.698684962835905</v>
      </c>
      <c r="D46" s="114">
        <f t="shared" si="0"/>
        <v>18.010291595197256</v>
      </c>
      <c r="E46" s="114">
        <f t="shared" si="0"/>
        <v>5.946255002858777</v>
      </c>
      <c r="F46" s="114"/>
      <c r="G46" s="114">
        <f t="shared" si="0"/>
        <v>15.361158757385173</v>
      </c>
      <c r="H46" s="114">
        <f t="shared" si="0"/>
        <v>13.112254621688585</v>
      </c>
      <c r="I46" s="114">
        <f t="shared" si="0"/>
        <v>12.102153611587575</v>
      </c>
      <c r="J46" s="114">
        <f t="shared" si="0"/>
        <v>0.8766914427291785</v>
      </c>
      <c r="K46" s="114">
        <f t="shared" si="0"/>
        <v>100</v>
      </c>
    </row>
    <row r="47" spans="1:11" ht="12.75">
      <c r="A47" s="91" t="s">
        <v>6</v>
      </c>
      <c r="B47" s="114">
        <f t="shared" si="0"/>
        <v>17.131782945736436</v>
      </c>
      <c r="C47" s="114">
        <f t="shared" si="0"/>
        <v>20.62015503875969</v>
      </c>
      <c r="D47" s="114">
        <f t="shared" si="0"/>
        <v>11.007751937984496</v>
      </c>
      <c r="E47" s="114">
        <f t="shared" si="0"/>
        <v>4.341085271317829</v>
      </c>
      <c r="F47" s="114"/>
      <c r="G47" s="114">
        <f t="shared" si="0"/>
        <v>21.43410852713178</v>
      </c>
      <c r="H47" s="114">
        <f t="shared" si="0"/>
        <v>14.263565891472869</v>
      </c>
      <c r="I47" s="114">
        <f t="shared" si="0"/>
        <v>10.930232558139535</v>
      </c>
      <c r="J47" s="114">
        <f t="shared" si="0"/>
        <v>0.2713178294573643</v>
      </c>
      <c r="K47" s="114">
        <f t="shared" si="0"/>
        <v>100</v>
      </c>
    </row>
    <row r="48" spans="1:11" ht="12.75">
      <c r="A48" s="91" t="s">
        <v>7</v>
      </c>
      <c r="B48" s="114">
        <f t="shared" si="0"/>
        <v>20.362576885723534</v>
      </c>
      <c r="C48" s="114">
        <f t="shared" si="0"/>
        <v>22.078342505665262</v>
      </c>
      <c r="D48" s="114">
        <f t="shared" si="0"/>
        <v>15.636128196827453</v>
      </c>
      <c r="E48" s="114">
        <f t="shared" si="0"/>
        <v>5.276788604726448</v>
      </c>
      <c r="F48" s="114"/>
      <c r="G48" s="114">
        <f t="shared" si="0"/>
        <v>15.895111686629978</v>
      </c>
      <c r="H48" s="114">
        <f t="shared" si="0"/>
        <v>11.686629977338944</v>
      </c>
      <c r="I48" s="114">
        <f t="shared" si="0"/>
        <v>8.740692780835221</v>
      </c>
      <c r="J48" s="114">
        <f t="shared" si="0"/>
        <v>0.32372936225315635</v>
      </c>
      <c r="K48" s="114">
        <f t="shared" si="0"/>
        <v>100</v>
      </c>
    </row>
    <row r="49" spans="1:11" ht="12.75">
      <c r="A49" s="91" t="s">
        <v>8</v>
      </c>
      <c r="B49" s="114">
        <f t="shared" si="0"/>
        <v>10.15625</v>
      </c>
      <c r="C49" s="114">
        <f t="shared" si="0"/>
        <v>20.870535714285715</v>
      </c>
      <c r="D49" s="114">
        <f t="shared" si="0"/>
        <v>23.883928571428573</v>
      </c>
      <c r="E49" s="114">
        <f t="shared" si="0"/>
        <v>6.361607142857142</v>
      </c>
      <c r="F49" s="114"/>
      <c r="G49" s="114">
        <f t="shared" si="0"/>
        <v>14.620535714285715</v>
      </c>
      <c r="H49" s="114">
        <f t="shared" si="0"/>
        <v>12.611607142857142</v>
      </c>
      <c r="I49" s="114">
        <f t="shared" si="0"/>
        <v>11.049107142857142</v>
      </c>
      <c r="J49" s="114">
        <f t="shared" si="0"/>
        <v>0.4464285714285714</v>
      </c>
      <c r="K49" s="114">
        <f t="shared" si="0"/>
        <v>100</v>
      </c>
    </row>
    <row r="50" spans="1:11" ht="12.75">
      <c r="A50" s="91" t="s">
        <v>9</v>
      </c>
      <c r="B50" s="114">
        <f t="shared" si="0"/>
        <v>24.74916387959866</v>
      </c>
      <c r="C50" s="114">
        <f t="shared" si="0"/>
        <v>13.712374581939798</v>
      </c>
      <c r="D50" s="114">
        <f t="shared" si="0"/>
        <v>10.033444816053512</v>
      </c>
      <c r="E50" s="114">
        <f t="shared" si="0"/>
        <v>3.678929765886288</v>
      </c>
      <c r="F50" s="114"/>
      <c r="G50" s="114">
        <f t="shared" si="0"/>
        <v>24.414715719063544</v>
      </c>
      <c r="H50" s="114">
        <f t="shared" si="0"/>
        <v>15.050167224080269</v>
      </c>
      <c r="I50" s="114">
        <f t="shared" si="0"/>
        <v>8.361204013377927</v>
      </c>
      <c r="J50" s="114">
        <f t="shared" si="0"/>
        <v>0</v>
      </c>
      <c r="K50" s="114">
        <f t="shared" si="0"/>
        <v>100</v>
      </c>
    </row>
    <row r="51" spans="1:11" ht="12.75">
      <c r="A51" s="91" t="s">
        <v>10</v>
      </c>
      <c r="B51" s="114">
        <f t="shared" si="0"/>
        <v>13.114754098360656</v>
      </c>
      <c r="C51" s="114">
        <f t="shared" si="0"/>
        <v>26.229508196721312</v>
      </c>
      <c r="D51" s="114">
        <f t="shared" si="0"/>
        <v>19.672131147540984</v>
      </c>
      <c r="E51" s="114">
        <f t="shared" si="0"/>
        <v>11.475409836065573</v>
      </c>
      <c r="F51" s="114"/>
      <c r="G51" s="114">
        <f t="shared" si="0"/>
        <v>6.557377049180328</v>
      </c>
      <c r="H51" s="114">
        <f t="shared" si="0"/>
        <v>9.836065573770492</v>
      </c>
      <c r="I51" s="114">
        <f t="shared" si="0"/>
        <v>11.475409836065573</v>
      </c>
      <c r="J51" s="114">
        <f t="shared" si="0"/>
        <v>1.639344262295082</v>
      </c>
      <c r="K51" s="114">
        <f t="shared" si="0"/>
        <v>100</v>
      </c>
    </row>
    <row r="52" spans="1:11" ht="12.75">
      <c r="A52" s="47" t="s">
        <v>19</v>
      </c>
      <c r="B52" s="115">
        <f t="shared" si="0"/>
        <v>17.925141334719605</v>
      </c>
      <c r="C52" s="115">
        <f t="shared" si="0"/>
        <v>22.759763467411787</v>
      </c>
      <c r="D52" s="115">
        <f t="shared" si="0"/>
        <v>13.447917343557087</v>
      </c>
      <c r="E52" s="115">
        <f t="shared" si="0"/>
        <v>4.688413802066411</v>
      </c>
      <c r="F52" s="115"/>
      <c r="G52" s="115">
        <f t="shared" si="0"/>
        <v>17.324062642146988</v>
      </c>
      <c r="H52" s="115">
        <f t="shared" si="0"/>
        <v>12.989797907596333</v>
      </c>
      <c r="I52" s="115">
        <f t="shared" si="0"/>
        <v>10.338553512249009</v>
      </c>
      <c r="J52" s="115">
        <f t="shared" si="0"/>
        <v>0.526349990252778</v>
      </c>
      <c r="K52" s="115">
        <f t="shared" si="0"/>
        <v>100</v>
      </c>
    </row>
    <row r="53" spans="1:11" ht="12.75">
      <c r="A53" s="112" t="s">
        <v>20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91" t="s">
        <v>3</v>
      </c>
      <c r="B54" s="114">
        <f aca="true" t="shared" si="1" ref="B54:K62">B16/$K16*100</f>
        <v>26.577139287945034</v>
      </c>
      <c r="C54" s="114">
        <f t="shared" si="1"/>
        <v>30.059337913803873</v>
      </c>
      <c r="D54" s="114">
        <f t="shared" si="1"/>
        <v>13.069956277326671</v>
      </c>
      <c r="E54" s="114">
        <f t="shared" si="1"/>
        <v>3.0605871330418486</v>
      </c>
      <c r="F54" s="114"/>
      <c r="G54" s="114">
        <f t="shared" si="1"/>
        <v>10.196752029981262</v>
      </c>
      <c r="H54" s="114">
        <f t="shared" si="1"/>
        <v>7.760774515927546</v>
      </c>
      <c r="I54" s="114">
        <f t="shared" si="1"/>
        <v>8.68207370393504</v>
      </c>
      <c r="J54" s="114">
        <f t="shared" si="1"/>
        <v>0.5933791380387258</v>
      </c>
      <c r="K54" s="114">
        <f t="shared" si="1"/>
        <v>100</v>
      </c>
    </row>
    <row r="55" spans="1:11" ht="12.75">
      <c r="A55" s="91" t="s">
        <v>4</v>
      </c>
      <c r="B55" s="114">
        <f t="shared" si="1"/>
        <v>23.90061565523307</v>
      </c>
      <c r="C55" s="114">
        <f t="shared" si="1"/>
        <v>24.36235708003518</v>
      </c>
      <c r="D55" s="114">
        <f t="shared" si="1"/>
        <v>12.379067722075638</v>
      </c>
      <c r="E55" s="114">
        <f t="shared" si="1"/>
        <v>3.737906772207564</v>
      </c>
      <c r="F55" s="114"/>
      <c r="G55" s="114">
        <f t="shared" si="1"/>
        <v>15.19349164467898</v>
      </c>
      <c r="H55" s="114">
        <f t="shared" si="1"/>
        <v>10.642040457343887</v>
      </c>
      <c r="I55" s="114">
        <f t="shared" si="1"/>
        <v>9.366754617414248</v>
      </c>
      <c r="J55" s="114">
        <f t="shared" si="1"/>
        <v>0.4177660510114336</v>
      </c>
      <c r="K55" s="114">
        <f t="shared" si="1"/>
        <v>100</v>
      </c>
    </row>
    <row r="56" spans="1:11" ht="12.75">
      <c r="A56" s="91" t="s">
        <v>5</v>
      </c>
      <c r="B56" s="114">
        <f t="shared" si="1"/>
        <v>17.596828301311376</v>
      </c>
      <c r="C56" s="114">
        <f t="shared" si="1"/>
        <v>26.684964928331805</v>
      </c>
      <c r="D56" s="114">
        <f t="shared" si="1"/>
        <v>19.39615736505032</v>
      </c>
      <c r="E56" s="114">
        <f t="shared" si="1"/>
        <v>5.093016163464471</v>
      </c>
      <c r="F56" s="114"/>
      <c r="G56" s="114">
        <f t="shared" si="1"/>
        <v>11.039951204635559</v>
      </c>
      <c r="H56" s="114">
        <f t="shared" si="1"/>
        <v>9.88106129917658</v>
      </c>
      <c r="I56" s="114">
        <f t="shared" si="1"/>
        <v>9.36261055199756</v>
      </c>
      <c r="J56" s="114">
        <f t="shared" si="1"/>
        <v>0.9454101860323268</v>
      </c>
      <c r="K56" s="114">
        <f t="shared" si="1"/>
        <v>100</v>
      </c>
    </row>
    <row r="57" spans="1:11" ht="12.75">
      <c r="A57" s="91" t="s">
        <v>6</v>
      </c>
      <c r="B57" s="114">
        <f t="shared" si="1"/>
        <v>23.628147191736602</v>
      </c>
      <c r="C57" s="114">
        <f t="shared" si="1"/>
        <v>23.499031633311816</v>
      </c>
      <c r="D57" s="114">
        <f t="shared" si="1"/>
        <v>13.492575855390573</v>
      </c>
      <c r="E57" s="114">
        <f t="shared" si="1"/>
        <v>4.0671400903808905</v>
      </c>
      <c r="F57" s="114"/>
      <c r="G57" s="114">
        <f t="shared" si="1"/>
        <v>14.848289218850871</v>
      </c>
      <c r="H57" s="114">
        <f t="shared" si="1"/>
        <v>10.974822466107167</v>
      </c>
      <c r="I57" s="114">
        <f t="shared" si="1"/>
        <v>9.038089089735312</v>
      </c>
      <c r="J57" s="114">
        <f t="shared" si="1"/>
        <v>0.4519044544867657</v>
      </c>
      <c r="K57" s="114">
        <f t="shared" si="1"/>
        <v>100</v>
      </c>
    </row>
    <row r="58" spans="1:11" ht="12.75">
      <c r="A58" s="91" t="s">
        <v>7</v>
      </c>
      <c r="B58" s="114">
        <f t="shared" si="1"/>
        <v>29.713952130764742</v>
      </c>
      <c r="C58" s="114">
        <f t="shared" si="1"/>
        <v>25.452422650321072</v>
      </c>
      <c r="D58" s="114">
        <f t="shared" si="1"/>
        <v>14.711033274956216</v>
      </c>
      <c r="E58" s="114">
        <f t="shared" si="1"/>
        <v>4.611792177466433</v>
      </c>
      <c r="F58" s="114"/>
      <c r="G58" s="114">
        <f t="shared" si="1"/>
        <v>11.091652072387625</v>
      </c>
      <c r="H58" s="114">
        <f t="shared" si="1"/>
        <v>7.355516637478108</v>
      </c>
      <c r="I58" s="114">
        <f t="shared" si="1"/>
        <v>6.538237011091653</v>
      </c>
      <c r="J58" s="114">
        <f t="shared" si="1"/>
        <v>0.5253940455341506</v>
      </c>
      <c r="K58" s="114">
        <f t="shared" si="1"/>
        <v>100</v>
      </c>
    </row>
    <row r="59" spans="1:11" ht="12.75">
      <c r="A59" s="91" t="s">
        <v>8</v>
      </c>
      <c r="B59" s="114">
        <f t="shared" si="1"/>
        <v>16.425120772946862</v>
      </c>
      <c r="C59" s="114">
        <f t="shared" si="1"/>
        <v>28.502415458937197</v>
      </c>
      <c r="D59" s="114">
        <f t="shared" si="1"/>
        <v>21.497584541062803</v>
      </c>
      <c r="E59" s="114">
        <f t="shared" si="1"/>
        <v>7.004830917874397</v>
      </c>
      <c r="F59" s="114"/>
      <c r="G59" s="114">
        <f t="shared" si="1"/>
        <v>10.144927536231885</v>
      </c>
      <c r="H59" s="114">
        <f t="shared" si="1"/>
        <v>9.178743961352657</v>
      </c>
      <c r="I59" s="114">
        <f t="shared" si="1"/>
        <v>7.246376811594203</v>
      </c>
      <c r="J59" s="114">
        <f t="shared" si="1"/>
        <v>0</v>
      </c>
      <c r="K59" s="114">
        <f t="shared" si="1"/>
        <v>100</v>
      </c>
    </row>
    <row r="60" spans="1:11" ht="12.75">
      <c r="A60" s="91" t="s">
        <v>9</v>
      </c>
      <c r="B60" s="114">
        <f t="shared" si="1"/>
        <v>30.18867924528302</v>
      </c>
      <c r="C60" s="114">
        <f t="shared" si="1"/>
        <v>21.38364779874214</v>
      </c>
      <c r="D60" s="114">
        <f t="shared" si="1"/>
        <v>15.09433962264151</v>
      </c>
      <c r="E60" s="114">
        <f t="shared" si="1"/>
        <v>1.8867924528301887</v>
      </c>
      <c r="F60" s="114"/>
      <c r="G60" s="114">
        <f t="shared" si="1"/>
        <v>15.723270440251572</v>
      </c>
      <c r="H60" s="114">
        <f t="shared" si="1"/>
        <v>8.80503144654088</v>
      </c>
      <c r="I60" s="114">
        <f t="shared" si="1"/>
        <v>6.918238993710692</v>
      </c>
      <c r="J60" s="114">
        <f t="shared" si="1"/>
        <v>0</v>
      </c>
      <c r="K60" s="114">
        <f t="shared" si="1"/>
        <v>100</v>
      </c>
    </row>
    <row r="61" spans="1:11" ht="12.75">
      <c r="A61" s="91" t="s">
        <v>10</v>
      </c>
      <c r="B61" s="114">
        <f t="shared" si="1"/>
        <v>21.428571428571427</v>
      </c>
      <c r="C61" s="114">
        <f t="shared" si="1"/>
        <v>23.809523809523807</v>
      </c>
      <c r="D61" s="114">
        <f t="shared" si="1"/>
        <v>23.809523809523807</v>
      </c>
      <c r="E61" s="114">
        <f t="shared" si="1"/>
        <v>2.380952380952381</v>
      </c>
      <c r="F61" s="114"/>
      <c r="G61" s="114">
        <f t="shared" si="1"/>
        <v>11.904761904761903</v>
      </c>
      <c r="H61" s="114">
        <f t="shared" si="1"/>
        <v>4.761904761904762</v>
      </c>
      <c r="I61" s="114">
        <f t="shared" si="1"/>
        <v>4.761904761904762</v>
      </c>
      <c r="J61" s="114">
        <f t="shared" si="1"/>
        <v>7.142857142857142</v>
      </c>
      <c r="K61" s="114">
        <f t="shared" si="1"/>
        <v>100</v>
      </c>
    </row>
    <row r="62" spans="1:11" ht="12.75">
      <c r="A62" s="47" t="s">
        <v>21</v>
      </c>
      <c r="B62" s="115">
        <f t="shared" si="1"/>
        <v>24.110890214269936</v>
      </c>
      <c r="C62" s="115">
        <f t="shared" si="1"/>
        <v>26.89419041307709</v>
      </c>
      <c r="D62" s="115">
        <f t="shared" si="1"/>
        <v>14.468743096973713</v>
      </c>
      <c r="E62" s="115">
        <f t="shared" si="1"/>
        <v>3.90987408880053</v>
      </c>
      <c r="F62" s="115"/>
      <c r="G62" s="115">
        <f t="shared" si="1"/>
        <v>12.138281422575657</v>
      </c>
      <c r="H62" s="115">
        <f t="shared" si="1"/>
        <v>9.139606803622708</v>
      </c>
      <c r="I62" s="115">
        <f t="shared" si="1"/>
        <v>8.747514910536779</v>
      </c>
      <c r="J62" s="115">
        <f t="shared" si="1"/>
        <v>0.590899050143583</v>
      </c>
      <c r="K62" s="115">
        <f t="shared" si="1"/>
        <v>100</v>
      </c>
    </row>
    <row r="63" spans="1:11" ht="12.75">
      <c r="A63" s="112" t="s">
        <v>22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 ht="12.75">
      <c r="A64" s="91" t="s">
        <v>3</v>
      </c>
      <c r="B64" s="114">
        <f aca="true" t="shared" si="2" ref="B64:K72">B26/$K26*100</f>
        <v>22.369651624970775</v>
      </c>
      <c r="C64" s="114">
        <f t="shared" si="2"/>
        <v>27.22702829085808</v>
      </c>
      <c r="D64" s="114">
        <f t="shared" si="2"/>
        <v>12.894552256254386</v>
      </c>
      <c r="E64" s="114">
        <f t="shared" si="2"/>
        <v>3.624035538929156</v>
      </c>
      <c r="F64" s="114"/>
      <c r="G64" s="114">
        <f t="shared" si="2"/>
        <v>13.5258358662614</v>
      </c>
      <c r="H64" s="114">
        <f t="shared" si="2"/>
        <v>10.39279869067103</v>
      </c>
      <c r="I64" s="114">
        <f t="shared" si="2"/>
        <v>9.352349777881692</v>
      </c>
      <c r="J64" s="114">
        <f t="shared" si="2"/>
        <v>0.613747954173486</v>
      </c>
      <c r="K64" s="114">
        <f t="shared" si="2"/>
        <v>100</v>
      </c>
    </row>
    <row r="65" spans="1:11" ht="12.75">
      <c r="A65" s="91" t="s">
        <v>4</v>
      </c>
      <c r="B65" s="114">
        <f t="shared" si="2"/>
        <v>20.971887550200805</v>
      </c>
      <c r="C65" s="114">
        <f t="shared" si="2"/>
        <v>21.93574297188755</v>
      </c>
      <c r="D65" s="114">
        <f t="shared" si="2"/>
        <v>10.963855421686747</v>
      </c>
      <c r="E65" s="114">
        <f t="shared" si="2"/>
        <v>4.232931726907631</v>
      </c>
      <c r="F65" s="114"/>
      <c r="G65" s="114">
        <f t="shared" si="2"/>
        <v>18.50602409638554</v>
      </c>
      <c r="H65" s="114">
        <f t="shared" si="2"/>
        <v>13.012048192771083</v>
      </c>
      <c r="I65" s="114">
        <f t="shared" si="2"/>
        <v>10.008032128514056</v>
      </c>
      <c r="J65" s="114">
        <f t="shared" si="2"/>
        <v>0.36947791164658633</v>
      </c>
      <c r="K65" s="114">
        <f t="shared" si="2"/>
        <v>100</v>
      </c>
    </row>
    <row r="66" spans="1:11" ht="12.75">
      <c r="A66" s="91" t="s">
        <v>5</v>
      </c>
      <c r="B66" s="114">
        <f t="shared" si="2"/>
        <v>14.086324184846353</v>
      </c>
      <c r="C66" s="114">
        <f t="shared" si="2"/>
        <v>24.231761670185314</v>
      </c>
      <c r="D66" s="114">
        <f t="shared" si="2"/>
        <v>18.543279380717802</v>
      </c>
      <c r="E66" s="114">
        <f t="shared" si="2"/>
        <v>5.618109312690593</v>
      </c>
      <c r="F66" s="114"/>
      <c r="G66" s="114">
        <f t="shared" si="2"/>
        <v>13.699272812573305</v>
      </c>
      <c r="H66" s="114">
        <f t="shared" si="2"/>
        <v>11.869575416373445</v>
      </c>
      <c r="I66" s="114">
        <f t="shared" si="2"/>
        <v>11.048557353976072</v>
      </c>
      <c r="J66" s="114">
        <f t="shared" si="2"/>
        <v>0.9031198686371099</v>
      </c>
      <c r="K66" s="114">
        <f t="shared" si="2"/>
        <v>100</v>
      </c>
    </row>
    <row r="67" spans="1:11" ht="12.75">
      <c r="A67" s="91" t="s">
        <v>6</v>
      </c>
      <c r="B67" s="114">
        <f t="shared" si="2"/>
        <v>19.568902882053766</v>
      </c>
      <c r="C67" s="114">
        <f t="shared" si="2"/>
        <v>21.700169532574474</v>
      </c>
      <c r="D67" s="114">
        <f t="shared" si="2"/>
        <v>11.939937030758053</v>
      </c>
      <c r="E67" s="114">
        <f t="shared" si="2"/>
        <v>4.238314361830952</v>
      </c>
      <c r="F67" s="114"/>
      <c r="G67" s="114">
        <f t="shared" si="2"/>
        <v>18.9634294017922</v>
      </c>
      <c r="H67" s="114">
        <f t="shared" si="2"/>
        <v>13.02978929522887</v>
      </c>
      <c r="I67" s="114">
        <f t="shared" si="2"/>
        <v>10.220392346815208</v>
      </c>
      <c r="J67" s="114">
        <f t="shared" si="2"/>
        <v>0.33906514894647616</v>
      </c>
      <c r="K67" s="114">
        <f t="shared" si="2"/>
        <v>100</v>
      </c>
    </row>
    <row r="68" spans="1:11" ht="12.75">
      <c r="A68" s="91" t="s">
        <v>7</v>
      </c>
      <c r="B68" s="114">
        <f t="shared" si="2"/>
        <v>23.698458975426906</v>
      </c>
      <c r="C68" s="114">
        <f t="shared" si="2"/>
        <v>23.281965847563516</v>
      </c>
      <c r="D68" s="114">
        <f t="shared" si="2"/>
        <v>15.306122448979592</v>
      </c>
      <c r="E68" s="114">
        <f t="shared" si="2"/>
        <v>5.0395668471470225</v>
      </c>
      <c r="F68" s="114"/>
      <c r="G68" s="114">
        <f t="shared" si="2"/>
        <v>14.181591003748439</v>
      </c>
      <c r="H68" s="114">
        <f t="shared" si="2"/>
        <v>10.141607663473552</v>
      </c>
      <c r="I68" s="114">
        <f t="shared" si="2"/>
        <v>7.955018742190754</v>
      </c>
      <c r="J68" s="114">
        <f t="shared" si="2"/>
        <v>0.3956684714702207</v>
      </c>
      <c r="K68" s="114">
        <f t="shared" si="2"/>
        <v>100</v>
      </c>
    </row>
    <row r="69" spans="1:11" ht="12.75">
      <c r="A69" s="91" t="s">
        <v>8</v>
      </c>
      <c r="B69" s="114">
        <f t="shared" si="2"/>
        <v>12.137404580152673</v>
      </c>
      <c r="C69" s="114">
        <f t="shared" si="2"/>
        <v>23.282442748091604</v>
      </c>
      <c r="D69" s="114">
        <f t="shared" si="2"/>
        <v>23.129770992366414</v>
      </c>
      <c r="E69" s="114">
        <f t="shared" si="2"/>
        <v>6.564885496183207</v>
      </c>
      <c r="F69" s="114"/>
      <c r="G69" s="114">
        <f t="shared" si="2"/>
        <v>13.206106870229007</v>
      </c>
      <c r="H69" s="114">
        <f t="shared" si="2"/>
        <v>11.526717557251908</v>
      </c>
      <c r="I69" s="114">
        <f t="shared" si="2"/>
        <v>9.84732824427481</v>
      </c>
      <c r="J69" s="114">
        <f t="shared" si="2"/>
        <v>0.3053435114503817</v>
      </c>
      <c r="K69" s="114">
        <f t="shared" si="2"/>
        <v>100</v>
      </c>
    </row>
    <row r="70" spans="1:11" ht="12.75">
      <c r="A70" s="91" t="s">
        <v>9</v>
      </c>
      <c r="B70" s="114">
        <f t="shared" si="2"/>
        <v>26.637554585152838</v>
      </c>
      <c r="C70" s="114">
        <f t="shared" si="2"/>
        <v>16.375545851528383</v>
      </c>
      <c r="D70" s="114">
        <f t="shared" si="2"/>
        <v>11.790393013100436</v>
      </c>
      <c r="E70" s="114">
        <f t="shared" si="2"/>
        <v>3.056768558951965</v>
      </c>
      <c r="F70" s="114"/>
      <c r="G70" s="114">
        <f t="shared" si="2"/>
        <v>21.397379912663755</v>
      </c>
      <c r="H70" s="114">
        <f t="shared" si="2"/>
        <v>12.882096069868995</v>
      </c>
      <c r="I70" s="114">
        <f t="shared" si="2"/>
        <v>7.860262008733625</v>
      </c>
      <c r="J70" s="114">
        <f t="shared" si="2"/>
        <v>0</v>
      </c>
      <c r="K70" s="114">
        <f t="shared" si="2"/>
        <v>100</v>
      </c>
    </row>
    <row r="71" spans="1:11" ht="12.75">
      <c r="A71" s="91" t="s">
        <v>10</v>
      </c>
      <c r="B71" s="114">
        <f t="shared" si="2"/>
        <v>16.50485436893204</v>
      </c>
      <c r="C71" s="114">
        <f t="shared" si="2"/>
        <v>25.24271844660194</v>
      </c>
      <c r="D71" s="114">
        <f t="shared" si="2"/>
        <v>21.35922330097087</v>
      </c>
      <c r="E71" s="114">
        <f t="shared" si="2"/>
        <v>7.766990291262135</v>
      </c>
      <c r="F71" s="114"/>
      <c r="G71" s="114">
        <f t="shared" si="2"/>
        <v>8.737864077669903</v>
      </c>
      <c r="H71" s="114">
        <f t="shared" si="2"/>
        <v>7.766990291262135</v>
      </c>
      <c r="I71" s="114">
        <f t="shared" si="2"/>
        <v>8.737864077669903</v>
      </c>
      <c r="J71" s="114">
        <f t="shared" si="2"/>
        <v>3.8834951456310676</v>
      </c>
      <c r="K71" s="114">
        <f t="shared" si="2"/>
        <v>100</v>
      </c>
    </row>
    <row r="72" spans="1:11" ht="12.75">
      <c r="A72" s="113" t="s">
        <v>23</v>
      </c>
      <c r="B72" s="116">
        <f t="shared" si="2"/>
        <v>20.216421879474698</v>
      </c>
      <c r="C72" s="116">
        <f t="shared" si="2"/>
        <v>24.29120811684327</v>
      </c>
      <c r="D72" s="116">
        <f t="shared" si="2"/>
        <v>13.826044266252097</v>
      </c>
      <c r="E72" s="116">
        <f t="shared" si="2"/>
        <v>4.400032729206726</v>
      </c>
      <c r="F72" s="116"/>
      <c r="G72" s="116">
        <f t="shared" si="2"/>
        <v>15.403182915354089</v>
      </c>
      <c r="H72" s="116">
        <f t="shared" si="2"/>
        <v>11.563637851327577</v>
      </c>
      <c r="I72" s="116">
        <f t="shared" si="2"/>
        <v>9.749212453463159</v>
      </c>
      <c r="J72" s="116">
        <f t="shared" si="2"/>
        <v>0.5502597880783865</v>
      </c>
      <c r="K72" s="116">
        <f t="shared" si="2"/>
        <v>100</v>
      </c>
    </row>
    <row r="73" ht="12.75">
      <c r="A73" s="38" t="s">
        <v>192</v>
      </c>
    </row>
    <row r="74" spans="1:6" ht="12.75">
      <c r="A74" s="38" t="s">
        <v>193</v>
      </c>
      <c r="E74" s="38"/>
      <c r="F74" s="38"/>
    </row>
    <row r="75" ht="12.75">
      <c r="A75" s="104" t="s">
        <v>194</v>
      </c>
    </row>
  </sheetData>
  <mergeCells count="2">
    <mergeCell ref="B5:K5"/>
    <mergeCell ref="B43:K4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N13" sqref="N13"/>
    </sheetView>
  </sheetViews>
  <sheetFormatPr defaultColWidth="9.140625" defaultRowHeight="12.75"/>
  <cols>
    <col min="1" max="1" width="14.28125" style="0" customWidth="1"/>
    <col min="2" max="2" width="7.421875" style="0" customWidth="1"/>
    <col min="3" max="3" width="7.140625" style="0" customWidth="1"/>
    <col min="4" max="5" width="6.8515625" style="0" customWidth="1"/>
    <col min="6" max="6" width="1.57421875" style="0" customWidth="1"/>
    <col min="7" max="7" width="6.7109375" style="0" customWidth="1"/>
    <col min="8" max="8" width="6.8515625" style="0" customWidth="1"/>
    <col min="9" max="9" width="6.7109375" style="0" customWidth="1"/>
    <col min="10" max="10" width="6.8515625" style="0" customWidth="1"/>
    <col min="11" max="11" width="10.00390625" style="0" customWidth="1"/>
  </cols>
  <sheetData>
    <row r="1" spans="1:11" ht="16.5">
      <c r="A1" s="117" t="s">
        <v>195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3.5" customHeight="1">
      <c r="A2" s="118" t="s">
        <v>106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2.75">
      <c r="A3" s="27" t="s">
        <v>1</v>
      </c>
      <c r="B3" s="140" t="s">
        <v>178</v>
      </c>
      <c r="C3" s="140"/>
      <c r="D3" s="140"/>
      <c r="E3" s="140"/>
      <c r="F3" s="30"/>
      <c r="G3" s="140" t="s">
        <v>179</v>
      </c>
      <c r="H3" s="140"/>
      <c r="I3" s="140"/>
      <c r="J3" s="140"/>
      <c r="K3" s="33"/>
    </row>
    <row r="4" spans="1:11" ht="12.75">
      <c r="A4" s="28" t="s">
        <v>180</v>
      </c>
      <c r="B4" s="29" t="s">
        <v>181</v>
      </c>
      <c r="C4" s="29" t="s">
        <v>182</v>
      </c>
      <c r="D4" s="29" t="s">
        <v>183</v>
      </c>
      <c r="E4" s="29" t="s">
        <v>184</v>
      </c>
      <c r="F4" s="29"/>
      <c r="G4" s="29" t="s">
        <v>185</v>
      </c>
      <c r="H4" s="29" t="s">
        <v>186</v>
      </c>
      <c r="I4" s="29" t="s">
        <v>187</v>
      </c>
      <c r="J4" s="29" t="s">
        <v>188</v>
      </c>
      <c r="K4" s="29" t="s">
        <v>189</v>
      </c>
    </row>
    <row r="5" spans="1:11" ht="12.75">
      <c r="A5" s="33" t="s">
        <v>12</v>
      </c>
      <c r="B5" s="133" t="s">
        <v>13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2.75">
      <c r="A6" s="31" t="s">
        <v>3</v>
      </c>
      <c r="B6" s="8">
        <v>8650</v>
      </c>
      <c r="C6" s="8">
        <v>9615</v>
      </c>
      <c r="D6" s="8">
        <v>5342</v>
      </c>
      <c r="E6" s="8">
        <v>2073</v>
      </c>
      <c r="F6" s="8"/>
      <c r="G6" s="8">
        <v>4232</v>
      </c>
      <c r="H6" s="8">
        <v>3498</v>
      </c>
      <c r="I6" s="8">
        <v>3234</v>
      </c>
      <c r="J6" s="8">
        <v>154</v>
      </c>
      <c r="K6" s="8">
        <v>36798</v>
      </c>
    </row>
    <row r="7" spans="1:11" ht="12.75">
      <c r="A7" s="31" t="s">
        <v>4</v>
      </c>
      <c r="B7" s="8">
        <v>7148</v>
      </c>
      <c r="C7" s="8">
        <v>5803</v>
      </c>
      <c r="D7" s="8">
        <v>3708</v>
      </c>
      <c r="E7" s="8">
        <v>1624</v>
      </c>
      <c r="F7" s="8"/>
      <c r="G7" s="8">
        <v>3966</v>
      </c>
      <c r="H7" s="8">
        <v>2943</v>
      </c>
      <c r="I7" s="8">
        <v>2234</v>
      </c>
      <c r="J7" s="8">
        <v>73</v>
      </c>
      <c r="K7" s="8">
        <v>27499</v>
      </c>
    </row>
    <row r="8" spans="1:11" ht="12.75">
      <c r="A8" s="31" t="s">
        <v>5</v>
      </c>
      <c r="B8" s="8">
        <v>3408</v>
      </c>
      <c r="C8" s="8">
        <v>4877</v>
      </c>
      <c r="D8" s="8">
        <v>3656</v>
      </c>
      <c r="E8" s="8">
        <v>1233</v>
      </c>
      <c r="F8" s="8"/>
      <c r="G8" s="8">
        <v>2209</v>
      </c>
      <c r="H8" s="8">
        <v>1833</v>
      </c>
      <c r="I8" s="8">
        <v>1791</v>
      </c>
      <c r="J8" s="8">
        <v>135</v>
      </c>
      <c r="K8" s="8">
        <v>19142</v>
      </c>
    </row>
    <row r="9" spans="1:11" ht="12.75">
      <c r="A9" s="31" t="s">
        <v>6</v>
      </c>
      <c r="B9" s="8">
        <v>2101</v>
      </c>
      <c r="C9" s="8">
        <v>1942</v>
      </c>
      <c r="D9" s="8">
        <v>1246</v>
      </c>
      <c r="E9" s="8">
        <v>617</v>
      </c>
      <c r="F9" s="8"/>
      <c r="G9" s="8">
        <v>1505</v>
      </c>
      <c r="H9" s="8">
        <v>1044</v>
      </c>
      <c r="I9" s="8">
        <v>764</v>
      </c>
      <c r="J9" s="8">
        <v>17</v>
      </c>
      <c r="K9" s="8">
        <v>9236</v>
      </c>
    </row>
    <row r="10" spans="1:11" ht="12.75">
      <c r="A10" s="31" t="s">
        <v>7</v>
      </c>
      <c r="B10" s="8">
        <v>2848</v>
      </c>
      <c r="C10" s="8">
        <v>2706</v>
      </c>
      <c r="D10" s="8">
        <v>1780</v>
      </c>
      <c r="E10" s="8">
        <v>629</v>
      </c>
      <c r="F10" s="8"/>
      <c r="G10" s="8">
        <v>1218</v>
      </c>
      <c r="H10" s="8">
        <v>939</v>
      </c>
      <c r="I10" s="8">
        <v>763</v>
      </c>
      <c r="J10" s="8">
        <v>25</v>
      </c>
      <c r="K10" s="8">
        <v>10908</v>
      </c>
    </row>
    <row r="11" spans="1:11" ht="12.75">
      <c r="A11" s="31" t="s">
        <v>8</v>
      </c>
      <c r="B11" s="8">
        <v>596</v>
      </c>
      <c r="C11" s="8">
        <v>740</v>
      </c>
      <c r="D11" s="8">
        <v>632</v>
      </c>
      <c r="E11" s="8">
        <v>197</v>
      </c>
      <c r="F11" s="8"/>
      <c r="G11" s="8">
        <v>335</v>
      </c>
      <c r="H11" s="8">
        <v>244</v>
      </c>
      <c r="I11" s="8">
        <v>262</v>
      </c>
      <c r="J11" s="8">
        <v>3</v>
      </c>
      <c r="K11" s="8">
        <v>3009</v>
      </c>
    </row>
    <row r="12" spans="1:11" ht="12.75">
      <c r="A12" s="31" t="s">
        <v>9</v>
      </c>
      <c r="B12" s="8">
        <v>315</v>
      </c>
      <c r="C12" s="8">
        <v>172</v>
      </c>
      <c r="D12" s="8">
        <v>173</v>
      </c>
      <c r="E12" s="8">
        <v>73</v>
      </c>
      <c r="F12" s="8"/>
      <c r="G12" s="8">
        <v>148</v>
      </c>
      <c r="H12" s="8">
        <v>109</v>
      </c>
      <c r="I12" s="8">
        <v>84</v>
      </c>
      <c r="J12" s="8">
        <v>2</v>
      </c>
      <c r="K12" s="8">
        <v>1076</v>
      </c>
    </row>
    <row r="13" spans="1:11" ht="12.75">
      <c r="A13" s="31" t="s">
        <v>10</v>
      </c>
      <c r="B13" s="8">
        <v>41</v>
      </c>
      <c r="C13" s="8">
        <v>70</v>
      </c>
      <c r="D13" s="8">
        <v>53</v>
      </c>
      <c r="E13" s="8">
        <v>11</v>
      </c>
      <c r="F13" s="8"/>
      <c r="G13" s="8">
        <v>14</v>
      </c>
      <c r="H13" s="8">
        <v>11</v>
      </c>
      <c r="I13" s="8">
        <v>27</v>
      </c>
      <c r="J13" s="8">
        <v>9</v>
      </c>
      <c r="K13" s="8">
        <v>236</v>
      </c>
    </row>
    <row r="14" spans="1:11" ht="12.75">
      <c r="A14" s="32" t="s">
        <v>19</v>
      </c>
      <c r="B14" s="10">
        <v>25107</v>
      </c>
      <c r="C14" s="10">
        <v>25925</v>
      </c>
      <c r="D14" s="10">
        <v>16590</v>
      </c>
      <c r="E14" s="10">
        <v>6457</v>
      </c>
      <c r="F14" s="10"/>
      <c r="G14" s="10">
        <v>13627</v>
      </c>
      <c r="H14" s="10">
        <v>10621</v>
      </c>
      <c r="I14" s="10">
        <v>9159</v>
      </c>
      <c r="J14" s="10">
        <v>418</v>
      </c>
      <c r="K14" s="10">
        <v>107904</v>
      </c>
    </row>
    <row r="15" spans="1:11" ht="12.75">
      <c r="A15" s="27" t="s">
        <v>20</v>
      </c>
      <c r="B15" s="8" t="s">
        <v>35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31" t="s">
        <v>3</v>
      </c>
      <c r="B16" s="8">
        <v>3551</v>
      </c>
      <c r="C16" s="8">
        <v>3768</v>
      </c>
      <c r="D16" s="8">
        <v>2082</v>
      </c>
      <c r="E16" s="8">
        <v>707</v>
      </c>
      <c r="F16" s="8"/>
      <c r="G16" s="8">
        <v>1509</v>
      </c>
      <c r="H16" s="8">
        <v>1335</v>
      </c>
      <c r="I16" s="8">
        <v>1517</v>
      </c>
      <c r="J16" s="8">
        <v>94</v>
      </c>
      <c r="K16" s="8">
        <v>14563</v>
      </c>
    </row>
    <row r="17" spans="1:11" ht="12.75">
      <c r="A17" s="31" t="s">
        <v>4</v>
      </c>
      <c r="B17" s="8">
        <v>2867</v>
      </c>
      <c r="C17" s="8">
        <v>2351</v>
      </c>
      <c r="D17" s="8">
        <v>1442</v>
      </c>
      <c r="E17" s="8">
        <v>536</v>
      </c>
      <c r="F17" s="8"/>
      <c r="G17" s="8">
        <v>1360</v>
      </c>
      <c r="H17" s="8">
        <v>1182</v>
      </c>
      <c r="I17" s="8">
        <v>1061</v>
      </c>
      <c r="J17" s="8">
        <v>43</v>
      </c>
      <c r="K17" s="8">
        <v>10842</v>
      </c>
    </row>
    <row r="18" spans="1:11" ht="12.75">
      <c r="A18" s="31" t="s">
        <v>5</v>
      </c>
      <c r="B18" s="8">
        <v>1432</v>
      </c>
      <c r="C18" s="8">
        <v>2102</v>
      </c>
      <c r="D18" s="8">
        <v>1526</v>
      </c>
      <c r="E18" s="8">
        <v>463</v>
      </c>
      <c r="F18" s="8"/>
      <c r="G18" s="8">
        <v>815</v>
      </c>
      <c r="H18" s="8">
        <v>827</v>
      </c>
      <c r="I18" s="8">
        <v>826</v>
      </c>
      <c r="J18" s="8">
        <v>77</v>
      </c>
      <c r="K18" s="8">
        <v>8068</v>
      </c>
    </row>
    <row r="19" spans="1:11" ht="12.75">
      <c r="A19" s="31" t="s">
        <v>6</v>
      </c>
      <c r="B19" s="8">
        <v>941</v>
      </c>
      <c r="C19" s="8">
        <v>767</v>
      </c>
      <c r="D19" s="8">
        <v>503</v>
      </c>
      <c r="E19" s="8">
        <v>182</v>
      </c>
      <c r="F19" s="8"/>
      <c r="G19" s="8">
        <v>460</v>
      </c>
      <c r="H19" s="8">
        <v>368</v>
      </c>
      <c r="I19" s="8">
        <v>344</v>
      </c>
      <c r="J19" s="8">
        <v>8</v>
      </c>
      <c r="K19" s="8">
        <v>3573</v>
      </c>
    </row>
    <row r="20" spans="1:11" ht="12.75">
      <c r="A20" s="31" t="s">
        <v>7</v>
      </c>
      <c r="B20" s="8">
        <v>1049</v>
      </c>
      <c r="C20" s="8">
        <v>1053</v>
      </c>
      <c r="D20" s="8">
        <v>681</v>
      </c>
      <c r="E20" s="8">
        <v>209</v>
      </c>
      <c r="F20" s="8"/>
      <c r="G20" s="8">
        <v>359</v>
      </c>
      <c r="H20" s="8">
        <v>328</v>
      </c>
      <c r="I20" s="8">
        <v>285</v>
      </c>
      <c r="J20" s="8">
        <v>17</v>
      </c>
      <c r="K20" s="8">
        <v>3981</v>
      </c>
    </row>
    <row r="21" spans="1:11" ht="12.75">
      <c r="A21" s="31" t="s">
        <v>8</v>
      </c>
      <c r="B21" s="8">
        <v>164</v>
      </c>
      <c r="C21" s="8">
        <v>296</v>
      </c>
      <c r="D21" s="8">
        <v>248</v>
      </c>
      <c r="E21" s="8">
        <v>80</v>
      </c>
      <c r="F21" s="8"/>
      <c r="G21" s="8">
        <v>83</v>
      </c>
      <c r="H21" s="8">
        <v>93</v>
      </c>
      <c r="I21" s="8">
        <v>81</v>
      </c>
      <c r="J21" s="8">
        <v>0</v>
      </c>
      <c r="K21" s="8">
        <v>1045</v>
      </c>
    </row>
    <row r="22" spans="1:11" ht="12.75">
      <c r="A22" s="31" t="s">
        <v>9</v>
      </c>
      <c r="B22" s="8">
        <v>138</v>
      </c>
      <c r="C22" s="8">
        <v>72</v>
      </c>
      <c r="D22" s="8">
        <v>62</v>
      </c>
      <c r="E22" s="8">
        <v>15</v>
      </c>
      <c r="F22" s="8"/>
      <c r="G22" s="8">
        <v>45</v>
      </c>
      <c r="H22" s="8">
        <v>31</v>
      </c>
      <c r="I22" s="8">
        <v>31</v>
      </c>
      <c r="J22" s="8">
        <v>0</v>
      </c>
      <c r="K22" s="8">
        <v>394</v>
      </c>
    </row>
    <row r="23" spans="1:11" ht="12.75">
      <c r="A23" s="31" t="s">
        <v>10</v>
      </c>
      <c r="B23" s="8">
        <v>32</v>
      </c>
      <c r="C23" s="8">
        <v>38</v>
      </c>
      <c r="D23" s="8">
        <v>29</v>
      </c>
      <c r="E23" s="8">
        <v>3</v>
      </c>
      <c r="F23" s="8"/>
      <c r="G23" s="8">
        <v>9</v>
      </c>
      <c r="H23" s="8">
        <v>10</v>
      </c>
      <c r="I23" s="8">
        <v>14</v>
      </c>
      <c r="J23" s="8">
        <v>9</v>
      </c>
      <c r="K23" s="8">
        <v>144</v>
      </c>
    </row>
    <row r="24" spans="1:11" ht="12.75">
      <c r="A24" s="32" t="s">
        <v>21</v>
      </c>
      <c r="B24" s="10">
        <v>10174</v>
      </c>
      <c r="C24" s="10">
        <v>10447</v>
      </c>
      <c r="D24" s="10">
        <v>6573</v>
      </c>
      <c r="E24" s="10">
        <v>2195</v>
      </c>
      <c r="F24" s="10"/>
      <c r="G24" s="10">
        <v>4640</v>
      </c>
      <c r="H24" s="10">
        <v>4174</v>
      </c>
      <c r="I24" s="10">
        <v>4159</v>
      </c>
      <c r="J24" s="10">
        <v>248</v>
      </c>
      <c r="K24" s="10">
        <v>42610</v>
      </c>
    </row>
    <row r="25" spans="1:11" ht="12.75">
      <c r="A25" s="27" t="s">
        <v>22</v>
      </c>
      <c r="B25" s="8" t="s">
        <v>35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31" t="s">
        <v>3</v>
      </c>
      <c r="B26" s="8">
        <v>12201</v>
      </c>
      <c r="C26" s="8">
        <v>13383</v>
      </c>
      <c r="D26" s="8">
        <v>7424</v>
      </c>
      <c r="E26" s="8">
        <v>2780</v>
      </c>
      <c r="F26" s="8"/>
      <c r="G26" s="8">
        <v>5741</v>
      </c>
      <c r="H26" s="8">
        <v>4833</v>
      </c>
      <c r="I26" s="8">
        <v>4751</v>
      </c>
      <c r="J26" s="8">
        <v>248</v>
      </c>
      <c r="K26" s="8">
        <v>51361</v>
      </c>
    </row>
    <row r="27" spans="1:11" ht="12.75">
      <c r="A27" s="31" t="s">
        <v>4</v>
      </c>
      <c r="B27" s="8">
        <v>10015</v>
      </c>
      <c r="C27" s="8">
        <v>8154</v>
      </c>
      <c r="D27" s="8">
        <v>5150</v>
      </c>
      <c r="E27" s="8">
        <v>2160</v>
      </c>
      <c r="F27" s="8"/>
      <c r="G27" s="8">
        <v>5326</v>
      </c>
      <c r="H27" s="8">
        <v>4125</v>
      </c>
      <c r="I27" s="8">
        <v>3295</v>
      </c>
      <c r="J27" s="8">
        <v>116</v>
      </c>
      <c r="K27" s="8">
        <v>38341</v>
      </c>
    </row>
    <row r="28" spans="1:11" ht="12.75">
      <c r="A28" s="31" t="s">
        <v>5</v>
      </c>
      <c r="B28" s="8">
        <v>4840</v>
      </c>
      <c r="C28" s="8">
        <v>6979</v>
      </c>
      <c r="D28" s="8">
        <v>5182</v>
      </c>
      <c r="E28" s="8">
        <v>1696</v>
      </c>
      <c r="F28" s="8"/>
      <c r="G28" s="8">
        <v>3024</v>
      </c>
      <c r="H28" s="8">
        <v>2660</v>
      </c>
      <c r="I28" s="8">
        <v>2617</v>
      </c>
      <c r="J28" s="8">
        <v>212</v>
      </c>
      <c r="K28" s="8">
        <v>27210</v>
      </c>
    </row>
    <row r="29" spans="1:11" ht="12.75">
      <c r="A29" s="31" t="s">
        <v>6</v>
      </c>
      <c r="B29" s="8">
        <v>3042</v>
      </c>
      <c r="C29" s="8">
        <v>2709</v>
      </c>
      <c r="D29" s="8">
        <v>1749</v>
      </c>
      <c r="E29" s="8">
        <v>799</v>
      </c>
      <c r="F29" s="8"/>
      <c r="G29" s="8">
        <v>1965</v>
      </c>
      <c r="H29" s="8">
        <v>1412</v>
      </c>
      <c r="I29" s="8">
        <v>1108</v>
      </c>
      <c r="J29" s="8">
        <v>25</v>
      </c>
      <c r="K29" s="8">
        <v>12809</v>
      </c>
    </row>
    <row r="30" spans="1:11" ht="12.75">
      <c r="A30" s="31" t="s">
        <v>7</v>
      </c>
      <c r="B30" s="8">
        <v>3897</v>
      </c>
      <c r="C30" s="8">
        <v>3759</v>
      </c>
      <c r="D30" s="8">
        <v>2461</v>
      </c>
      <c r="E30" s="8">
        <v>838</v>
      </c>
      <c r="F30" s="8"/>
      <c r="G30" s="8">
        <v>1577</v>
      </c>
      <c r="H30" s="8">
        <v>1267</v>
      </c>
      <c r="I30" s="8">
        <v>1048</v>
      </c>
      <c r="J30" s="8">
        <v>42</v>
      </c>
      <c r="K30" s="8">
        <v>14889</v>
      </c>
    </row>
    <row r="31" spans="1:11" ht="12.75">
      <c r="A31" s="31" t="s">
        <v>8</v>
      </c>
      <c r="B31" s="8">
        <v>760</v>
      </c>
      <c r="C31" s="8">
        <v>1036</v>
      </c>
      <c r="D31" s="8">
        <v>880</v>
      </c>
      <c r="E31" s="8">
        <v>277</v>
      </c>
      <c r="F31" s="8"/>
      <c r="G31" s="8">
        <v>418</v>
      </c>
      <c r="H31" s="8">
        <v>337</v>
      </c>
      <c r="I31" s="8">
        <v>343</v>
      </c>
      <c r="J31" s="8">
        <v>3</v>
      </c>
      <c r="K31" s="8">
        <v>4054</v>
      </c>
    </row>
    <row r="32" spans="1:11" ht="12.75">
      <c r="A32" s="31" t="s">
        <v>9</v>
      </c>
      <c r="B32" s="8">
        <v>453</v>
      </c>
      <c r="C32" s="8">
        <v>244</v>
      </c>
      <c r="D32" s="8">
        <v>235</v>
      </c>
      <c r="E32" s="8">
        <v>88</v>
      </c>
      <c r="F32" s="8"/>
      <c r="G32" s="8">
        <v>193</v>
      </c>
      <c r="H32" s="8">
        <v>140</v>
      </c>
      <c r="I32" s="8">
        <v>115</v>
      </c>
      <c r="J32" s="8">
        <v>2</v>
      </c>
      <c r="K32" s="8">
        <v>1470</v>
      </c>
    </row>
    <row r="33" spans="1:11" ht="12.75">
      <c r="A33" s="31" t="s">
        <v>10</v>
      </c>
      <c r="B33" s="8">
        <v>73</v>
      </c>
      <c r="C33" s="8">
        <v>108</v>
      </c>
      <c r="D33" s="8">
        <v>82</v>
      </c>
      <c r="E33" s="8">
        <v>14</v>
      </c>
      <c r="F33" s="8"/>
      <c r="G33" s="8">
        <v>23</v>
      </c>
      <c r="H33" s="8">
        <v>21</v>
      </c>
      <c r="I33" s="8">
        <v>41</v>
      </c>
      <c r="J33" s="8">
        <v>18</v>
      </c>
      <c r="K33" s="8">
        <v>380</v>
      </c>
    </row>
    <row r="34" spans="1:11" ht="12.75">
      <c r="A34" s="28" t="s">
        <v>23</v>
      </c>
      <c r="B34" s="71">
        <v>35281</v>
      </c>
      <c r="C34" s="71">
        <v>36372</v>
      </c>
      <c r="D34" s="71">
        <v>23163</v>
      </c>
      <c r="E34" s="71">
        <v>8652</v>
      </c>
      <c r="F34" s="71"/>
      <c r="G34" s="71">
        <v>18267</v>
      </c>
      <c r="H34" s="71">
        <v>14795</v>
      </c>
      <c r="I34" s="71">
        <v>13318</v>
      </c>
      <c r="J34" s="71">
        <v>666</v>
      </c>
      <c r="K34" s="71">
        <v>150514</v>
      </c>
    </row>
    <row r="35" ht="14.25">
      <c r="K35" s="72" t="s">
        <v>104</v>
      </c>
    </row>
    <row r="39" spans="1:11" ht="16.5">
      <c r="A39" s="117" t="s">
        <v>196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ht="15">
      <c r="A40" s="120" t="s">
        <v>106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1" ht="12.75">
      <c r="A41" s="27" t="s">
        <v>1</v>
      </c>
      <c r="B41" s="140" t="s">
        <v>178</v>
      </c>
      <c r="C41" s="140"/>
      <c r="D41" s="140"/>
      <c r="E41" s="140"/>
      <c r="F41" s="30"/>
      <c r="G41" s="140" t="s">
        <v>179</v>
      </c>
      <c r="H41" s="140"/>
      <c r="I41" s="140"/>
      <c r="J41" s="140"/>
      <c r="K41" s="33"/>
    </row>
    <row r="42" spans="1:11" ht="12.75">
      <c r="A42" s="28" t="s">
        <v>180</v>
      </c>
      <c r="B42" s="29" t="s">
        <v>181</v>
      </c>
      <c r="C42" s="29" t="s">
        <v>182</v>
      </c>
      <c r="D42" s="29" t="s">
        <v>183</v>
      </c>
      <c r="E42" s="29" t="s">
        <v>184</v>
      </c>
      <c r="F42" s="29"/>
      <c r="G42" s="29" t="s">
        <v>185</v>
      </c>
      <c r="H42" s="29" t="s">
        <v>186</v>
      </c>
      <c r="I42" s="29" t="s">
        <v>187</v>
      </c>
      <c r="J42" s="29" t="s">
        <v>188</v>
      </c>
      <c r="K42" s="29" t="s">
        <v>189</v>
      </c>
    </row>
    <row r="43" spans="1:11" ht="12.75">
      <c r="A43" s="33" t="s">
        <v>12</v>
      </c>
      <c r="B43" s="133" t="s">
        <v>24</v>
      </c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ht="12.75">
      <c r="A44" s="31" t="s">
        <v>3</v>
      </c>
      <c r="B44" s="95">
        <f aca="true" t="shared" si="0" ref="B44:K52">B6/$K6*100</f>
        <v>23.50671232132181</v>
      </c>
      <c r="C44" s="95">
        <f t="shared" si="0"/>
        <v>26.129137453122453</v>
      </c>
      <c r="D44" s="95">
        <f t="shared" si="0"/>
        <v>14.517093320289145</v>
      </c>
      <c r="E44" s="95">
        <f t="shared" si="0"/>
        <v>5.633458340127181</v>
      </c>
      <c r="F44" s="95"/>
      <c r="G44" s="95">
        <f t="shared" si="0"/>
        <v>11.500625033969238</v>
      </c>
      <c r="H44" s="95">
        <f t="shared" si="0"/>
        <v>9.505951410402739</v>
      </c>
      <c r="I44" s="95">
        <f t="shared" si="0"/>
        <v>8.788521115278005</v>
      </c>
      <c r="J44" s="95">
        <f t="shared" si="0"/>
        <v>0.41850100548942876</v>
      </c>
      <c r="K44" s="95">
        <f t="shared" si="0"/>
        <v>100</v>
      </c>
    </row>
    <row r="45" spans="1:11" ht="12.75">
      <c r="A45" s="31" t="s">
        <v>4</v>
      </c>
      <c r="B45" s="95">
        <f t="shared" si="0"/>
        <v>25.993672497181713</v>
      </c>
      <c r="C45" s="95">
        <f t="shared" si="0"/>
        <v>21.102585548565404</v>
      </c>
      <c r="D45" s="95">
        <f t="shared" si="0"/>
        <v>13.4841266955162</v>
      </c>
      <c r="E45" s="95">
        <f t="shared" si="0"/>
        <v>5.905669297065348</v>
      </c>
      <c r="F45" s="95"/>
      <c r="G45" s="95">
        <f t="shared" si="0"/>
        <v>14.422342630641113</v>
      </c>
      <c r="H45" s="95">
        <f t="shared" si="0"/>
        <v>10.702207352994654</v>
      </c>
      <c r="I45" s="95">
        <f t="shared" si="0"/>
        <v>8.12393177933743</v>
      </c>
      <c r="J45" s="95">
        <f t="shared" si="0"/>
        <v>0.2654641986981345</v>
      </c>
      <c r="K45" s="95">
        <f t="shared" si="0"/>
        <v>100</v>
      </c>
    </row>
    <row r="46" spans="1:11" ht="12.75">
      <c r="A46" s="31" t="s">
        <v>5</v>
      </c>
      <c r="B46" s="95">
        <f t="shared" si="0"/>
        <v>17.803782258907116</v>
      </c>
      <c r="C46" s="95">
        <f t="shared" si="0"/>
        <v>25.478006477901992</v>
      </c>
      <c r="D46" s="95">
        <f t="shared" si="0"/>
        <v>19.099362658029463</v>
      </c>
      <c r="E46" s="95">
        <f t="shared" si="0"/>
        <v>6.441333194023613</v>
      </c>
      <c r="F46" s="95"/>
      <c r="G46" s="95">
        <f t="shared" si="0"/>
        <v>11.540068958311567</v>
      </c>
      <c r="H46" s="95">
        <f t="shared" si="0"/>
        <v>9.575801901577682</v>
      </c>
      <c r="I46" s="95">
        <f t="shared" si="0"/>
        <v>9.356389092048897</v>
      </c>
      <c r="J46" s="95">
        <f t="shared" si="0"/>
        <v>0.7052554591996657</v>
      </c>
      <c r="K46" s="95">
        <f t="shared" si="0"/>
        <v>100</v>
      </c>
    </row>
    <row r="47" spans="1:11" ht="12.75">
      <c r="A47" s="31" t="s">
        <v>6</v>
      </c>
      <c r="B47" s="95">
        <f t="shared" si="0"/>
        <v>22.747942832394976</v>
      </c>
      <c r="C47" s="95">
        <f t="shared" si="0"/>
        <v>21.026418362927675</v>
      </c>
      <c r="D47" s="95">
        <f t="shared" si="0"/>
        <v>13.490688609787787</v>
      </c>
      <c r="E47" s="95">
        <f t="shared" si="0"/>
        <v>6.680381117366825</v>
      </c>
      <c r="F47" s="95"/>
      <c r="G47" s="95">
        <f t="shared" si="0"/>
        <v>16.29493287137289</v>
      </c>
      <c r="H47" s="95">
        <f t="shared" si="0"/>
        <v>11.303594629709831</v>
      </c>
      <c r="I47" s="95">
        <f t="shared" si="0"/>
        <v>8.27197921177999</v>
      </c>
      <c r="J47" s="95">
        <f t="shared" si="0"/>
        <v>0.18406236466002598</v>
      </c>
      <c r="K47" s="95">
        <f t="shared" si="0"/>
        <v>100</v>
      </c>
    </row>
    <row r="48" spans="1:11" ht="12.75">
      <c r="A48" s="31" t="s">
        <v>7</v>
      </c>
      <c r="B48" s="95">
        <f t="shared" si="0"/>
        <v>26.10927759442611</v>
      </c>
      <c r="C48" s="95">
        <f t="shared" si="0"/>
        <v>24.80748074807481</v>
      </c>
      <c r="D48" s="95">
        <f t="shared" si="0"/>
        <v>16.318298496516316</v>
      </c>
      <c r="E48" s="95">
        <f t="shared" si="0"/>
        <v>5.766409974330767</v>
      </c>
      <c r="F48" s="95"/>
      <c r="G48" s="95">
        <f t="shared" si="0"/>
        <v>11.166116611661165</v>
      </c>
      <c r="H48" s="95">
        <f t="shared" si="0"/>
        <v>8.608360836083609</v>
      </c>
      <c r="I48" s="95">
        <f t="shared" si="0"/>
        <v>6.994866153281995</v>
      </c>
      <c r="J48" s="95">
        <f t="shared" si="0"/>
        <v>0.22918958562522918</v>
      </c>
      <c r="K48" s="95">
        <f t="shared" si="0"/>
        <v>100</v>
      </c>
    </row>
    <row r="49" spans="1:11" ht="12.75">
      <c r="A49" s="31" t="s">
        <v>8</v>
      </c>
      <c r="B49" s="95">
        <f t="shared" si="0"/>
        <v>19.807244931871054</v>
      </c>
      <c r="C49" s="95">
        <f t="shared" si="0"/>
        <v>24.592888002658693</v>
      </c>
      <c r="D49" s="95">
        <f t="shared" si="0"/>
        <v>21.003655699567965</v>
      </c>
      <c r="E49" s="95">
        <f t="shared" si="0"/>
        <v>6.547025589896975</v>
      </c>
      <c r="F49" s="95"/>
      <c r="G49" s="95">
        <f t="shared" si="0"/>
        <v>11.133266866068462</v>
      </c>
      <c r="H49" s="95">
        <f t="shared" si="0"/>
        <v>8.109006314390163</v>
      </c>
      <c r="I49" s="95">
        <f t="shared" si="0"/>
        <v>8.707211698238618</v>
      </c>
      <c r="J49" s="95">
        <f t="shared" si="0"/>
        <v>0.09970089730807577</v>
      </c>
      <c r="K49" s="95">
        <f t="shared" si="0"/>
        <v>100</v>
      </c>
    </row>
    <row r="50" spans="1:11" ht="12.75">
      <c r="A50" s="31" t="s">
        <v>9</v>
      </c>
      <c r="B50" s="95">
        <f t="shared" si="0"/>
        <v>29.275092936802977</v>
      </c>
      <c r="C50" s="95">
        <f t="shared" si="0"/>
        <v>15.985130111524162</v>
      </c>
      <c r="D50" s="95">
        <f t="shared" si="0"/>
        <v>16.07806691449814</v>
      </c>
      <c r="E50" s="95">
        <f t="shared" si="0"/>
        <v>6.784386617100371</v>
      </c>
      <c r="F50" s="95"/>
      <c r="G50" s="95">
        <f t="shared" si="0"/>
        <v>13.754646840148698</v>
      </c>
      <c r="H50" s="95">
        <f t="shared" si="0"/>
        <v>10.130111524163569</v>
      </c>
      <c r="I50" s="95">
        <f t="shared" si="0"/>
        <v>7.806691449814126</v>
      </c>
      <c r="J50" s="95">
        <f t="shared" si="0"/>
        <v>0.18587360594795538</v>
      </c>
      <c r="K50" s="95">
        <f t="shared" si="0"/>
        <v>100</v>
      </c>
    </row>
    <row r="51" spans="1:11" ht="12.75">
      <c r="A51" s="31" t="s">
        <v>10</v>
      </c>
      <c r="B51" s="95">
        <f t="shared" si="0"/>
        <v>17.372881355932204</v>
      </c>
      <c r="C51" s="95">
        <f t="shared" si="0"/>
        <v>29.66101694915254</v>
      </c>
      <c r="D51" s="95">
        <f t="shared" si="0"/>
        <v>22.45762711864407</v>
      </c>
      <c r="E51" s="95">
        <f t="shared" si="0"/>
        <v>4.661016949152542</v>
      </c>
      <c r="F51" s="95"/>
      <c r="G51" s="95">
        <f t="shared" si="0"/>
        <v>5.932203389830509</v>
      </c>
      <c r="H51" s="95">
        <f t="shared" si="0"/>
        <v>4.661016949152542</v>
      </c>
      <c r="I51" s="95">
        <f t="shared" si="0"/>
        <v>11.440677966101696</v>
      </c>
      <c r="J51" s="95">
        <f t="shared" si="0"/>
        <v>3.8135593220338984</v>
      </c>
      <c r="K51" s="95">
        <f t="shared" si="0"/>
        <v>100</v>
      </c>
    </row>
    <row r="52" spans="1:11" ht="12.75">
      <c r="A52" s="32" t="s">
        <v>19</v>
      </c>
      <c r="B52" s="97">
        <f t="shared" si="0"/>
        <v>23.26790480427046</v>
      </c>
      <c r="C52" s="97">
        <f t="shared" si="0"/>
        <v>24.02598606168446</v>
      </c>
      <c r="D52" s="97">
        <f t="shared" si="0"/>
        <v>15.374777580071175</v>
      </c>
      <c r="E52" s="97">
        <f t="shared" si="0"/>
        <v>5.984022835112693</v>
      </c>
      <c r="F52" s="97"/>
      <c r="G52" s="97">
        <f t="shared" si="0"/>
        <v>12.628818208778172</v>
      </c>
      <c r="H52" s="97">
        <f t="shared" si="0"/>
        <v>9.843008600237248</v>
      </c>
      <c r="I52" s="97">
        <f t="shared" si="0"/>
        <v>8.48810053380783</v>
      </c>
      <c r="J52" s="97">
        <f t="shared" si="0"/>
        <v>0.3873813760379597</v>
      </c>
      <c r="K52" s="97">
        <f t="shared" si="0"/>
        <v>100</v>
      </c>
    </row>
    <row r="53" spans="1:11" ht="12.75">
      <c r="A53" s="27" t="s">
        <v>20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2.75">
      <c r="A54" s="31" t="s">
        <v>3</v>
      </c>
      <c r="B54" s="95">
        <f aca="true" t="shared" si="1" ref="B54:K62">B16/$K16*100</f>
        <v>24.383712147222415</v>
      </c>
      <c r="C54" s="95">
        <f t="shared" si="1"/>
        <v>25.87378974112477</v>
      </c>
      <c r="D54" s="95">
        <f t="shared" si="1"/>
        <v>14.296504841035501</v>
      </c>
      <c r="E54" s="95">
        <f t="shared" si="1"/>
        <v>4.854768934972189</v>
      </c>
      <c r="F54" s="95"/>
      <c r="G54" s="95">
        <f t="shared" si="1"/>
        <v>10.36187598709057</v>
      </c>
      <c r="H54" s="95">
        <f t="shared" si="1"/>
        <v>9.167067225159652</v>
      </c>
      <c r="I54" s="95">
        <f t="shared" si="1"/>
        <v>10.416809723271305</v>
      </c>
      <c r="J54" s="95">
        <f t="shared" si="1"/>
        <v>0.6454714001236009</v>
      </c>
      <c r="K54" s="95">
        <f t="shared" si="1"/>
        <v>100</v>
      </c>
    </row>
    <row r="55" spans="1:11" ht="12.75">
      <c r="A55" s="31" t="s">
        <v>4</v>
      </c>
      <c r="B55" s="95">
        <f t="shared" si="1"/>
        <v>26.44346061612249</v>
      </c>
      <c r="C55" s="95">
        <f t="shared" si="1"/>
        <v>21.68419110865154</v>
      </c>
      <c r="D55" s="95">
        <f t="shared" si="1"/>
        <v>13.300129127467256</v>
      </c>
      <c r="E55" s="95">
        <f t="shared" si="1"/>
        <v>4.943737317838037</v>
      </c>
      <c r="F55" s="95"/>
      <c r="G55" s="95">
        <f t="shared" si="1"/>
        <v>12.543811104962185</v>
      </c>
      <c r="H55" s="95">
        <f t="shared" si="1"/>
        <v>10.902047592695075</v>
      </c>
      <c r="I55" s="95">
        <f t="shared" si="1"/>
        <v>9.786017339974174</v>
      </c>
      <c r="J55" s="95">
        <f t="shared" si="1"/>
        <v>0.39660579228924553</v>
      </c>
      <c r="K55" s="95">
        <f t="shared" si="1"/>
        <v>100</v>
      </c>
    </row>
    <row r="56" spans="1:11" ht="12.75">
      <c r="A56" s="31" t="s">
        <v>5</v>
      </c>
      <c r="B56" s="95">
        <f t="shared" si="1"/>
        <v>17.74913237481408</v>
      </c>
      <c r="C56" s="95">
        <f t="shared" si="1"/>
        <v>26.053544868616758</v>
      </c>
      <c r="D56" s="95">
        <f t="shared" si="1"/>
        <v>18.914229053049084</v>
      </c>
      <c r="E56" s="95">
        <f t="shared" si="1"/>
        <v>5.738720872583044</v>
      </c>
      <c r="F56" s="95"/>
      <c r="G56" s="95">
        <f t="shared" si="1"/>
        <v>10.101636093207734</v>
      </c>
      <c r="H56" s="95">
        <f t="shared" si="1"/>
        <v>10.250371839365394</v>
      </c>
      <c r="I56" s="95">
        <f t="shared" si="1"/>
        <v>10.237977193852256</v>
      </c>
      <c r="J56" s="95">
        <f t="shared" si="1"/>
        <v>0.954387704511651</v>
      </c>
      <c r="K56" s="95">
        <f t="shared" si="1"/>
        <v>100</v>
      </c>
    </row>
    <row r="57" spans="1:11" ht="12.75">
      <c r="A57" s="31" t="s">
        <v>6</v>
      </c>
      <c r="B57" s="95">
        <f t="shared" si="1"/>
        <v>26.33641197872936</v>
      </c>
      <c r="C57" s="95">
        <f t="shared" si="1"/>
        <v>21.466554715924993</v>
      </c>
      <c r="D57" s="95">
        <f t="shared" si="1"/>
        <v>14.077805765463197</v>
      </c>
      <c r="E57" s="95">
        <f t="shared" si="1"/>
        <v>5.0937587461516936</v>
      </c>
      <c r="F57" s="95"/>
      <c r="G57" s="95">
        <f t="shared" si="1"/>
        <v>12.874335292471311</v>
      </c>
      <c r="H57" s="95">
        <f t="shared" si="1"/>
        <v>10.29946823397705</v>
      </c>
      <c r="I57" s="95">
        <f t="shared" si="1"/>
        <v>9.627763783935068</v>
      </c>
      <c r="J57" s="95">
        <f t="shared" si="1"/>
        <v>0.22390148334732718</v>
      </c>
      <c r="K57" s="95">
        <f t="shared" si="1"/>
        <v>100</v>
      </c>
    </row>
    <row r="58" spans="1:11" ht="12.75">
      <c r="A58" s="31" t="s">
        <v>7</v>
      </c>
      <c r="B58" s="95">
        <f t="shared" si="1"/>
        <v>26.350163275558902</v>
      </c>
      <c r="C58" s="95">
        <f t="shared" si="1"/>
        <v>26.45064054257724</v>
      </c>
      <c r="D58" s="95">
        <f t="shared" si="1"/>
        <v>17.10625470987189</v>
      </c>
      <c r="E58" s="95">
        <f t="shared" si="1"/>
        <v>5.249937201708113</v>
      </c>
      <c r="F58" s="95"/>
      <c r="G58" s="95">
        <f t="shared" si="1"/>
        <v>9.017834714895754</v>
      </c>
      <c r="H58" s="95">
        <f t="shared" si="1"/>
        <v>8.239135895503642</v>
      </c>
      <c r="I58" s="95">
        <f t="shared" si="1"/>
        <v>7.1590052750565185</v>
      </c>
      <c r="J58" s="95">
        <f t="shared" si="1"/>
        <v>0.42702838482793265</v>
      </c>
      <c r="K58" s="95">
        <f t="shared" si="1"/>
        <v>100</v>
      </c>
    </row>
    <row r="59" spans="1:11" ht="12.75">
      <c r="A59" s="31" t="s">
        <v>8</v>
      </c>
      <c r="B59" s="95">
        <f t="shared" si="1"/>
        <v>15.69377990430622</v>
      </c>
      <c r="C59" s="95">
        <f t="shared" si="1"/>
        <v>28.325358851674643</v>
      </c>
      <c r="D59" s="95">
        <f t="shared" si="1"/>
        <v>23.732057416267942</v>
      </c>
      <c r="E59" s="95">
        <f t="shared" si="1"/>
        <v>7.655502392344498</v>
      </c>
      <c r="F59" s="95"/>
      <c r="G59" s="95">
        <f t="shared" si="1"/>
        <v>7.942583732057416</v>
      </c>
      <c r="H59" s="95">
        <f t="shared" si="1"/>
        <v>8.899521531100477</v>
      </c>
      <c r="I59" s="95">
        <f t="shared" si="1"/>
        <v>7.751196172248803</v>
      </c>
      <c r="J59" s="95">
        <f t="shared" si="1"/>
        <v>0</v>
      </c>
      <c r="K59" s="95">
        <f t="shared" si="1"/>
        <v>100</v>
      </c>
    </row>
    <row r="60" spans="1:11" ht="12.75">
      <c r="A60" s="31" t="s">
        <v>9</v>
      </c>
      <c r="B60" s="95">
        <f t="shared" si="1"/>
        <v>35.025380710659896</v>
      </c>
      <c r="C60" s="95">
        <f t="shared" si="1"/>
        <v>18.274111675126903</v>
      </c>
      <c r="D60" s="95">
        <f t="shared" si="1"/>
        <v>15.736040609137056</v>
      </c>
      <c r="E60" s="95">
        <f t="shared" si="1"/>
        <v>3.807106598984772</v>
      </c>
      <c r="F60" s="95"/>
      <c r="G60" s="95">
        <f t="shared" si="1"/>
        <v>11.421319796954315</v>
      </c>
      <c r="H60" s="95">
        <f t="shared" si="1"/>
        <v>7.868020304568528</v>
      </c>
      <c r="I60" s="95">
        <f t="shared" si="1"/>
        <v>7.868020304568528</v>
      </c>
      <c r="J60" s="95">
        <f t="shared" si="1"/>
        <v>0</v>
      </c>
      <c r="K60" s="95">
        <f t="shared" si="1"/>
        <v>100</v>
      </c>
    </row>
    <row r="61" spans="1:11" ht="12.75">
      <c r="A61" s="31" t="s">
        <v>10</v>
      </c>
      <c r="B61" s="95">
        <f t="shared" si="1"/>
        <v>22.22222222222222</v>
      </c>
      <c r="C61" s="95">
        <f t="shared" si="1"/>
        <v>26.38888888888889</v>
      </c>
      <c r="D61" s="95">
        <f t="shared" si="1"/>
        <v>20.13888888888889</v>
      </c>
      <c r="E61" s="95">
        <f t="shared" si="1"/>
        <v>2.083333333333333</v>
      </c>
      <c r="F61" s="95"/>
      <c r="G61" s="95">
        <f t="shared" si="1"/>
        <v>6.25</v>
      </c>
      <c r="H61" s="95">
        <f t="shared" si="1"/>
        <v>6.944444444444445</v>
      </c>
      <c r="I61" s="95">
        <f t="shared" si="1"/>
        <v>9.722222222222223</v>
      </c>
      <c r="J61" s="95">
        <f t="shared" si="1"/>
        <v>6.25</v>
      </c>
      <c r="K61" s="95">
        <f t="shared" si="1"/>
        <v>100</v>
      </c>
    </row>
    <row r="62" spans="1:11" ht="12.75">
      <c r="A62" s="32" t="s">
        <v>21</v>
      </c>
      <c r="B62" s="97">
        <f t="shared" si="1"/>
        <v>23.877024172729406</v>
      </c>
      <c r="C62" s="97">
        <f t="shared" si="1"/>
        <v>24.51771884534147</v>
      </c>
      <c r="D62" s="97">
        <f t="shared" si="1"/>
        <v>15.425956348275053</v>
      </c>
      <c r="E62" s="97">
        <f t="shared" si="1"/>
        <v>5.151372917155597</v>
      </c>
      <c r="F62" s="97"/>
      <c r="G62" s="97">
        <f t="shared" si="1"/>
        <v>10.889462567472425</v>
      </c>
      <c r="H62" s="97">
        <f t="shared" si="1"/>
        <v>9.79582257685989</v>
      </c>
      <c r="I62" s="97">
        <f t="shared" si="1"/>
        <v>9.760619572870219</v>
      </c>
      <c r="J62" s="97">
        <f t="shared" si="1"/>
        <v>0.5820229992959399</v>
      </c>
      <c r="K62" s="97">
        <f t="shared" si="1"/>
        <v>100</v>
      </c>
    </row>
    <row r="63" spans="1:11" ht="12.75">
      <c r="A63" s="27" t="s">
        <v>22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ht="12.75">
      <c r="A64" s="31" t="s">
        <v>3</v>
      </c>
      <c r="B64" s="95">
        <f aca="true" t="shared" si="2" ref="B64:K72">B26/$K26*100</f>
        <v>23.755378594653532</v>
      </c>
      <c r="C64" s="95">
        <f t="shared" si="2"/>
        <v>26.056735655458425</v>
      </c>
      <c r="D64" s="95">
        <f t="shared" si="2"/>
        <v>14.45454722454781</v>
      </c>
      <c r="E64" s="95">
        <f t="shared" si="2"/>
        <v>5.412667198847374</v>
      </c>
      <c r="F64" s="95"/>
      <c r="G64" s="95">
        <f t="shared" si="2"/>
        <v>11.177741866396683</v>
      </c>
      <c r="H64" s="95">
        <f t="shared" si="2"/>
        <v>9.409863515118474</v>
      </c>
      <c r="I64" s="95">
        <f t="shared" si="2"/>
        <v>9.250209302778373</v>
      </c>
      <c r="J64" s="95">
        <f t="shared" si="2"/>
        <v>0.48285664219933416</v>
      </c>
      <c r="K64" s="95">
        <f t="shared" si="2"/>
        <v>100</v>
      </c>
    </row>
    <row r="65" spans="1:11" ht="12.75">
      <c r="A65" s="31" t="s">
        <v>4</v>
      </c>
      <c r="B65" s="95">
        <f t="shared" si="2"/>
        <v>26.12086278396495</v>
      </c>
      <c r="C65" s="95">
        <f t="shared" si="2"/>
        <v>21.267050937638558</v>
      </c>
      <c r="D65" s="95">
        <f t="shared" si="2"/>
        <v>13.43209618945776</v>
      </c>
      <c r="E65" s="95">
        <f t="shared" si="2"/>
        <v>5.633655877520148</v>
      </c>
      <c r="F65" s="95"/>
      <c r="G65" s="95">
        <f t="shared" si="2"/>
        <v>13.891134816514958</v>
      </c>
      <c r="H65" s="95">
        <f t="shared" si="2"/>
        <v>10.758717821653061</v>
      </c>
      <c r="I65" s="95">
        <f t="shared" si="2"/>
        <v>8.593933387235596</v>
      </c>
      <c r="J65" s="95">
        <f t="shared" si="2"/>
        <v>0.3025481860149709</v>
      </c>
      <c r="K65" s="95">
        <f t="shared" si="2"/>
        <v>100</v>
      </c>
    </row>
    <row r="66" spans="1:11" ht="12.75">
      <c r="A66" s="31" t="s">
        <v>5</v>
      </c>
      <c r="B66" s="95">
        <f t="shared" si="2"/>
        <v>17.78757809628813</v>
      </c>
      <c r="C66" s="95">
        <f t="shared" si="2"/>
        <v>25.648658581403893</v>
      </c>
      <c r="D66" s="95">
        <f t="shared" si="2"/>
        <v>19.04446894524072</v>
      </c>
      <c r="E66" s="95">
        <f t="shared" si="2"/>
        <v>6.233002572583609</v>
      </c>
      <c r="F66" s="95"/>
      <c r="G66" s="95">
        <f t="shared" si="2"/>
        <v>11.1135611907387</v>
      </c>
      <c r="H66" s="95">
        <f t="shared" si="2"/>
        <v>9.775817714075707</v>
      </c>
      <c r="I66" s="95">
        <f t="shared" si="2"/>
        <v>9.617787578096289</v>
      </c>
      <c r="J66" s="95">
        <f t="shared" si="2"/>
        <v>0.7791253215729511</v>
      </c>
      <c r="K66" s="95">
        <f t="shared" si="2"/>
        <v>100</v>
      </c>
    </row>
    <row r="67" spans="1:11" ht="12.75">
      <c r="A67" s="31" t="s">
        <v>6</v>
      </c>
      <c r="B67" s="95">
        <f t="shared" si="2"/>
        <v>23.748926536029355</v>
      </c>
      <c r="C67" s="95">
        <f t="shared" si="2"/>
        <v>21.149191974393005</v>
      </c>
      <c r="D67" s="95">
        <f t="shared" si="2"/>
        <v>13.654461706612539</v>
      </c>
      <c r="E67" s="95">
        <f t="shared" si="2"/>
        <v>6.237801545788118</v>
      </c>
      <c r="F67" s="95"/>
      <c r="G67" s="95">
        <f t="shared" si="2"/>
        <v>15.340776016863142</v>
      </c>
      <c r="H67" s="95">
        <f t="shared" si="2"/>
        <v>11.023499102193771</v>
      </c>
      <c r="I67" s="95">
        <f t="shared" si="2"/>
        <v>8.650167850729956</v>
      </c>
      <c r="J67" s="95">
        <f t="shared" si="2"/>
        <v>0.19517526739011634</v>
      </c>
      <c r="K67" s="95">
        <f t="shared" si="2"/>
        <v>100</v>
      </c>
    </row>
    <row r="68" spans="1:11" ht="12.75">
      <c r="A68" s="31" t="s">
        <v>7</v>
      </c>
      <c r="B68" s="95">
        <f t="shared" si="2"/>
        <v>26.173685271005443</v>
      </c>
      <c r="C68" s="95">
        <f t="shared" si="2"/>
        <v>25.24682651622003</v>
      </c>
      <c r="D68" s="95">
        <f t="shared" si="2"/>
        <v>16.528981127006514</v>
      </c>
      <c r="E68" s="95">
        <f t="shared" si="2"/>
        <v>5.628316206595473</v>
      </c>
      <c r="F68" s="95"/>
      <c r="G68" s="95">
        <f t="shared" si="2"/>
        <v>10.591712002149238</v>
      </c>
      <c r="H68" s="95">
        <f t="shared" si="2"/>
        <v>8.50963798777621</v>
      </c>
      <c r="I68" s="95">
        <f t="shared" si="2"/>
        <v>7.038753442138492</v>
      </c>
      <c r="J68" s="95">
        <f t="shared" si="2"/>
        <v>0.2820874471086037</v>
      </c>
      <c r="K68" s="95">
        <f t="shared" si="2"/>
        <v>100</v>
      </c>
    </row>
    <row r="69" spans="1:11" ht="12.75">
      <c r="A69" s="31" t="s">
        <v>8</v>
      </c>
      <c r="B69" s="95">
        <f t="shared" si="2"/>
        <v>18.746916625555006</v>
      </c>
      <c r="C69" s="95">
        <f t="shared" si="2"/>
        <v>25.555007400098667</v>
      </c>
      <c r="D69" s="95">
        <f t="shared" si="2"/>
        <v>21.7069560927479</v>
      </c>
      <c r="E69" s="95">
        <f t="shared" si="2"/>
        <v>6.8327577701036</v>
      </c>
      <c r="F69" s="95"/>
      <c r="G69" s="95">
        <f t="shared" si="2"/>
        <v>10.310804144055254</v>
      </c>
      <c r="H69" s="95">
        <f t="shared" si="2"/>
        <v>8.31277750370005</v>
      </c>
      <c r="I69" s="95">
        <f t="shared" si="2"/>
        <v>8.460779477059695</v>
      </c>
      <c r="J69" s="95">
        <f t="shared" si="2"/>
        <v>0.0740009866798224</v>
      </c>
      <c r="K69" s="95">
        <f t="shared" si="2"/>
        <v>100</v>
      </c>
    </row>
    <row r="70" spans="1:11" ht="12.75">
      <c r="A70" s="31" t="s">
        <v>9</v>
      </c>
      <c r="B70" s="95">
        <f t="shared" si="2"/>
        <v>30.816326530612244</v>
      </c>
      <c r="C70" s="95">
        <f t="shared" si="2"/>
        <v>16.598639455782312</v>
      </c>
      <c r="D70" s="95">
        <f t="shared" si="2"/>
        <v>15.98639455782313</v>
      </c>
      <c r="E70" s="95">
        <f t="shared" si="2"/>
        <v>5.986394557823129</v>
      </c>
      <c r="F70" s="95"/>
      <c r="G70" s="95">
        <f t="shared" si="2"/>
        <v>13.129251700680273</v>
      </c>
      <c r="H70" s="95">
        <f t="shared" si="2"/>
        <v>9.523809523809524</v>
      </c>
      <c r="I70" s="95">
        <f t="shared" si="2"/>
        <v>7.8231292517006805</v>
      </c>
      <c r="J70" s="95">
        <f t="shared" si="2"/>
        <v>0.13605442176870747</v>
      </c>
      <c r="K70" s="95">
        <f t="shared" si="2"/>
        <v>100</v>
      </c>
    </row>
    <row r="71" spans="1:11" ht="12.75">
      <c r="A71" s="31" t="s">
        <v>10</v>
      </c>
      <c r="B71" s="95">
        <f t="shared" si="2"/>
        <v>19.210526315789473</v>
      </c>
      <c r="C71" s="95">
        <f t="shared" si="2"/>
        <v>28.421052631578945</v>
      </c>
      <c r="D71" s="95">
        <f t="shared" si="2"/>
        <v>21.578947368421055</v>
      </c>
      <c r="E71" s="95">
        <f t="shared" si="2"/>
        <v>3.684210526315789</v>
      </c>
      <c r="F71" s="95"/>
      <c r="G71" s="95">
        <f t="shared" si="2"/>
        <v>6.052631578947368</v>
      </c>
      <c r="H71" s="95">
        <f t="shared" si="2"/>
        <v>5.526315789473684</v>
      </c>
      <c r="I71" s="95">
        <f t="shared" si="2"/>
        <v>10.789473684210527</v>
      </c>
      <c r="J71" s="95">
        <f t="shared" si="2"/>
        <v>4.736842105263158</v>
      </c>
      <c r="K71" s="95">
        <f t="shared" si="2"/>
        <v>100</v>
      </c>
    </row>
    <row r="72" spans="1:11" ht="12.75">
      <c r="A72" s="28" t="s">
        <v>23</v>
      </c>
      <c r="B72" s="98">
        <f t="shared" si="2"/>
        <v>23.440344419788193</v>
      </c>
      <c r="C72" s="98">
        <f t="shared" si="2"/>
        <v>24.165193935447864</v>
      </c>
      <c r="D72" s="98">
        <f t="shared" si="2"/>
        <v>15.389266114780021</v>
      </c>
      <c r="E72" s="98">
        <f t="shared" si="2"/>
        <v>5.748302483489908</v>
      </c>
      <c r="F72" s="98"/>
      <c r="G72" s="98">
        <f t="shared" si="2"/>
        <v>12.136412559629004</v>
      </c>
      <c r="H72" s="98">
        <f t="shared" si="2"/>
        <v>9.829650397969623</v>
      </c>
      <c r="I72" s="98">
        <f t="shared" si="2"/>
        <v>8.848346333231461</v>
      </c>
      <c r="J72" s="98">
        <f t="shared" si="2"/>
        <v>0.44248375566392495</v>
      </c>
      <c r="K72" s="98">
        <f t="shared" si="2"/>
        <v>100</v>
      </c>
    </row>
    <row r="73" spans="1:11" ht="12.75">
      <c r="A73" s="38" t="s">
        <v>197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>
      <c r="A74" s="104" t="s">
        <v>198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</row>
  </sheetData>
  <mergeCells count="6">
    <mergeCell ref="B43:K43"/>
    <mergeCell ref="B3:E3"/>
    <mergeCell ref="G3:J3"/>
    <mergeCell ref="B5:K5"/>
    <mergeCell ref="B41:E41"/>
    <mergeCell ref="G41:J4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45" sqref="A45"/>
    </sheetView>
  </sheetViews>
  <sheetFormatPr defaultColWidth="9.140625" defaultRowHeight="12.75"/>
  <cols>
    <col min="1" max="1" width="12.421875" style="0" customWidth="1"/>
    <col min="2" max="2" width="7.421875" style="0" customWidth="1"/>
    <col min="3" max="3" width="8.00390625" style="0" customWidth="1"/>
    <col min="4" max="4" width="7.7109375" style="0" customWidth="1"/>
    <col min="5" max="5" width="7.28125" style="0" customWidth="1"/>
    <col min="6" max="6" width="2.00390625" style="0" customWidth="1"/>
    <col min="7" max="7" width="7.140625" style="0" customWidth="1"/>
    <col min="8" max="8" width="6.8515625" style="0" customWidth="1"/>
    <col min="9" max="9" width="8.00390625" style="0" customWidth="1"/>
    <col min="10" max="10" width="7.57421875" style="0" customWidth="1"/>
    <col min="11" max="11" width="7.00390625" style="0" customWidth="1"/>
  </cols>
  <sheetData>
    <row r="1" spans="1:11" ht="15">
      <c r="A1" s="25" t="s">
        <v>199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27"/>
      <c r="B2" s="108" t="s">
        <v>178</v>
      </c>
      <c r="C2" s="108"/>
      <c r="D2" s="108"/>
      <c r="E2" s="108"/>
      <c r="F2" s="90"/>
      <c r="G2" s="108" t="s">
        <v>179</v>
      </c>
      <c r="H2" s="108"/>
      <c r="I2" s="108"/>
      <c r="J2" s="108"/>
      <c r="K2" s="27"/>
    </row>
    <row r="3" spans="1:11" ht="12.75">
      <c r="A3" s="28" t="s">
        <v>50</v>
      </c>
      <c r="B3" s="29" t="s">
        <v>181</v>
      </c>
      <c r="C3" s="29" t="s">
        <v>182</v>
      </c>
      <c r="D3" s="29" t="s">
        <v>183</v>
      </c>
      <c r="E3" s="29" t="s">
        <v>184</v>
      </c>
      <c r="F3" s="29"/>
      <c r="G3" s="29" t="s">
        <v>185</v>
      </c>
      <c r="H3" s="29" t="s">
        <v>186</v>
      </c>
      <c r="I3" s="29" t="s">
        <v>187</v>
      </c>
      <c r="J3" s="29" t="s">
        <v>188</v>
      </c>
      <c r="K3" s="29" t="s">
        <v>189</v>
      </c>
    </row>
    <row r="4" spans="1:11" ht="12.75">
      <c r="A4" s="27" t="s">
        <v>12</v>
      </c>
      <c r="B4" s="139" t="s">
        <v>13</v>
      </c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2.75">
      <c r="A5" s="31" t="s">
        <v>255</v>
      </c>
      <c r="B5" s="8">
        <v>57</v>
      </c>
      <c r="C5" s="8">
        <v>29</v>
      </c>
      <c r="D5" s="8">
        <v>11</v>
      </c>
      <c r="E5" s="8">
        <v>1</v>
      </c>
      <c r="F5" s="8"/>
      <c r="G5" s="8">
        <v>4</v>
      </c>
      <c r="H5" s="8">
        <v>2</v>
      </c>
      <c r="I5" s="8">
        <v>3</v>
      </c>
      <c r="J5" s="8">
        <v>0</v>
      </c>
      <c r="K5" s="8">
        <v>107</v>
      </c>
    </row>
    <row r="6" spans="1:11" ht="12.75">
      <c r="A6" s="31" t="s">
        <v>200</v>
      </c>
      <c r="B6" s="8">
        <v>56</v>
      </c>
      <c r="C6" s="8">
        <v>39</v>
      </c>
      <c r="D6" s="8">
        <v>13</v>
      </c>
      <c r="E6" s="8">
        <v>4</v>
      </c>
      <c r="F6" s="8"/>
      <c r="G6" s="8">
        <v>3</v>
      </c>
      <c r="H6" s="8">
        <v>10</v>
      </c>
      <c r="I6" s="8">
        <v>4</v>
      </c>
      <c r="J6" s="8">
        <v>0</v>
      </c>
      <c r="K6" s="8">
        <v>129</v>
      </c>
    </row>
    <row r="7" spans="1:11" ht="12.75">
      <c r="A7" s="31" t="s">
        <v>201</v>
      </c>
      <c r="B7" s="8">
        <v>101</v>
      </c>
      <c r="C7" s="8">
        <v>63</v>
      </c>
      <c r="D7" s="8">
        <v>33</v>
      </c>
      <c r="E7" s="8">
        <v>10</v>
      </c>
      <c r="F7" s="8"/>
      <c r="G7" s="8">
        <v>9</v>
      </c>
      <c r="H7" s="8">
        <v>16</v>
      </c>
      <c r="I7" s="8">
        <v>7</v>
      </c>
      <c r="J7" s="8">
        <v>0</v>
      </c>
      <c r="K7" s="8">
        <v>239</v>
      </c>
    </row>
    <row r="8" spans="1:11" ht="12.75">
      <c r="A8" s="31" t="s">
        <v>202</v>
      </c>
      <c r="B8" s="8">
        <v>169</v>
      </c>
      <c r="C8" s="8">
        <v>123</v>
      </c>
      <c r="D8" s="8">
        <v>48</v>
      </c>
      <c r="E8" s="8">
        <v>16</v>
      </c>
      <c r="F8" s="8"/>
      <c r="G8" s="8">
        <v>41</v>
      </c>
      <c r="H8" s="8">
        <v>20</v>
      </c>
      <c r="I8" s="8">
        <v>21</v>
      </c>
      <c r="J8" s="8">
        <v>0</v>
      </c>
      <c r="K8" s="8">
        <v>438</v>
      </c>
    </row>
    <row r="9" spans="1:11" ht="12.75">
      <c r="A9" s="31" t="s">
        <v>203</v>
      </c>
      <c r="B9" s="8">
        <v>280</v>
      </c>
      <c r="C9" s="8">
        <v>228</v>
      </c>
      <c r="D9" s="8">
        <v>127</v>
      </c>
      <c r="E9" s="8">
        <v>44</v>
      </c>
      <c r="F9" s="8"/>
      <c r="G9" s="8">
        <v>77</v>
      </c>
      <c r="H9" s="8">
        <v>51</v>
      </c>
      <c r="I9" s="8">
        <v>40</v>
      </c>
      <c r="J9" s="8">
        <v>1</v>
      </c>
      <c r="K9" s="8">
        <v>848</v>
      </c>
    </row>
    <row r="10" spans="1:11" ht="12.75">
      <c r="A10" s="31" t="s">
        <v>204</v>
      </c>
      <c r="B10" s="8">
        <v>376</v>
      </c>
      <c r="C10" s="8">
        <v>342</v>
      </c>
      <c r="D10" s="8">
        <v>196</v>
      </c>
      <c r="E10" s="8">
        <v>81</v>
      </c>
      <c r="F10" s="8"/>
      <c r="G10" s="8">
        <v>132</v>
      </c>
      <c r="H10" s="8">
        <v>97</v>
      </c>
      <c r="I10" s="8">
        <v>80</v>
      </c>
      <c r="J10" s="8">
        <v>5</v>
      </c>
      <c r="K10" s="8">
        <v>1309</v>
      </c>
    </row>
    <row r="11" spans="1:11" ht="12.75">
      <c r="A11" s="32" t="s">
        <v>205</v>
      </c>
      <c r="B11" s="10">
        <f>SUM(B5:B10)</f>
        <v>1039</v>
      </c>
      <c r="C11" s="10">
        <f aca="true" t="shared" si="0" ref="C11:K11">SUM(C5:C10)</f>
        <v>824</v>
      </c>
      <c r="D11" s="10">
        <f t="shared" si="0"/>
        <v>428</v>
      </c>
      <c r="E11" s="10">
        <f t="shared" si="0"/>
        <v>156</v>
      </c>
      <c r="F11" s="10"/>
      <c r="G11" s="10">
        <f t="shared" si="0"/>
        <v>266</v>
      </c>
      <c r="H11" s="10">
        <f t="shared" si="0"/>
        <v>196</v>
      </c>
      <c r="I11" s="10">
        <f t="shared" si="0"/>
        <v>155</v>
      </c>
      <c r="J11" s="10">
        <f t="shared" si="0"/>
        <v>6</v>
      </c>
      <c r="K11" s="10">
        <f t="shared" si="0"/>
        <v>3070</v>
      </c>
    </row>
    <row r="12" spans="1:11" ht="12.75">
      <c r="A12" s="27" t="s">
        <v>20</v>
      </c>
      <c r="B12" s="8" t="s">
        <v>35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31" t="s">
        <v>255</v>
      </c>
      <c r="B13" s="8">
        <v>40</v>
      </c>
      <c r="C13" s="8">
        <v>44</v>
      </c>
      <c r="D13" s="8">
        <v>23</v>
      </c>
      <c r="E13" s="8">
        <v>2</v>
      </c>
      <c r="F13" s="8"/>
      <c r="G13" s="8">
        <v>10</v>
      </c>
      <c r="H13" s="8">
        <v>0</v>
      </c>
      <c r="I13" s="8">
        <v>4</v>
      </c>
      <c r="J13" s="8">
        <v>1</v>
      </c>
      <c r="K13" s="8">
        <v>124</v>
      </c>
    </row>
    <row r="14" spans="1:11" ht="12.75">
      <c r="A14" s="31" t="s">
        <v>200</v>
      </c>
      <c r="B14" s="8">
        <v>53</v>
      </c>
      <c r="C14" s="8">
        <v>26</v>
      </c>
      <c r="D14" s="8">
        <v>12</v>
      </c>
      <c r="E14" s="8">
        <v>6</v>
      </c>
      <c r="F14" s="8"/>
      <c r="G14" s="8">
        <v>16</v>
      </c>
      <c r="H14" s="8">
        <v>10</v>
      </c>
      <c r="I14" s="8">
        <v>3</v>
      </c>
      <c r="J14" s="8">
        <v>2</v>
      </c>
      <c r="K14" s="8">
        <v>128</v>
      </c>
    </row>
    <row r="15" spans="1:11" ht="12.75">
      <c r="A15" s="31" t="s">
        <v>201</v>
      </c>
      <c r="B15" s="8">
        <v>97</v>
      </c>
      <c r="C15" s="8">
        <v>81</v>
      </c>
      <c r="D15" s="8">
        <v>32</v>
      </c>
      <c r="E15" s="8">
        <v>7</v>
      </c>
      <c r="F15" s="8"/>
      <c r="G15" s="8">
        <v>22</v>
      </c>
      <c r="H15" s="8">
        <v>18</v>
      </c>
      <c r="I15" s="8">
        <v>19</v>
      </c>
      <c r="J15" s="8">
        <v>0</v>
      </c>
      <c r="K15" s="8">
        <v>276</v>
      </c>
    </row>
    <row r="16" spans="1:11" ht="12.75">
      <c r="A16" s="31" t="s">
        <v>202</v>
      </c>
      <c r="B16" s="8">
        <v>145</v>
      </c>
      <c r="C16" s="8">
        <v>134</v>
      </c>
      <c r="D16" s="8">
        <v>80</v>
      </c>
      <c r="E16" s="8">
        <v>27</v>
      </c>
      <c r="F16" s="8"/>
      <c r="G16" s="8">
        <v>56</v>
      </c>
      <c r="H16" s="8">
        <v>33</v>
      </c>
      <c r="I16" s="8">
        <v>32</v>
      </c>
      <c r="J16" s="8">
        <v>2</v>
      </c>
      <c r="K16" s="8">
        <v>509</v>
      </c>
    </row>
    <row r="17" spans="1:11" ht="12.75">
      <c r="A17" s="31" t="s">
        <v>203</v>
      </c>
      <c r="B17" s="8">
        <v>240</v>
      </c>
      <c r="C17" s="8">
        <v>213</v>
      </c>
      <c r="D17" s="8">
        <v>159</v>
      </c>
      <c r="E17" s="8">
        <v>41</v>
      </c>
      <c r="F17" s="8"/>
      <c r="G17" s="8">
        <v>110</v>
      </c>
      <c r="H17" s="8">
        <v>94</v>
      </c>
      <c r="I17" s="8">
        <v>77</v>
      </c>
      <c r="J17" s="8">
        <v>4</v>
      </c>
      <c r="K17" s="8">
        <v>938</v>
      </c>
    </row>
    <row r="18" spans="1:11" ht="12.75">
      <c r="A18" s="31" t="s">
        <v>204</v>
      </c>
      <c r="B18" s="8">
        <v>346</v>
      </c>
      <c r="C18" s="8">
        <v>344</v>
      </c>
      <c r="D18" s="8">
        <v>218</v>
      </c>
      <c r="E18" s="8">
        <v>94</v>
      </c>
      <c r="F18" s="8"/>
      <c r="G18" s="8">
        <v>157</v>
      </c>
      <c r="H18" s="8">
        <v>145</v>
      </c>
      <c r="I18" s="8">
        <v>150</v>
      </c>
      <c r="J18" s="8">
        <v>6</v>
      </c>
      <c r="K18" s="8">
        <v>1460</v>
      </c>
    </row>
    <row r="19" spans="1:11" ht="12.75">
      <c r="A19" s="32" t="s">
        <v>206</v>
      </c>
      <c r="B19" s="10">
        <f>SUM(B13:B18)</f>
        <v>921</v>
      </c>
      <c r="C19" s="10">
        <f aca="true" t="shared" si="1" ref="C19:K19">SUM(C13:C18)</f>
        <v>842</v>
      </c>
      <c r="D19" s="10">
        <f t="shared" si="1"/>
        <v>524</v>
      </c>
      <c r="E19" s="10">
        <f t="shared" si="1"/>
        <v>177</v>
      </c>
      <c r="F19" s="10"/>
      <c r="G19" s="10">
        <f t="shared" si="1"/>
        <v>371</v>
      </c>
      <c r="H19" s="10">
        <f t="shared" si="1"/>
        <v>300</v>
      </c>
      <c r="I19" s="10">
        <f t="shared" si="1"/>
        <v>285</v>
      </c>
      <c r="J19" s="10">
        <f t="shared" si="1"/>
        <v>15</v>
      </c>
      <c r="K19" s="10">
        <f t="shared" si="1"/>
        <v>3435</v>
      </c>
    </row>
    <row r="20" spans="1:11" ht="12.75">
      <c r="A20" s="27" t="s">
        <v>22</v>
      </c>
      <c r="B20" s="8" t="s">
        <v>35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31" t="s">
        <v>255</v>
      </c>
      <c r="B21" s="8">
        <v>97</v>
      </c>
      <c r="C21" s="8">
        <v>73</v>
      </c>
      <c r="D21" s="8">
        <v>34</v>
      </c>
      <c r="E21" s="8">
        <v>3</v>
      </c>
      <c r="F21" s="8"/>
      <c r="G21" s="8">
        <v>14</v>
      </c>
      <c r="H21" s="8">
        <v>2</v>
      </c>
      <c r="I21" s="8">
        <v>7</v>
      </c>
      <c r="J21" s="8">
        <v>1</v>
      </c>
      <c r="K21" s="8">
        <v>231</v>
      </c>
    </row>
    <row r="22" spans="1:11" ht="12.75">
      <c r="A22" s="31" t="s">
        <v>200</v>
      </c>
      <c r="B22" s="8">
        <v>109</v>
      </c>
      <c r="C22" s="8">
        <v>65</v>
      </c>
      <c r="D22" s="8">
        <v>25</v>
      </c>
      <c r="E22" s="8">
        <v>10</v>
      </c>
      <c r="F22" s="8"/>
      <c r="G22" s="8">
        <v>19</v>
      </c>
      <c r="H22" s="8">
        <v>20</v>
      </c>
      <c r="I22" s="8">
        <v>7</v>
      </c>
      <c r="J22" s="8">
        <v>2</v>
      </c>
      <c r="K22" s="8">
        <v>257</v>
      </c>
    </row>
    <row r="23" spans="1:11" ht="12.75">
      <c r="A23" s="31" t="s">
        <v>201</v>
      </c>
      <c r="B23" s="8">
        <v>198</v>
      </c>
      <c r="C23" s="8">
        <v>144</v>
      </c>
      <c r="D23" s="8">
        <v>65</v>
      </c>
      <c r="E23" s="8">
        <v>17</v>
      </c>
      <c r="F23" s="8"/>
      <c r="G23" s="8">
        <v>31</v>
      </c>
      <c r="H23" s="8">
        <v>34</v>
      </c>
      <c r="I23" s="8">
        <v>26</v>
      </c>
      <c r="J23" s="8">
        <v>0</v>
      </c>
      <c r="K23" s="8">
        <v>515</v>
      </c>
    </row>
    <row r="24" spans="1:11" ht="12.75">
      <c r="A24" s="31" t="s">
        <v>202</v>
      </c>
      <c r="B24" s="8">
        <v>314</v>
      </c>
      <c r="C24" s="8">
        <v>257</v>
      </c>
      <c r="D24" s="8">
        <v>128</v>
      </c>
      <c r="E24" s="8">
        <v>43</v>
      </c>
      <c r="F24" s="8"/>
      <c r="G24" s="8">
        <v>97</v>
      </c>
      <c r="H24" s="8">
        <v>53</v>
      </c>
      <c r="I24" s="8">
        <v>53</v>
      </c>
      <c r="J24" s="8">
        <v>2</v>
      </c>
      <c r="K24" s="8">
        <v>947</v>
      </c>
    </row>
    <row r="25" spans="1:11" ht="12.75">
      <c r="A25" s="31" t="s">
        <v>203</v>
      </c>
      <c r="B25" s="8">
        <v>520</v>
      </c>
      <c r="C25" s="8">
        <v>441</v>
      </c>
      <c r="D25" s="8">
        <v>286</v>
      </c>
      <c r="E25" s="8">
        <v>85</v>
      </c>
      <c r="F25" s="8"/>
      <c r="G25" s="8">
        <v>187</v>
      </c>
      <c r="H25" s="8">
        <v>145</v>
      </c>
      <c r="I25" s="8">
        <v>117</v>
      </c>
      <c r="J25" s="8">
        <v>5</v>
      </c>
      <c r="K25" s="8">
        <v>1786</v>
      </c>
    </row>
    <row r="26" spans="1:11" ht="12.75">
      <c r="A26" s="31" t="s">
        <v>204</v>
      </c>
      <c r="B26" s="8">
        <v>722</v>
      </c>
      <c r="C26" s="8">
        <v>686</v>
      </c>
      <c r="D26" s="8">
        <v>414</v>
      </c>
      <c r="E26" s="8">
        <v>175</v>
      </c>
      <c r="F26" s="8"/>
      <c r="G26" s="8">
        <v>289</v>
      </c>
      <c r="H26" s="8">
        <v>242</v>
      </c>
      <c r="I26" s="8">
        <v>230</v>
      </c>
      <c r="J26" s="8">
        <v>11</v>
      </c>
      <c r="K26" s="8">
        <v>2769</v>
      </c>
    </row>
    <row r="27" spans="1:11" ht="12.75">
      <c r="A27" s="27" t="s">
        <v>207</v>
      </c>
      <c r="B27" s="14">
        <f>SUM(B21:B26)</f>
        <v>1960</v>
      </c>
      <c r="C27" s="14">
        <f aca="true" t="shared" si="2" ref="C27:K27">SUM(C21:C26)</f>
        <v>1666</v>
      </c>
      <c r="D27" s="14">
        <f t="shared" si="2"/>
        <v>952</v>
      </c>
      <c r="E27" s="14">
        <f t="shared" si="2"/>
        <v>333</v>
      </c>
      <c r="F27" s="14"/>
      <c r="G27" s="14">
        <f t="shared" si="2"/>
        <v>637</v>
      </c>
      <c r="H27" s="14">
        <f t="shared" si="2"/>
        <v>496</v>
      </c>
      <c r="I27" s="14">
        <f t="shared" si="2"/>
        <v>440</v>
      </c>
      <c r="J27" s="14">
        <f t="shared" si="2"/>
        <v>21</v>
      </c>
      <c r="K27" s="14">
        <f t="shared" si="2"/>
        <v>6505</v>
      </c>
    </row>
    <row r="28" spans="1:11" ht="12.75">
      <c r="A28" s="27" t="s">
        <v>12</v>
      </c>
      <c r="B28" s="133" t="s">
        <v>24</v>
      </c>
      <c r="C28" s="133"/>
      <c r="D28" s="133"/>
      <c r="E28" s="133"/>
      <c r="F28" s="133"/>
      <c r="G28" s="133"/>
      <c r="H28" s="133"/>
      <c r="I28" s="133"/>
      <c r="J28" s="133"/>
      <c r="K28" s="133"/>
    </row>
    <row r="29" spans="1:11" ht="12.75">
      <c r="A29" s="31" t="s">
        <v>255</v>
      </c>
      <c r="B29" s="35">
        <f aca="true" t="shared" si="3" ref="B29:K35">B5/$K5*100</f>
        <v>53.271028037383175</v>
      </c>
      <c r="C29" s="35">
        <f t="shared" si="3"/>
        <v>27.102803738317753</v>
      </c>
      <c r="D29" s="35">
        <f t="shared" si="3"/>
        <v>10.2803738317757</v>
      </c>
      <c r="E29" s="35">
        <f t="shared" si="3"/>
        <v>0.9345794392523363</v>
      </c>
      <c r="F29" s="35"/>
      <c r="G29" s="35">
        <f t="shared" si="3"/>
        <v>3.7383177570093453</v>
      </c>
      <c r="H29" s="35">
        <f t="shared" si="3"/>
        <v>1.8691588785046727</v>
      </c>
      <c r="I29" s="35">
        <f t="shared" si="3"/>
        <v>2.803738317757009</v>
      </c>
      <c r="J29" s="35">
        <f t="shared" si="3"/>
        <v>0</v>
      </c>
      <c r="K29" s="35">
        <f t="shared" si="3"/>
        <v>100</v>
      </c>
    </row>
    <row r="30" spans="1:11" ht="12.75">
      <c r="A30" s="31" t="s">
        <v>200</v>
      </c>
      <c r="B30" s="35">
        <f t="shared" si="3"/>
        <v>43.41085271317829</v>
      </c>
      <c r="C30" s="35">
        <f t="shared" si="3"/>
        <v>30.23255813953488</v>
      </c>
      <c r="D30" s="35">
        <f t="shared" si="3"/>
        <v>10.077519379844961</v>
      </c>
      <c r="E30" s="35">
        <f t="shared" si="3"/>
        <v>3.10077519379845</v>
      </c>
      <c r="F30" s="35"/>
      <c r="G30" s="35">
        <f t="shared" si="3"/>
        <v>2.3255813953488373</v>
      </c>
      <c r="H30" s="35">
        <f t="shared" si="3"/>
        <v>7.751937984496124</v>
      </c>
      <c r="I30" s="35">
        <f t="shared" si="3"/>
        <v>3.10077519379845</v>
      </c>
      <c r="J30" s="35">
        <f t="shared" si="3"/>
        <v>0</v>
      </c>
      <c r="K30" s="35">
        <f t="shared" si="3"/>
        <v>100</v>
      </c>
    </row>
    <row r="31" spans="1:11" ht="12.75">
      <c r="A31" s="31" t="s">
        <v>201</v>
      </c>
      <c r="B31" s="35">
        <f t="shared" si="3"/>
        <v>42.25941422594142</v>
      </c>
      <c r="C31" s="35">
        <f t="shared" si="3"/>
        <v>26.359832635983267</v>
      </c>
      <c r="D31" s="35">
        <f t="shared" si="3"/>
        <v>13.807531380753138</v>
      </c>
      <c r="E31" s="35">
        <f t="shared" si="3"/>
        <v>4.184100418410042</v>
      </c>
      <c r="F31" s="35"/>
      <c r="G31" s="35">
        <f t="shared" si="3"/>
        <v>3.765690376569038</v>
      </c>
      <c r="H31" s="35">
        <f t="shared" si="3"/>
        <v>6.694560669456067</v>
      </c>
      <c r="I31" s="35">
        <f t="shared" si="3"/>
        <v>2.928870292887029</v>
      </c>
      <c r="J31" s="35">
        <f t="shared" si="3"/>
        <v>0</v>
      </c>
      <c r="K31" s="35">
        <f t="shared" si="3"/>
        <v>100</v>
      </c>
    </row>
    <row r="32" spans="1:11" ht="12.75">
      <c r="A32" s="31" t="s">
        <v>202</v>
      </c>
      <c r="B32" s="35">
        <f t="shared" si="3"/>
        <v>38.58447488584475</v>
      </c>
      <c r="C32" s="35">
        <f t="shared" si="3"/>
        <v>28.08219178082192</v>
      </c>
      <c r="D32" s="35">
        <f t="shared" si="3"/>
        <v>10.95890410958904</v>
      </c>
      <c r="E32" s="35">
        <f t="shared" si="3"/>
        <v>3.65296803652968</v>
      </c>
      <c r="F32" s="35"/>
      <c r="G32" s="35">
        <f t="shared" si="3"/>
        <v>9.360730593607306</v>
      </c>
      <c r="H32" s="35">
        <f t="shared" si="3"/>
        <v>4.5662100456621</v>
      </c>
      <c r="I32" s="35">
        <f t="shared" si="3"/>
        <v>4.794520547945205</v>
      </c>
      <c r="J32" s="35">
        <f t="shared" si="3"/>
        <v>0</v>
      </c>
      <c r="K32" s="35">
        <f t="shared" si="3"/>
        <v>100</v>
      </c>
    </row>
    <row r="33" spans="1:11" ht="12.75">
      <c r="A33" s="31" t="s">
        <v>203</v>
      </c>
      <c r="B33" s="35">
        <f t="shared" si="3"/>
        <v>33.0188679245283</v>
      </c>
      <c r="C33" s="35">
        <f t="shared" si="3"/>
        <v>26.88679245283019</v>
      </c>
      <c r="D33" s="35">
        <f t="shared" si="3"/>
        <v>14.976415094339623</v>
      </c>
      <c r="E33" s="35">
        <f t="shared" si="3"/>
        <v>5.188679245283019</v>
      </c>
      <c r="F33" s="35"/>
      <c r="G33" s="35">
        <f t="shared" si="3"/>
        <v>9.080188679245282</v>
      </c>
      <c r="H33" s="35">
        <f t="shared" si="3"/>
        <v>6.014150943396227</v>
      </c>
      <c r="I33" s="35">
        <f t="shared" si="3"/>
        <v>4.716981132075472</v>
      </c>
      <c r="J33" s="35">
        <f t="shared" si="3"/>
        <v>0.1179245283018868</v>
      </c>
      <c r="K33" s="35">
        <f t="shared" si="3"/>
        <v>100</v>
      </c>
    </row>
    <row r="34" spans="1:11" ht="12.75">
      <c r="A34" s="31" t="s">
        <v>204</v>
      </c>
      <c r="B34" s="35">
        <f t="shared" si="3"/>
        <v>28.72421695951108</v>
      </c>
      <c r="C34" s="35">
        <f t="shared" si="3"/>
        <v>26.12681436210848</v>
      </c>
      <c r="D34" s="35">
        <f t="shared" si="3"/>
        <v>14.973262032085561</v>
      </c>
      <c r="E34" s="35">
        <f t="shared" si="3"/>
        <v>6.187929717341483</v>
      </c>
      <c r="F34" s="35"/>
      <c r="G34" s="35">
        <f t="shared" si="3"/>
        <v>10.084033613445378</v>
      </c>
      <c r="H34" s="35">
        <f t="shared" si="3"/>
        <v>7.4102368220015284</v>
      </c>
      <c r="I34" s="35">
        <f t="shared" si="3"/>
        <v>6.11153552330023</v>
      </c>
      <c r="J34" s="35">
        <f t="shared" si="3"/>
        <v>0.38197097020626436</v>
      </c>
      <c r="K34" s="35">
        <f t="shared" si="3"/>
        <v>100</v>
      </c>
    </row>
    <row r="35" spans="1:11" ht="12.75">
      <c r="A35" s="32" t="s">
        <v>205</v>
      </c>
      <c r="B35" s="36">
        <f t="shared" si="3"/>
        <v>33.843648208469055</v>
      </c>
      <c r="C35" s="36">
        <f t="shared" si="3"/>
        <v>26.840390879478825</v>
      </c>
      <c r="D35" s="36">
        <f t="shared" si="3"/>
        <v>13.941368078175895</v>
      </c>
      <c r="E35" s="36">
        <f t="shared" si="3"/>
        <v>5.081433224755701</v>
      </c>
      <c r="F35" s="36"/>
      <c r="G35" s="36">
        <f t="shared" si="3"/>
        <v>8.664495114006515</v>
      </c>
      <c r="H35" s="36">
        <f t="shared" si="3"/>
        <v>6.384364820846905</v>
      </c>
      <c r="I35" s="36">
        <f t="shared" si="3"/>
        <v>5.048859934853421</v>
      </c>
      <c r="J35" s="36">
        <f t="shared" si="3"/>
        <v>0.19543973941368079</v>
      </c>
      <c r="K35" s="36">
        <f t="shared" si="3"/>
        <v>100</v>
      </c>
    </row>
    <row r="36" ht="12.75">
      <c r="A36" s="27" t="s">
        <v>20</v>
      </c>
    </row>
    <row r="37" spans="1:11" ht="12.75">
      <c r="A37" s="31" t="s">
        <v>255</v>
      </c>
      <c r="B37" s="35">
        <f aca="true" t="shared" si="4" ref="B37:K43">B13/$K13*100</f>
        <v>32.25806451612903</v>
      </c>
      <c r="C37" s="35">
        <f t="shared" si="4"/>
        <v>35.483870967741936</v>
      </c>
      <c r="D37" s="35">
        <f t="shared" si="4"/>
        <v>18.548387096774192</v>
      </c>
      <c r="E37" s="35">
        <f t="shared" si="4"/>
        <v>1.6129032258064515</v>
      </c>
      <c r="F37" s="35"/>
      <c r="G37" s="35">
        <f t="shared" si="4"/>
        <v>8.064516129032258</v>
      </c>
      <c r="H37" s="35">
        <f t="shared" si="4"/>
        <v>0</v>
      </c>
      <c r="I37" s="35">
        <f t="shared" si="4"/>
        <v>3.225806451612903</v>
      </c>
      <c r="J37" s="35">
        <f t="shared" si="4"/>
        <v>0.8064516129032258</v>
      </c>
      <c r="K37" s="35">
        <f t="shared" si="4"/>
        <v>100</v>
      </c>
    </row>
    <row r="38" spans="1:11" ht="12.75">
      <c r="A38" s="31" t="s">
        <v>200</v>
      </c>
      <c r="B38" s="35">
        <f t="shared" si="4"/>
        <v>41.40625</v>
      </c>
      <c r="C38" s="35">
        <f t="shared" si="4"/>
        <v>20.3125</v>
      </c>
      <c r="D38" s="35">
        <f t="shared" si="4"/>
        <v>9.375</v>
      </c>
      <c r="E38" s="35">
        <f t="shared" si="4"/>
        <v>4.6875</v>
      </c>
      <c r="F38" s="35"/>
      <c r="G38" s="35">
        <f t="shared" si="4"/>
        <v>12.5</v>
      </c>
      <c r="H38" s="35">
        <f t="shared" si="4"/>
        <v>7.8125</v>
      </c>
      <c r="I38" s="35">
        <f t="shared" si="4"/>
        <v>2.34375</v>
      </c>
      <c r="J38" s="35">
        <f t="shared" si="4"/>
        <v>1.5625</v>
      </c>
      <c r="K38" s="35">
        <f t="shared" si="4"/>
        <v>100</v>
      </c>
    </row>
    <row r="39" spans="1:11" ht="12.75">
      <c r="A39" s="31" t="s">
        <v>201</v>
      </c>
      <c r="B39" s="35">
        <f t="shared" si="4"/>
        <v>35.14492753623188</v>
      </c>
      <c r="C39" s="35">
        <f t="shared" si="4"/>
        <v>29.347826086956523</v>
      </c>
      <c r="D39" s="35">
        <f t="shared" si="4"/>
        <v>11.594202898550725</v>
      </c>
      <c r="E39" s="35">
        <f t="shared" si="4"/>
        <v>2.536231884057971</v>
      </c>
      <c r="F39" s="35"/>
      <c r="G39" s="35">
        <f t="shared" si="4"/>
        <v>7.971014492753622</v>
      </c>
      <c r="H39" s="35">
        <f t="shared" si="4"/>
        <v>6.521739130434782</v>
      </c>
      <c r="I39" s="35">
        <f t="shared" si="4"/>
        <v>6.884057971014493</v>
      </c>
      <c r="J39" s="35">
        <f t="shared" si="4"/>
        <v>0</v>
      </c>
      <c r="K39" s="35">
        <f t="shared" si="4"/>
        <v>100</v>
      </c>
    </row>
    <row r="40" spans="1:11" ht="12.75">
      <c r="A40" s="31" t="s">
        <v>202</v>
      </c>
      <c r="B40" s="35">
        <f t="shared" si="4"/>
        <v>28.487229862475445</v>
      </c>
      <c r="C40" s="35">
        <f t="shared" si="4"/>
        <v>26.326129666011788</v>
      </c>
      <c r="D40" s="35">
        <f t="shared" si="4"/>
        <v>15.717092337917485</v>
      </c>
      <c r="E40" s="35">
        <f t="shared" si="4"/>
        <v>5.304518664047151</v>
      </c>
      <c r="F40" s="35"/>
      <c r="G40" s="35">
        <f t="shared" si="4"/>
        <v>11.00196463654224</v>
      </c>
      <c r="H40" s="35">
        <f t="shared" si="4"/>
        <v>6.4833005893909625</v>
      </c>
      <c r="I40" s="35">
        <f t="shared" si="4"/>
        <v>6.286836935166994</v>
      </c>
      <c r="J40" s="35">
        <f t="shared" si="4"/>
        <v>0.3929273084479371</v>
      </c>
      <c r="K40" s="35">
        <f t="shared" si="4"/>
        <v>100</v>
      </c>
    </row>
    <row r="41" spans="1:11" ht="12.75">
      <c r="A41" s="31" t="s">
        <v>203</v>
      </c>
      <c r="B41" s="35">
        <f t="shared" si="4"/>
        <v>25.5863539445629</v>
      </c>
      <c r="C41" s="35">
        <f t="shared" si="4"/>
        <v>22.707889125799575</v>
      </c>
      <c r="D41" s="35">
        <f t="shared" si="4"/>
        <v>16.95095948827292</v>
      </c>
      <c r="E41" s="35">
        <f t="shared" si="4"/>
        <v>4.371002132196162</v>
      </c>
      <c r="F41" s="35"/>
      <c r="G41" s="35">
        <f t="shared" si="4"/>
        <v>11.727078891257996</v>
      </c>
      <c r="H41" s="35">
        <f t="shared" si="4"/>
        <v>10.021321961620469</v>
      </c>
      <c r="I41" s="35">
        <f t="shared" si="4"/>
        <v>8.208955223880597</v>
      </c>
      <c r="J41" s="35">
        <f t="shared" si="4"/>
        <v>0.42643923240938164</v>
      </c>
      <c r="K41" s="35">
        <f t="shared" si="4"/>
        <v>100</v>
      </c>
    </row>
    <row r="42" spans="1:11" ht="12.75">
      <c r="A42" s="31" t="s">
        <v>204</v>
      </c>
      <c r="B42" s="35">
        <f t="shared" si="4"/>
        <v>23.698630136986303</v>
      </c>
      <c r="C42" s="35">
        <f t="shared" si="4"/>
        <v>23.56164383561644</v>
      </c>
      <c r="D42" s="35">
        <f t="shared" si="4"/>
        <v>14.931506849315069</v>
      </c>
      <c r="E42" s="35">
        <f t="shared" si="4"/>
        <v>6.438356164383562</v>
      </c>
      <c r="F42" s="35"/>
      <c r="G42" s="35">
        <f t="shared" si="4"/>
        <v>10.753424657534246</v>
      </c>
      <c r="H42" s="35">
        <f t="shared" si="4"/>
        <v>9.931506849315069</v>
      </c>
      <c r="I42" s="35">
        <f t="shared" si="4"/>
        <v>10.273972602739725</v>
      </c>
      <c r="J42" s="35">
        <f t="shared" si="4"/>
        <v>0.410958904109589</v>
      </c>
      <c r="K42" s="35">
        <f t="shared" si="4"/>
        <v>100</v>
      </c>
    </row>
    <row r="43" spans="1:11" ht="12.75">
      <c r="A43" s="32" t="s">
        <v>206</v>
      </c>
      <c r="B43" s="36">
        <f t="shared" si="4"/>
        <v>26.812227074235807</v>
      </c>
      <c r="C43" s="36">
        <f t="shared" si="4"/>
        <v>24.512372634643377</v>
      </c>
      <c r="D43" s="36">
        <f t="shared" si="4"/>
        <v>15.254730713245998</v>
      </c>
      <c r="E43" s="36">
        <f t="shared" si="4"/>
        <v>5.152838427947598</v>
      </c>
      <c r="F43" s="36"/>
      <c r="G43" s="36">
        <f t="shared" si="4"/>
        <v>10.800582241630277</v>
      </c>
      <c r="H43" s="36">
        <f t="shared" si="4"/>
        <v>8.73362445414847</v>
      </c>
      <c r="I43" s="36">
        <f t="shared" si="4"/>
        <v>8.296943231441048</v>
      </c>
      <c r="J43" s="36">
        <f t="shared" si="4"/>
        <v>0.43668122270742354</v>
      </c>
      <c r="K43" s="36">
        <f t="shared" si="4"/>
        <v>100</v>
      </c>
    </row>
    <row r="44" ht="12.75">
      <c r="A44" s="27" t="s">
        <v>22</v>
      </c>
    </row>
    <row r="45" spans="1:11" ht="12.75">
      <c r="A45" s="31" t="s">
        <v>255</v>
      </c>
      <c r="B45" s="35">
        <f aca="true" t="shared" si="5" ref="B45:K51">B21/$K21*100</f>
        <v>41.99134199134199</v>
      </c>
      <c r="C45" s="35">
        <f t="shared" si="5"/>
        <v>31.601731601731604</v>
      </c>
      <c r="D45" s="35">
        <f t="shared" si="5"/>
        <v>14.71861471861472</v>
      </c>
      <c r="E45" s="35">
        <f t="shared" si="5"/>
        <v>1.2987012987012987</v>
      </c>
      <c r="F45" s="35"/>
      <c r="G45" s="35">
        <f t="shared" si="5"/>
        <v>6.0606060606060606</v>
      </c>
      <c r="H45" s="35">
        <f t="shared" si="5"/>
        <v>0.8658008658008658</v>
      </c>
      <c r="I45" s="35">
        <f t="shared" si="5"/>
        <v>3.0303030303030303</v>
      </c>
      <c r="J45" s="35">
        <f t="shared" si="5"/>
        <v>0.4329004329004329</v>
      </c>
      <c r="K45" s="35">
        <f t="shared" si="5"/>
        <v>100</v>
      </c>
    </row>
    <row r="46" spans="1:11" ht="12.75">
      <c r="A46" s="31" t="s">
        <v>200</v>
      </c>
      <c r="B46" s="35">
        <f t="shared" si="5"/>
        <v>42.4124513618677</v>
      </c>
      <c r="C46" s="35">
        <f t="shared" si="5"/>
        <v>25.291828793774318</v>
      </c>
      <c r="D46" s="35">
        <f t="shared" si="5"/>
        <v>9.72762645914397</v>
      </c>
      <c r="E46" s="35">
        <f t="shared" si="5"/>
        <v>3.8910505836575875</v>
      </c>
      <c r="F46" s="35"/>
      <c r="G46" s="35">
        <f t="shared" si="5"/>
        <v>7.392996108949417</v>
      </c>
      <c r="H46" s="35">
        <f t="shared" si="5"/>
        <v>7.782101167315175</v>
      </c>
      <c r="I46" s="35">
        <f t="shared" si="5"/>
        <v>2.7237354085603114</v>
      </c>
      <c r="J46" s="35">
        <f t="shared" si="5"/>
        <v>0.7782101167315175</v>
      </c>
      <c r="K46" s="35">
        <f t="shared" si="5"/>
        <v>100</v>
      </c>
    </row>
    <row r="47" spans="1:11" ht="12.75">
      <c r="A47" s="31" t="s">
        <v>201</v>
      </c>
      <c r="B47" s="35">
        <f t="shared" si="5"/>
        <v>38.44660194174757</v>
      </c>
      <c r="C47" s="35">
        <f t="shared" si="5"/>
        <v>27.96116504854369</v>
      </c>
      <c r="D47" s="35">
        <f t="shared" si="5"/>
        <v>12.62135922330097</v>
      </c>
      <c r="E47" s="35">
        <f t="shared" si="5"/>
        <v>3.300970873786408</v>
      </c>
      <c r="F47" s="35"/>
      <c r="G47" s="35">
        <f t="shared" si="5"/>
        <v>6.019417475728155</v>
      </c>
      <c r="H47" s="35">
        <f t="shared" si="5"/>
        <v>6.601941747572816</v>
      </c>
      <c r="I47" s="35">
        <f t="shared" si="5"/>
        <v>5.048543689320388</v>
      </c>
      <c r="J47" s="35">
        <f t="shared" si="5"/>
        <v>0</v>
      </c>
      <c r="K47" s="35">
        <f t="shared" si="5"/>
        <v>100</v>
      </c>
    </row>
    <row r="48" spans="1:11" ht="12.75">
      <c r="A48" s="31" t="s">
        <v>202</v>
      </c>
      <c r="B48" s="35">
        <f t="shared" si="5"/>
        <v>33.157338965153116</v>
      </c>
      <c r="C48" s="35">
        <f t="shared" si="5"/>
        <v>27.13833157338965</v>
      </c>
      <c r="D48" s="35">
        <f t="shared" si="5"/>
        <v>13.51636747624076</v>
      </c>
      <c r="E48" s="35">
        <f t="shared" si="5"/>
        <v>4.540654699049631</v>
      </c>
      <c r="F48" s="35"/>
      <c r="G48" s="35">
        <f t="shared" si="5"/>
        <v>10.2428722280887</v>
      </c>
      <c r="H48" s="35">
        <f t="shared" si="5"/>
        <v>5.59662090813094</v>
      </c>
      <c r="I48" s="35">
        <f t="shared" si="5"/>
        <v>5.59662090813094</v>
      </c>
      <c r="J48" s="35">
        <f t="shared" si="5"/>
        <v>0.21119324181626187</v>
      </c>
      <c r="K48" s="35">
        <f t="shared" si="5"/>
        <v>100</v>
      </c>
    </row>
    <row r="49" spans="1:11" ht="12.75">
      <c r="A49" s="31" t="s">
        <v>203</v>
      </c>
      <c r="B49" s="35">
        <f t="shared" si="5"/>
        <v>29.11534154535274</v>
      </c>
      <c r="C49" s="35">
        <f t="shared" si="5"/>
        <v>24.692049272116463</v>
      </c>
      <c r="D49" s="35">
        <f t="shared" si="5"/>
        <v>16.013437849944008</v>
      </c>
      <c r="E49" s="35">
        <f t="shared" si="5"/>
        <v>4.759238521836506</v>
      </c>
      <c r="F49" s="35"/>
      <c r="G49" s="35">
        <f t="shared" si="5"/>
        <v>10.470324748040314</v>
      </c>
      <c r="H49" s="35">
        <f t="shared" si="5"/>
        <v>8.118701007838744</v>
      </c>
      <c r="I49" s="35">
        <f t="shared" si="5"/>
        <v>6.550951847704367</v>
      </c>
      <c r="J49" s="35">
        <f t="shared" si="5"/>
        <v>0.2799552071668533</v>
      </c>
      <c r="K49" s="35">
        <f t="shared" si="5"/>
        <v>100</v>
      </c>
    </row>
    <row r="50" spans="1:11" ht="12.75">
      <c r="A50" s="31" t="s">
        <v>204</v>
      </c>
      <c r="B50" s="35">
        <f t="shared" si="5"/>
        <v>26.074395088479598</v>
      </c>
      <c r="C50" s="35">
        <f t="shared" si="5"/>
        <v>24.77428674611773</v>
      </c>
      <c r="D50" s="35">
        <f t="shared" si="5"/>
        <v>14.951245937161431</v>
      </c>
      <c r="E50" s="35">
        <f t="shared" si="5"/>
        <v>6.319971108703504</v>
      </c>
      <c r="F50" s="35"/>
      <c r="G50" s="35">
        <f t="shared" si="5"/>
        <v>10.436980859516071</v>
      </c>
      <c r="H50" s="35">
        <f t="shared" si="5"/>
        <v>8.739617190321415</v>
      </c>
      <c r="I50" s="35">
        <f t="shared" si="5"/>
        <v>8.30624774286746</v>
      </c>
      <c r="J50" s="35">
        <f t="shared" si="5"/>
        <v>0.39725532683279163</v>
      </c>
      <c r="K50" s="35">
        <f t="shared" si="5"/>
        <v>100</v>
      </c>
    </row>
    <row r="51" spans="1:11" ht="12.75">
      <c r="A51" s="33" t="s">
        <v>207</v>
      </c>
      <c r="B51" s="37">
        <f t="shared" si="5"/>
        <v>30.13066871637202</v>
      </c>
      <c r="C51" s="37">
        <f t="shared" si="5"/>
        <v>25.61106840891622</v>
      </c>
      <c r="D51" s="37">
        <f t="shared" si="5"/>
        <v>14.634896233666412</v>
      </c>
      <c r="E51" s="37">
        <f t="shared" si="5"/>
        <v>5.11913912375096</v>
      </c>
      <c r="F51" s="37"/>
      <c r="G51" s="37">
        <f t="shared" si="5"/>
        <v>9.792467332820907</v>
      </c>
      <c r="H51" s="37">
        <f t="shared" si="5"/>
        <v>7.624903920061492</v>
      </c>
      <c r="I51" s="37">
        <f t="shared" si="5"/>
        <v>6.764027671022291</v>
      </c>
      <c r="J51" s="37">
        <f t="shared" si="5"/>
        <v>0.3228285933897002</v>
      </c>
      <c r="K51" s="37">
        <f t="shared" si="5"/>
        <v>100</v>
      </c>
    </row>
    <row r="52" ht="12.75">
      <c r="A52" s="104" t="s">
        <v>208</v>
      </c>
    </row>
  </sheetData>
  <mergeCells count="2">
    <mergeCell ref="B4:K4"/>
    <mergeCell ref="B28:K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54" sqref="A54"/>
    </sheetView>
  </sheetViews>
  <sheetFormatPr defaultColWidth="9.140625" defaultRowHeight="12.75"/>
  <cols>
    <col min="1" max="1" width="12.57421875" style="0" customWidth="1"/>
    <col min="2" max="2" width="8.421875" style="0" customWidth="1"/>
    <col min="3" max="7" width="7.00390625" style="0" customWidth="1"/>
    <col min="8" max="9" width="7.57421875" style="0" customWidth="1"/>
    <col min="10" max="10" width="8.421875" style="0" customWidth="1"/>
  </cols>
  <sheetData>
    <row r="1" spans="1:10" ht="16.5">
      <c r="A1" s="25" t="s">
        <v>64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39" t="s">
        <v>50</v>
      </c>
      <c r="B2" s="48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48" t="s">
        <v>8</v>
      </c>
      <c r="H2" s="48" t="s">
        <v>9</v>
      </c>
      <c r="I2" s="48" t="s">
        <v>10</v>
      </c>
      <c r="J2" s="48" t="s">
        <v>11</v>
      </c>
    </row>
    <row r="3" spans="1:10" ht="12.75">
      <c r="A3" s="33" t="s">
        <v>12</v>
      </c>
      <c r="B3" s="133" t="s">
        <v>13</v>
      </c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31" t="s">
        <v>254</v>
      </c>
      <c r="B4" s="8">
        <v>1071</v>
      </c>
      <c r="C4" s="8">
        <v>743</v>
      </c>
      <c r="D4" s="8">
        <v>669</v>
      </c>
      <c r="E4" s="8">
        <v>254</v>
      </c>
      <c r="F4" s="8">
        <v>243</v>
      </c>
      <c r="G4" s="8">
        <v>69</v>
      </c>
      <c r="H4" s="8">
        <v>25</v>
      </c>
      <c r="I4" s="8">
        <v>27</v>
      </c>
      <c r="J4" s="8">
        <v>3101</v>
      </c>
    </row>
    <row r="5" spans="1:10" ht="12.75">
      <c r="A5" s="31" t="s">
        <v>56</v>
      </c>
      <c r="B5" s="8">
        <v>763</v>
      </c>
      <c r="C5" s="8">
        <v>569</v>
      </c>
      <c r="D5" s="8">
        <v>423</v>
      </c>
      <c r="E5" s="8">
        <v>214</v>
      </c>
      <c r="F5" s="8">
        <v>196</v>
      </c>
      <c r="G5" s="8">
        <v>66</v>
      </c>
      <c r="H5" s="8">
        <v>35</v>
      </c>
      <c r="I5" s="8">
        <v>23</v>
      </c>
      <c r="J5" s="8">
        <v>2289</v>
      </c>
    </row>
    <row r="6" spans="1:10" ht="12.75">
      <c r="A6" s="31" t="s">
        <v>57</v>
      </c>
      <c r="B6" s="8">
        <v>1549</v>
      </c>
      <c r="C6" s="8">
        <v>1136</v>
      </c>
      <c r="D6" s="8">
        <v>848</v>
      </c>
      <c r="E6" s="8">
        <v>397</v>
      </c>
      <c r="F6" s="8">
        <v>435</v>
      </c>
      <c r="G6" s="8">
        <v>125</v>
      </c>
      <c r="H6" s="8">
        <v>39</v>
      </c>
      <c r="I6" s="8">
        <v>19</v>
      </c>
      <c r="J6" s="8">
        <v>4548</v>
      </c>
    </row>
    <row r="7" spans="1:10" ht="12.75">
      <c r="A7" s="31" t="s">
        <v>58</v>
      </c>
      <c r="B7" s="8">
        <v>4170</v>
      </c>
      <c r="C7" s="8">
        <v>2892</v>
      </c>
      <c r="D7" s="8">
        <v>2069</v>
      </c>
      <c r="E7" s="8">
        <v>954</v>
      </c>
      <c r="F7" s="8">
        <v>1106</v>
      </c>
      <c r="G7" s="8">
        <v>309</v>
      </c>
      <c r="H7" s="8">
        <v>121</v>
      </c>
      <c r="I7" s="8">
        <v>41</v>
      </c>
      <c r="J7" s="8">
        <v>11662</v>
      </c>
    </row>
    <row r="8" spans="1:10" ht="12.75">
      <c r="A8" s="31" t="s">
        <v>59</v>
      </c>
      <c r="B8" s="8">
        <v>7991</v>
      </c>
      <c r="C8" s="8">
        <v>6183</v>
      </c>
      <c r="D8" s="8">
        <v>4164</v>
      </c>
      <c r="E8" s="8">
        <v>1958</v>
      </c>
      <c r="F8" s="8">
        <v>2408</v>
      </c>
      <c r="G8" s="8">
        <v>665</v>
      </c>
      <c r="H8" s="8">
        <v>236</v>
      </c>
      <c r="I8" s="8">
        <v>53</v>
      </c>
      <c r="J8" s="8">
        <v>23658</v>
      </c>
    </row>
    <row r="9" spans="1:10" ht="12.75">
      <c r="A9" s="31" t="s">
        <v>60</v>
      </c>
      <c r="B9" s="8">
        <v>10250</v>
      </c>
      <c r="C9" s="8">
        <v>7618</v>
      </c>
      <c r="D9" s="8">
        <v>5382</v>
      </c>
      <c r="E9" s="8">
        <v>2488</v>
      </c>
      <c r="F9" s="8">
        <v>3019</v>
      </c>
      <c r="G9" s="8">
        <v>901</v>
      </c>
      <c r="H9" s="8">
        <v>301</v>
      </c>
      <c r="I9" s="8">
        <v>43</v>
      </c>
      <c r="J9" s="8">
        <v>30002</v>
      </c>
    </row>
    <row r="10" spans="1:10" ht="12.75">
      <c r="A10" s="31" t="s">
        <v>61</v>
      </c>
      <c r="B10" s="8">
        <v>8079</v>
      </c>
      <c r="C10" s="8">
        <v>6078</v>
      </c>
      <c r="D10" s="8">
        <v>4111</v>
      </c>
      <c r="E10" s="8">
        <v>2185</v>
      </c>
      <c r="F10" s="8">
        <v>2522</v>
      </c>
      <c r="G10" s="8">
        <v>645</v>
      </c>
      <c r="H10" s="8">
        <v>239</v>
      </c>
      <c r="I10" s="8">
        <v>27</v>
      </c>
      <c r="J10" s="8">
        <v>23886</v>
      </c>
    </row>
    <row r="11" spans="1:10" ht="12.75">
      <c r="A11" s="31" t="s">
        <v>62</v>
      </c>
      <c r="B11" s="8">
        <v>3214</v>
      </c>
      <c r="C11" s="8">
        <v>2528</v>
      </c>
      <c r="D11" s="8">
        <v>1626</v>
      </c>
      <c r="E11" s="8">
        <v>859</v>
      </c>
      <c r="F11" s="8">
        <v>1033</v>
      </c>
      <c r="G11" s="8">
        <v>254</v>
      </c>
      <c r="H11" s="8">
        <v>95</v>
      </c>
      <c r="I11" s="8">
        <v>7</v>
      </c>
      <c r="J11" s="8">
        <v>9616</v>
      </c>
    </row>
    <row r="12" spans="1:10" ht="12.75">
      <c r="A12" s="32" t="s">
        <v>19</v>
      </c>
      <c r="B12" s="10">
        <v>37087</v>
      </c>
      <c r="C12" s="10">
        <v>27747</v>
      </c>
      <c r="D12" s="10">
        <v>19292</v>
      </c>
      <c r="E12" s="10">
        <v>9309</v>
      </c>
      <c r="F12" s="10">
        <v>10962</v>
      </c>
      <c r="G12" s="10">
        <v>3034</v>
      </c>
      <c r="H12" s="10">
        <v>1091</v>
      </c>
      <c r="I12" s="10">
        <v>240</v>
      </c>
      <c r="J12" s="10">
        <v>108762</v>
      </c>
    </row>
    <row r="13" spans="1:10" ht="12.75">
      <c r="A13" s="27" t="s">
        <v>20</v>
      </c>
      <c r="B13" s="8" t="s">
        <v>35</v>
      </c>
      <c r="C13" s="8"/>
      <c r="D13" s="8"/>
      <c r="E13" s="8"/>
      <c r="F13" s="8"/>
      <c r="G13" s="8"/>
      <c r="H13" s="8"/>
      <c r="I13" s="8"/>
      <c r="J13" s="8"/>
    </row>
    <row r="14" spans="1:10" ht="12.75">
      <c r="A14" s="31" t="s">
        <v>254</v>
      </c>
      <c r="B14" s="8">
        <v>1275</v>
      </c>
      <c r="C14" s="8">
        <v>841</v>
      </c>
      <c r="D14" s="8">
        <v>733</v>
      </c>
      <c r="E14" s="8">
        <v>241</v>
      </c>
      <c r="F14" s="8">
        <v>241</v>
      </c>
      <c r="G14" s="8">
        <v>77</v>
      </c>
      <c r="H14" s="8">
        <v>22</v>
      </c>
      <c r="I14" s="8">
        <v>31</v>
      </c>
      <c r="J14" s="8">
        <v>3461</v>
      </c>
    </row>
    <row r="15" spans="1:10" ht="12.75">
      <c r="A15" s="31" t="s">
        <v>56</v>
      </c>
      <c r="B15" s="8">
        <v>838</v>
      </c>
      <c r="C15" s="8">
        <v>612</v>
      </c>
      <c r="D15" s="8">
        <v>477</v>
      </c>
      <c r="E15" s="8">
        <v>237</v>
      </c>
      <c r="F15" s="8">
        <v>152</v>
      </c>
      <c r="G15" s="8">
        <v>57</v>
      </c>
      <c r="H15" s="8">
        <v>26</v>
      </c>
      <c r="I15" s="8">
        <v>17</v>
      </c>
      <c r="J15" s="8">
        <v>2416</v>
      </c>
    </row>
    <row r="16" spans="1:10" ht="12.75">
      <c r="A16" s="31" t="s">
        <v>57</v>
      </c>
      <c r="B16" s="8">
        <v>1383</v>
      </c>
      <c r="C16" s="8">
        <v>1007</v>
      </c>
      <c r="D16" s="8">
        <v>658</v>
      </c>
      <c r="E16" s="8">
        <v>327</v>
      </c>
      <c r="F16" s="8">
        <v>292</v>
      </c>
      <c r="G16" s="8">
        <v>85</v>
      </c>
      <c r="H16" s="8">
        <v>26</v>
      </c>
      <c r="I16" s="8">
        <v>18</v>
      </c>
      <c r="J16" s="8">
        <v>3796</v>
      </c>
    </row>
    <row r="17" spans="1:10" ht="12.75">
      <c r="A17" s="31" t="s">
        <v>58</v>
      </c>
      <c r="B17" s="8">
        <v>2431</v>
      </c>
      <c r="C17" s="8">
        <v>1743</v>
      </c>
      <c r="D17" s="8">
        <v>1250</v>
      </c>
      <c r="E17" s="8">
        <v>569</v>
      </c>
      <c r="F17" s="8">
        <v>663</v>
      </c>
      <c r="G17" s="8">
        <v>179</v>
      </c>
      <c r="H17" s="8">
        <v>66</v>
      </c>
      <c r="I17" s="8">
        <v>28</v>
      </c>
      <c r="J17" s="8">
        <v>6929</v>
      </c>
    </row>
    <row r="18" spans="1:10" ht="12.75">
      <c r="A18" s="31" t="s">
        <v>59</v>
      </c>
      <c r="B18" s="8">
        <v>3382</v>
      </c>
      <c r="C18" s="8">
        <v>2398</v>
      </c>
      <c r="D18" s="8">
        <v>1863</v>
      </c>
      <c r="E18" s="8">
        <v>802</v>
      </c>
      <c r="F18" s="8">
        <v>974</v>
      </c>
      <c r="G18" s="8">
        <v>254</v>
      </c>
      <c r="H18" s="8">
        <v>86</v>
      </c>
      <c r="I18" s="8">
        <v>19</v>
      </c>
      <c r="J18" s="8">
        <v>9778</v>
      </c>
    </row>
    <row r="19" spans="1:10" ht="12.75">
      <c r="A19" s="31" t="s">
        <v>60</v>
      </c>
      <c r="B19" s="8">
        <v>3147</v>
      </c>
      <c r="C19" s="8">
        <v>2348</v>
      </c>
      <c r="D19" s="8">
        <v>1771</v>
      </c>
      <c r="E19" s="8">
        <v>775</v>
      </c>
      <c r="F19" s="8">
        <v>929</v>
      </c>
      <c r="G19" s="8">
        <v>211</v>
      </c>
      <c r="H19" s="8">
        <v>102</v>
      </c>
      <c r="I19" s="8">
        <v>21</v>
      </c>
      <c r="J19" s="8">
        <v>9304</v>
      </c>
    </row>
    <row r="20" spans="1:10" ht="12.75">
      <c r="A20" s="31" t="s">
        <v>61</v>
      </c>
      <c r="B20" s="8">
        <v>1740</v>
      </c>
      <c r="C20" s="8">
        <v>1539</v>
      </c>
      <c r="D20" s="8">
        <v>1072</v>
      </c>
      <c r="E20" s="8">
        <v>483</v>
      </c>
      <c r="F20" s="8">
        <v>574</v>
      </c>
      <c r="G20" s="8">
        <v>145</v>
      </c>
      <c r="H20" s="8">
        <v>54</v>
      </c>
      <c r="I20" s="8">
        <v>11</v>
      </c>
      <c r="J20" s="8">
        <v>5618</v>
      </c>
    </row>
    <row r="21" spans="1:10" ht="12.75">
      <c r="A21" s="31" t="s">
        <v>62</v>
      </c>
      <c r="B21" s="8">
        <v>500</v>
      </c>
      <c r="C21" s="8">
        <v>449</v>
      </c>
      <c r="D21" s="8">
        <v>312</v>
      </c>
      <c r="E21" s="8">
        <v>171</v>
      </c>
      <c r="F21" s="8">
        <v>174</v>
      </c>
      <c r="G21" s="8">
        <v>46</v>
      </c>
      <c r="H21" s="8">
        <v>18</v>
      </c>
      <c r="I21" s="8">
        <v>3</v>
      </c>
      <c r="J21" s="8">
        <v>1673</v>
      </c>
    </row>
    <row r="22" spans="1:10" ht="12.75">
      <c r="A22" s="32" t="s">
        <v>21</v>
      </c>
      <c r="B22" s="10">
        <v>14696</v>
      </c>
      <c r="C22" s="10">
        <v>10937</v>
      </c>
      <c r="D22" s="10">
        <v>8136</v>
      </c>
      <c r="E22" s="10">
        <v>3605</v>
      </c>
      <c r="F22" s="10">
        <v>3999</v>
      </c>
      <c r="G22" s="10">
        <v>1054</v>
      </c>
      <c r="H22" s="10">
        <v>400</v>
      </c>
      <c r="I22" s="10">
        <v>148</v>
      </c>
      <c r="J22" s="10">
        <v>42975</v>
      </c>
    </row>
    <row r="23" spans="1:10" ht="12.75">
      <c r="A23" s="27" t="s">
        <v>22</v>
      </c>
      <c r="B23" s="8" t="s">
        <v>35</v>
      </c>
      <c r="C23" s="8"/>
      <c r="D23" s="8"/>
      <c r="E23" s="8"/>
      <c r="F23" s="8"/>
      <c r="G23" s="8"/>
      <c r="H23" s="8"/>
      <c r="I23" s="8"/>
      <c r="J23" s="8"/>
    </row>
    <row r="24" spans="1:10" ht="12.75">
      <c r="A24" s="31" t="s">
        <v>254</v>
      </c>
      <c r="B24" s="8">
        <v>2346</v>
      </c>
      <c r="C24" s="8">
        <v>1584</v>
      </c>
      <c r="D24" s="8">
        <v>1402</v>
      </c>
      <c r="E24" s="8">
        <v>495</v>
      </c>
      <c r="F24" s="8">
        <v>484</v>
      </c>
      <c r="G24" s="8">
        <v>146</v>
      </c>
      <c r="H24" s="8">
        <v>47</v>
      </c>
      <c r="I24" s="8">
        <v>58</v>
      </c>
      <c r="J24" s="8">
        <v>6562</v>
      </c>
    </row>
    <row r="25" spans="1:10" ht="12.75">
      <c r="A25" s="31" t="s">
        <v>56</v>
      </c>
      <c r="B25" s="8">
        <v>1601</v>
      </c>
      <c r="C25" s="8">
        <v>1181</v>
      </c>
      <c r="D25" s="8">
        <v>900</v>
      </c>
      <c r="E25" s="8">
        <v>451</v>
      </c>
      <c r="F25" s="8">
        <v>348</v>
      </c>
      <c r="G25" s="8">
        <v>123</v>
      </c>
      <c r="H25" s="8">
        <v>61</v>
      </c>
      <c r="I25" s="8">
        <v>40</v>
      </c>
      <c r="J25" s="8">
        <v>4705</v>
      </c>
    </row>
    <row r="26" spans="1:10" ht="12.75">
      <c r="A26" s="31" t="s">
        <v>57</v>
      </c>
      <c r="B26" s="8">
        <v>2932</v>
      </c>
      <c r="C26" s="8">
        <v>2143</v>
      </c>
      <c r="D26" s="8">
        <v>1506</v>
      </c>
      <c r="E26" s="8">
        <v>724</v>
      </c>
      <c r="F26" s="8">
        <v>727</v>
      </c>
      <c r="G26" s="8">
        <v>210</v>
      </c>
      <c r="H26" s="8">
        <v>65</v>
      </c>
      <c r="I26" s="8">
        <v>37</v>
      </c>
      <c r="J26" s="8">
        <v>8344</v>
      </c>
    </row>
    <row r="27" spans="1:10" ht="12.75">
      <c r="A27" s="31" t="s">
        <v>58</v>
      </c>
      <c r="B27" s="8">
        <v>6601</v>
      </c>
      <c r="C27" s="8">
        <v>4635</v>
      </c>
      <c r="D27" s="8">
        <v>3319</v>
      </c>
      <c r="E27" s="8">
        <v>1523</v>
      </c>
      <c r="F27" s="8">
        <v>1769</v>
      </c>
      <c r="G27" s="8">
        <v>488</v>
      </c>
      <c r="H27" s="8">
        <v>187</v>
      </c>
      <c r="I27" s="8">
        <v>69</v>
      </c>
      <c r="J27" s="8">
        <v>18591</v>
      </c>
    </row>
    <row r="28" spans="1:10" ht="12.75">
      <c r="A28" s="31" t="s">
        <v>59</v>
      </c>
      <c r="B28" s="8">
        <v>11373</v>
      </c>
      <c r="C28" s="8">
        <v>8581</v>
      </c>
      <c r="D28" s="8">
        <v>6027</v>
      </c>
      <c r="E28" s="8">
        <v>2760</v>
      </c>
      <c r="F28" s="8">
        <v>3382</v>
      </c>
      <c r="G28" s="8">
        <v>919</v>
      </c>
      <c r="H28" s="8">
        <v>322</v>
      </c>
      <c r="I28" s="8">
        <v>72</v>
      </c>
      <c r="J28" s="8">
        <v>33436</v>
      </c>
    </row>
    <row r="29" spans="1:10" ht="12.75">
      <c r="A29" s="31" t="s">
        <v>60</v>
      </c>
      <c r="B29" s="8">
        <v>13397</v>
      </c>
      <c r="C29" s="8">
        <v>9966</v>
      </c>
      <c r="D29" s="8">
        <v>7153</v>
      </c>
      <c r="E29" s="8">
        <v>3263</v>
      </c>
      <c r="F29" s="8">
        <v>3948</v>
      </c>
      <c r="G29" s="8">
        <v>1112</v>
      </c>
      <c r="H29" s="8">
        <v>403</v>
      </c>
      <c r="I29" s="8">
        <v>64</v>
      </c>
      <c r="J29" s="8">
        <v>39306</v>
      </c>
    </row>
    <row r="30" spans="1:10" ht="12.75">
      <c r="A30" s="31" t="s">
        <v>61</v>
      </c>
      <c r="B30" s="8">
        <v>9819</v>
      </c>
      <c r="C30" s="8">
        <v>7617</v>
      </c>
      <c r="D30" s="8">
        <v>5183</v>
      </c>
      <c r="E30" s="8">
        <v>2668</v>
      </c>
      <c r="F30" s="8">
        <v>3096</v>
      </c>
      <c r="G30" s="8">
        <v>790</v>
      </c>
      <c r="H30" s="8">
        <v>293</v>
      </c>
      <c r="I30" s="8">
        <v>38</v>
      </c>
      <c r="J30" s="8">
        <v>29504</v>
      </c>
    </row>
    <row r="31" spans="1:10" ht="12.75">
      <c r="A31" s="31" t="s">
        <v>62</v>
      </c>
      <c r="B31" s="8">
        <v>3714</v>
      </c>
      <c r="C31" s="8">
        <v>2977</v>
      </c>
      <c r="D31" s="8">
        <v>1938</v>
      </c>
      <c r="E31" s="8">
        <v>1030</v>
      </c>
      <c r="F31" s="8">
        <v>1207</v>
      </c>
      <c r="G31" s="8">
        <v>300</v>
      </c>
      <c r="H31" s="8">
        <v>113</v>
      </c>
      <c r="I31" s="8">
        <v>10</v>
      </c>
      <c r="J31" s="8">
        <v>11289</v>
      </c>
    </row>
    <row r="32" spans="1:10" ht="12.75">
      <c r="A32" s="33" t="s">
        <v>23</v>
      </c>
      <c r="B32" s="14">
        <v>51783</v>
      </c>
      <c r="C32" s="14">
        <v>38684</v>
      </c>
      <c r="D32" s="14">
        <v>27428</v>
      </c>
      <c r="E32" s="14">
        <v>12914</v>
      </c>
      <c r="F32" s="14">
        <v>14961</v>
      </c>
      <c r="G32" s="14">
        <v>4088</v>
      </c>
      <c r="H32" s="14">
        <v>1491</v>
      </c>
      <c r="I32" s="14">
        <v>388</v>
      </c>
      <c r="J32" s="14">
        <v>151737</v>
      </c>
    </row>
    <row r="33" spans="1:10" ht="12.75">
      <c r="A33" s="33" t="s">
        <v>12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31" t="s">
        <v>254</v>
      </c>
      <c r="B34" s="35">
        <f aca="true" t="shared" si="0" ref="B34:J42">B4/B$12*100</f>
        <v>2.8878043519292476</v>
      </c>
      <c r="C34" s="35">
        <f t="shared" si="0"/>
        <v>2.6777669657981042</v>
      </c>
      <c r="D34" s="35">
        <f t="shared" si="0"/>
        <v>3.4677586564379017</v>
      </c>
      <c r="E34" s="35">
        <f t="shared" si="0"/>
        <v>2.7285422709206144</v>
      </c>
      <c r="F34" s="35">
        <f t="shared" si="0"/>
        <v>2.2167487684729066</v>
      </c>
      <c r="G34" s="35">
        <f t="shared" si="0"/>
        <v>2.2742254449571524</v>
      </c>
      <c r="H34" s="35">
        <f t="shared" si="0"/>
        <v>2.2914757103574703</v>
      </c>
      <c r="I34" s="35">
        <f t="shared" si="0"/>
        <v>11.25</v>
      </c>
      <c r="J34" s="35">
        <f t="shared" si="0"/>
        <v>2.851179639947776</v>
      </c>
    </row>
    <row r="35" spans="1:10" ht="12.75">
      <c r="A35" s="31" t="s">
        <v>56</v>
      </c>
      <c r="B35" s="35">
        <f t="shared" si="0"/>
        <v>2.0573246690214897</v>
      </c>
      <c r="C35" s="35">
        <f t="shared" si="0"/>
        <v>2.050672144736368</v>
      </c>
      <c r="D35" s="35">
        <f t="shared" si="0"/>
        <v>2.1926187020526644</v>
      </c>
      <c r="E35" s="35">
        <f t="shared" si="0"/>
        <v>2.2988505747126435</v>
      </c>
      <c r="F35" s="35">
        <f t="shared" si="0"/>
        <v>1.7879948914431671</v>
      </c>
      <c r="G35" s="35">
        <f t="shared" si="0"/>
        <v>2.175346077785102</v>
      </c>
      <c r="H35" s="35">
        <f t="shared" si="0"/>
        <v>3.2080659945004584</v>
      </c>
      <c r="I35" s="35">
        <f t="shared" si="0"/>
        <v>9.583333333333334</v>
      </c>
      <c r="J35" s="35">
        <f t="shared" si="0"/>
        <v>2.104595354995311</v>
      </c>
    </row>
    <row r="36" spans="1:10" ht="12.75">
      <c r="A36" s="31" t="s">
        <v>57</v>
      </c>
      <c r="B36" s="35">
        <f t="shared" si="0"/>
        <v>4.1766656780003775</v>
      </c>
      <c r="C36" s="35">
        <f t="shared" si="0"/>
        <v>4.09413630302375</v>
      </c>
      <c r="D36" s="35">
        <f t="shared" si="0"/>
        <v>4.395604395604396</v>
      </c>
      <c r="E36" s="35">
        <f t="shared" si="0"/>
        <v>4.26469008486411</v>
      </c>
      <c r="F36" s="35">
        <f t="shared" si="0"/>
        <v>3.968253968253968</v>
      </c>
      <c r="G36" s="35">
        <f t="shared" si="0"/>
        <v>4.119973632168754</v>
      </c>
      <c r="H36" s="35">
        <f t="shared" si="0"/>
        <v>3.5747021081576533</v>
      </c>
      <c r="I36" s="35">
        <f t="shared" si="0"/>
        <v>7.916666666666666</v>
      </c>
      <c r="J36" s="35">
        <f t="shared" si="0"/>
        <v>4.181607546753462</v>
      </c>
    </row>
    <row r="37" spans="1:10" ht="12.75">
      <c r="A37" s="31" t="s">
        <v>58</v>
      </c>
      <c r="B37" s="35">
        <f t="shared" si="0"/>
        <v>11.243832070536845</v>
      </c>
      <c r="C37" s="35">
        <f t="shared" si="0"/>
        <v>10.422748405232998</v>
      </c>
      <c r="D37" s="35">
        <f t="shared" si="0"/>
        <v>10.724652705784782</v>
      </c>
      <c r="E37" s="35">
        <f t="shared" si="0"/>
        <v>10.248146954560102</v>
      </c>
      <c r="F37" s="35">
        <f t="shared" si="0"/>
        <v>10.089399744572159</v>
      </c>
      <c r="G37" s="35">
        <f t="shared" si="0"/>
        <v>10.184574818721162</v>
      </c>
      <c r="H37" s="35">
        <f t="shared" si="0"/>
        <v>11.090742438130157</v>
      </c>
      <c r="I37" s="35">
        <f t="shared" si="0"/>
        <v>17.083333333333332</v>
      </c>
      <c r="J37" s="35">
        <f t="shared" si="0"/>
        <v>10.722494989058678</v>
      </c>
    </row>
    <row r="38" spans="1:10" ht="12.75">
      <c r="A38" s="31" t="s">
        <v>59</v>
      </c>
      <c r="B38" s="35">
        <f t="shared" si="0"/>
        <v>21.546633591285357</v>
      </c>
      <c r="C38" s="35">
        <f t="shared" si="0"/>
        <v>22.2834901070386</v>
      </c>
      <c r="D38" s="35">
        <f t="shared" si="0"/>
        <v>21.584076301057433</v>
      </c>
      <c r="E38" s="35">
        <f t="shared" si="0"/>
        <v>21.03340852938017</v>
      </c>
      <c r="F38" s="35">
        <f t="shared" si="0"/>
        <v>21.966794380587483</v>
      </c>
      <c r="G38" s="35">
        <f t="shared" si="0"/>
        <v>21.918259723137773</v>
      </c>
      <c r="H38" s="35">
        <f t="shared" si="0"/>
        <v>21.63153070577452</v>
      </c>
      <c r="I38" s="35">
        <f t="shared" si="0"/>
        <v>22.083333333333332</v>
      </c>
      <c r="J38" s="35">
        <f t="shared" si="0"/>
        <v>21.752082528824406</v>
      </c>
    </row>
    <row r="39" spans="1:10" ht="12.75">
      <c r="A39" s="31" t="s">
        <v>60</v>
      </c>
      <c r="B39" s="35">
        <f t="shared" si="0"/>
        <v>27.637716720144525</v>
      </c>
      <c r="C39" s="35">
        <f t="shared" si="0"/>
        <v>27.45522038418568</v>
      </c>
      <c r="D39" s="35">
        <f t="shared" si="0"/>
        <v>27.897574123989216</v>
      </c>
      <c r="E39" s="35">
        <f t="shared" si="0"/>
        <v>26.726823504135783</v>
      </c>
      <c r="F39" s="35">
        <f t="shared" si="0"/>
        <v>27.540594781974093</v>
      </c>
      <c r="G39" s="35">
        <f t="shared" si="0"/>
        <v>29.69676994067238</v>
      </c>
      <c r="H39" s="35">
        <f t="shared" si="0"/>
        <v>27.58936755270394</v>
      </c>
      <c r="I39" s="35">
        <f t="shared" si="0"/>
        <v>17.916666666666668</v>
      </c>
      <c r="J39" s="35">
        <f t="shared" si="0"/>
        <v>27.585002114709184</v>
      </c>
    </row>
    <row r="40" spans="1:10" ht="12.75">
      <c r="A40" s="31" t="s">
        <v>61</v>
      </c>
      <c r="B40" s="35">
        <f t="shared" si="0"/>
        <v>21.78391350068757</v>
      </c>
      <c r="C40" s="35">
        <f t="shared" si="0"/>
        <v>21.90507081846686</v>
      </c>
      <c r="D40" s="35">
        <f t="shared" si="0"/>
        <v>21.30935102633216</v>
      </c>
      <c r="E40" s="35">
        <f t="shared" si="0"/>
        <v>23.471908905360404</v>
      </c>
      <c r="F40" s="35">
        <f t="shared" si="0"/>
        <v>23.006750592957488</v>
      </c>
      <c r="G40" s="35">
        <f t="shared" si="0"/>
        <v>21.25906394199077</v>
      </c>
      <c r="H40" s="35">
        <f t="shared" si="0"/>
        <v>21.906507791017415</v>
      </c>
      <c r="I40" s="35">
        <f t="shared" si="0"/>
        <v>11.25</v>
      </c>
      <c r="J40" s="35">
        <f t="shared" si="0"/>
        <v>21.96171456942682</v>
      </c>
    </row>
    <row r="41" spans="1:10" ht="12.75">
      <c r="A41" s="31" t="s">
        <v>62</v>
      </c>
      <c r="B41" s="35">
        <f t="shared" si="0"/>
        <v>8.666109418394585</v>
      </c>
      <c r="C41" s="35">
        <f t="shared" si="0"/>
        <v>9.110894871517642</v>
      </c>
      <c r="D41" s="35">
        <f t="shared" si="0"/>
        <v>8.428364088741446</v>
      </c>
      <c r="E41" s="35">
        <f t="shared" si="0"/>
        <v>9.227629176066172</v>
      </c>
      <c r="F41" s="35">
        <f t="shared" si="0"/>
        <v>9.423462871738735</v>
      </c>
      <c r="G41" s="35">
        <f t="shared" si="0"/>
        <v>8.371786420566908</v>
      </c>
      <c r="H41" s="35">
        <f t="shared" si="0"/>
        <v>8.707607699358388</v>
      </c>
      <c r="I41" s="35">
        <f t="shared" si="0"/>
        <v>2.9166666666666665</v>
      </c>
      <c r="J41" s="35">
        <f t="shared" si="0"/>
        <v>8.841323256284364</v>
      </c>
    </row>
    <row r="42" spans="1:10" ht="12.75">
      <c r="A42" s="32" t="s">
        <v>19</v>
      </c>
      <c r="B42" s="36">
        <f t="shared" si="0"/>
        <v>100</v>
      </c>
      <c r="C42" s="36">
        <f t="shared" si="0"/>
        <v>100</v>
      </c>
      <c r="D42" s="36">
        <f t="shared" si="0"/>
        <v>100</v>
      </c>
      <c r="E42" s="36">
        <f t="shared" si="0"/>
        <v>100</v>
      </c>
      <c r="F42" s="36">
        <f t="shared" si="0"/>
        <v>100</v>
      </c>
      <c r="G42" s="36">
        <f t="shared" si="0"/>
        <v>100</v>
      </c>
      <c r="H42" s="36">
        <f t="shared" si="0"/>
        <v>100</v>
      </c>
      <c r="I42" s="36">
        <f t="shared" si="0"/>
        <v>100</v>
      </c>
      <c r="J42" s="36">
        <f t="shared" si="0"/>
        <v>100</v>
      </c>
    </row>
    <row r="43" spans="1:10" ht="12.75">
      <c r="A43" s="27" t="s">
        <v>20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2.75">
      <c r="A44" s="31" t="s">
        <v>254</v>
      </c>
      <c r="B44" s="35">
        <f aca="true" t="shared" si="1" ref="B44:J52">B14/B$22*100</f>
        <v>8.675830157866086</v>
      </c>
      <c r="C44" s="35">
        <f t="shared" si="1"/>
        <v>7.6894943768858</v>
      </c>
      <c r="D44" s="35">
        <f t="shared" si="1"/>
        <v>9.009341199606686</v>
      </c>
      <c r="E44" s="35">
        <f t="shared" si="1"/>
        <v>6.685159500693481</v>
      </c>
      <c r="F44" s="35">
        <f t="shared" si="1"/>
        <v>6.026506626656665</v>
      </c>
      <c r="G44" s="35">
        <f t="shared" si="1"/>
        <v>7.30550284629981</v>
      </c>
      <c r="H44" s="35">
        <f t="shared" si="1"/>
        <v>5.5</v>
      </c>
      <c r="I44" s="35">
        <f t="shared" si="1"/>
        <v>20.945945945945947</v>
      </c>
      <c r="J44" s="35">
        <f t="shared" si="1"/>
        <v>8.053519488074462</v>
      </c>
    </row>
    <row r="45" spans="1:10" ht="12.75">
      <c r="A45" s="31" t="s">
        <v>56</v>
      </c>
      <c r="B45" s="35">
        <f t="shared" si="1"/>
        <v>5.702231899836691</v>
      </c>
      <c r="C45" s="35">
        <f t="shared" si="1"/>
        <v>5.595684374142818</v>
      </c>
      <c r="D45" s="35">
        <f t="shared" si="1"/>
        <v>5.8628318584070795</v>
      </c>
      <c r="E45" s="35">
        <f t="shared" si="1"/>
        <v>6.574202496532594</v>
      </c>
      <c r="F45" s="35">
        <f t="shared" si="1"/>
        <v>3.8009502375593898</v>
      </c>
      <c r="G45" s="35">
        <f t="shared" si="1"/>
        <v>5.407969639468691</v>
      </c>
      <c r="H45" s="35">
        <f t="shared" si="1"/>
        <v>6.5</v>
      </c>
      <c r="I45" s="35">
        <f t="shared" si="1"/>
        <v>11.486486486486488</v>
      </c>
      <c r="J45" s="35">
        <f t="shared" si="1"/>
        <v>5.621873182082606</v>
      </c>
    </row>
    <row r="46" spans="1:10" ht="12.75">
      <c r="A46" s="31" t="s">
        <v>57</v>
      </c>
      <c r="B46" s="35">
        <f t="shared" si="1"/>
        <v>9.410724006532389</v>
      </c>
      <c r="C46" s="35">
        <f t="shared" si="1"/>
        <v>9.207278046996434</v>
      </c>
      <c r="D46" s="35">
        <f t="shared" si="1"/>
        <v>8.087512291052114</v>
      </c>
      <c r="E46" s="35">
        <f t="shared" si="1"/>
        <v>9.070735090152567</v>
      </c>
      <c r="F46" s="35">
        <f t="shared" si="1"/>
        <v>7.301825456364091</v>
      </c>
      <c r="G46" s="35">
        <f t="shared" si="1"/>
        <v>8.064516129032258</v>
      </c>
      <c r="H46" s="35">
        <f t="shared" si="1"/>
        <v>6.5</v>
      </c>
      <c r="I46" s="35">
        <f t="shared" si="1"/>
        <v>12.162162162162163</v>
      </c>
      <c r="J46" s="35">
        <f t="shared" si="1"/>
        <v>8.833042466550319</v>
      </c>
    </row>
    <row r="47" spans="1:10" ht="12.75">
      <c r="A47" s="31" t="s">
        <v>58</v>
      </c>
      <c r="B47" s="35">
        <f t="shared" si="1"/>
        <v>16.541916167664674</v>
      </c>
      <c r="C47" s="35">
        <f t="shared" si="1"/>
        <v>15.936728536161654</v>
      </c>
      <c r="D47" s="35">
        <f t="shared" si="1"/>
        <v>15.363815142576204</v>
      </c>
      <c r="E47" s="35">
        <f t="shared" si="1"/>
        <v>15.78363384188627</v>
      </c>
      <c r="F47" s="35">
        <f t="shared" si="1"/>
        <v>16.579144786196547</v>
      </c>
      <c r="G47" s="35">
        <f t="shared" si="1"/>
        <v>16.98292220113852</v>
      </c>
      <c r="H47" s="35">
        <f t="shared" si="1"/>
        <v>16.5</v>
      </c>
      <c r="I47" s="35">
        <f t="shared" si="1"/>
        <v>18.91891891891892</v>
      </c>
      <c r="J47" s="35">
        <f t="shared" si="1"/>
        <v>16.123327515997673</v>
      </c>
    </row>
    <row r="48" spans="1:10" ht="12.75">
      <c r="A48" s="31" t="s">
        <v>59</v>
      </c>
      <c r="B48" s="35">
        <f t="shared" si="1"/>
        <v>23.013064779531845</v>
      </c>
      <c r="C48" s="35">
        <f t="shared" si="1"/>
        <v>21.92557374051385</v>
      </c>
      <c r="D48" s="35">
        <f t="shared" si="1"/>
        <v>22.898230088495573</v>
      </c>
      <c r="E48" s="35">
        <f t="shared" si="1"/>
        <v>22.246879334257976</v>
      </c>
      <c r="F48" s="35">
        <f t="shared" si="1"/>
        <v>24.356089022255563</v>
      </c>
      <c r="G48" s="35">
        <f t="shared" si="1"/>
        <v>24.09867172675522</v>
      </c>
      <c r="H48" s="35">
        <f t="shared" si="1"/>
        <v>21.5</v>
      </c>
      <c r="I48" s="35">
        <f t="shared" si="1"/>
        <v>12.837837837837837</v>
      </c>
      <c r="J48" s="35">
        <f t="shared" si="1"/>
        <v>22.75276323443863</v>
      </c>
    </row>
    <row r="49" spans="1:10" ht="12.75">
      <c r="A49" s="31" t="s">
        <v>60</v>
      </c>
      <c r="B49" s="35">
        <f t="shared" si="1"/>
        <v>21.413990201415352</v>
      </c>
      <c r="C49" s="35">
        <f t="shared" si="1"/>
        <v>21.468409984456432</v>
      </c>
      <c r="D49" s="35">
        <f t="shared" si="1"/>
        <v>21.767453294001967</v>
      </c>
      <c r="E49" s="35">
        <f t="shared" si="1"/>
        <v>21.497919556171983</v>
      </c>
      <c r="F49" s="35">
        <f t="shared" si="1"/>
        <v>23.23080770192548</v>
      </c>
      <c r="G49" s="35">
        <f t="shared" si="1"/>
        <v>20.01897533206831</v>
      </c>
      <c r="H49" s="35">
        <f t="shared" si="1"/>
        <v>25.5</v>
      </c>
      <c r="I49" s="35">
        <f t="shared" si="1"/>
        <v>14.18918918918919</v>
      </c>
      <c r="J49" s="35">
        <f t="shared" si="1"/>
        <v>21.64979639325189</v>
      </c>
    </row>
    <row r="50" spans="1:10" ht="12.75">
      <c r="A50" s="31" t="s">
        <v>61</v>
      </c>
      <c r="B50" s="35">
        <f t="shared" si="1"/>
        <v>11.839956450734894</v>
      </c>
      <c r="C50" s="35">
        <f t="shared" si="1"/>
        <v>14.07150041144738</v>
      </c>
      <c r="D50" s="35">
        <f t="shared" si="1"/>
        <v>13.176007866273354</v>
      </c>
      <c r="E50" s="35">
        <f t="shared" si="1"/>
        <v>13.398058252427184</v>
      </c>
      <c r="F50" s="35">
        <f t="shared" si="1"/>
        <v>14.353588397099276</v>
      </c>
      <c r="G50" s="35">
        <f t="shared" si="1"/>
        <v>13.757115749525617</v>
      </c>
      <c r="H50" s="35">
        <f t="shared" si="1"/>
        <v>13.5</v>
      </c>
      <c r="I50" s="35">
        <f t="shared" si="1"/>
        <v>7.4324324324324325</v>
      </c>
      <c r="J50" s="35">
        <f t="shared" si="1"/>
        <v>13.072716695753344</v>
      </c>
    </row>
    <row r="51" spans="1:10" ht="12.75">
      <c r="A51" s="31" t="s">
        <v>62</v>
      </c>
      <c r="B51" s="35">
        <f t="shared" si="1"/>
        <v>3.4022863364180727</v>
      </c>
      <c r="C51" s="35">
        <f t="shared" si="1"/>
        <v>4.10533052939563</v>
      </c>
      <c r="D51" s="35">
        <f t="shared" si="1"/>
        <v>3.8348082595870205</v>
      </c>
      <c r="E51" s="35">
        <f t="shared" si="1"/>
        <v>4.743411927877948</v>
      </c>
      <c r="F51" s="35">
        <f t="shared" si="1"/>
        <v>4.351087771942986</v>
      </c>
      <c r="G51" s="35">
        <f t="shared" si="1"/>
        <v>4.364326375711575</v>
      </c>
      <c r="H51" s="35">
        <f t="shared" si="1"/>
        <v>4.5</v>
      </c>
      <c r="I51" s="35">
        <f t="shared" si="1"/>
        <v>2.027027027027027</v>
      </c>
      <c r="J51" s="35">
        <f t="shared" si="1"/>
        <v>3.8929610238510763</v>
      </c>
    </row>
    <row r="52" spans="1:10" ht="12.75">
      <c r="A52" s="32" t="s">
        <v>21</v>
      </c>
      <c r="B52" s="36">
        <f t="shared" si="1"/>
        <v>100</v>
      </c>
      <c r="C52" s="36">
        <f t="shared" si="1"/>
        <v>100</v>
      </c>
      <c r="D52" s="36">
        <f t="shared" si="1"/>
        <v>100</v>
      </c>
      <c r="E52" s="36">
        <f t="shared" si="1"/>
        <v>100</v>
      </c>
      <c r="F52" s="36">
        <f t="shared" si="1"/>
        <v>100</v>
      </c>
      <c r="G52" s="36">
        <f t="shared" si="1"/>
        <v>100</v>
      </c>
      <c r="H52" s="36">
        <f t="shared" si="1"/>
        <v>100</v>
      </c>
      <c r="I52" s="36">
        <f t="shared" si="1"/>
        <v>100</v>
      </c>
      <c r="J52" s="36">
        <f t="shared" si="1"/>
        <v>100</v>
      </c>
    </row>
    <row r="53" spans="1:10" ht="12.75">
      <c r="A53" s="27" t="s">
        <v>22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>
      <c r="A54" s="31" t="s">
        <v>254</v>
      </c>
      <c r="B54" s="35">
        <f aca="true" t="shared" si="2" ref="B54:J62">B24/B$32*100</f>
        <v>4.5304443543247785</v>
      </c>
      <c r="C54" s="35">
        <f t="shared" si="2"/>
        <v>4.0947161617206085</v>
      </c>
      <c r="D54" s="35">
        <f t="shared" si="2"/>
        <v>5.111564824267172</v>
      </c>
      <c r="E54" s="35">
        <f t="shared" si="2"/>
        <v>3.8330494037478706</v>
      </c>
      <c r="F54" s="35">
        <f t="shared" si="2"/>
        <v>3.2350778691263953</v>
      </c>
      <c r="G54" s="35">
        <f t="shared" si="2"/>
        <v>3.571428571428571</v>
      </c>
      <c r="H54" s="35">
        <f t="shared" si="2"/>
        <v>3.1522468142186453</v>
      </c>
      <c r="I54" s="35">
        <f t="shared" si="2"/>
        <v>14.948453608247423</v>
      </c>
      <c r="J54" s="35">
        <f t="shared" si="2"/>
        <v>4.324587938340682</v>
      </c>
    </row>
    <row r="55" spans="1:10" ht="12.75">
      <c r="A55" s="31" t="s">
        <v>56</v>
      </c>
      <c r="B55" s="35">
        <f t="shared" si="2"/>
        <v>3.0917482571500297</v>
      </c>
      <c r="C55" s="35">
        <f t="shared" si="2"/>
        <v>3.052941784717196</v>
      </c>
      <c r="D55" s="35">
        <f t="shared" si="2"/>
        <v>3.281318360799183</v>
      </c>
      <c r="E55" s="35">
        <f t="shared" si="2"/>
        <v>3.492333901192504</v>
      </c>
      <c r="F55" s="35">
        <f t="shared" si="2"/>
        <v>2.3260477240826147</v>
      </c>
      <c r="G55" s="35">
        <f t="shared" si="2"/>
        <v>3.0088062622309195</v>
      </c>
      <c r="H55" s="35">
        <f t="shared" si="2"/>
        <v>4.09121395036888</v>
      </c>
      <c r="I55" s="35">
        <f t="shared" si="2"/>
        <v>10.309278350515463</v>
      </c>
      <c r="J55" s="35">
        <f t="shared" si="2"/>
        <v>3.1007598674021497</v>
      </c>
    </row>
    <row r="56" spans="1:10" ht="12.75">
      <c r="A56" s="31" t="s">
        <v>57</v>
      </c>
      <c r="B56" s="35">
        <f t="shared" si="2"/>
        <v>5.66208987505552</v>
      </c>
      <c r="C56" s="35">
        <f t="shared" si="2"/>
        <v>5.539758039499534</v>
      </c>
      <c r="D56" s="35">
        <f t="shared" si="2"/>
        <v>5.4907393904039665</v>
      </c>
      <c r="E56" s="35">
        <f t="shared" si="2"/>
        <v>5.606318723865572</v>
      </c>
      <c r="F56" s="35">
        <f t="shared" si="2"/>
        <v>4.859300848873739</v>
      </c>
      <c r="G56" s="35">
        <f t="shared" si="2"/>
        <v>5.136986301369863</v>
      </c>
      <c r="H56" s="35">
        <f t="shared" si="2"/>
        <v>4.359490274983233</v>
      </c>
      <c r="I56" s="35">
        <f t="shared" si="2"/>
        <v>9.536082474226804</v>
      </c>
      <c r="J56" s="35">
        <f t="shared" si="2"/>
        <v>5.498988381212229</v>
      </c>
    </row>
    <row r="57" spans="1:10" ht="12.75">
      <c r="A57" s="31" t="s">
        <v>58</v>
      </c>
      <c r="B57" s="35">
        <f t="shared" si="2"/>
        <v>12.747426761678543</v>
      </c>
      <c r="C57" s="35">
        <f t="shared" si="2"/>
        <v>11.981697859580189</v>
      </c>
      <c r="D57" s="35">
        <f t="shared" si="2"/>
        <v>12.100772932769432</v>
      </c>
      <c r="E57" s="35">
        <f t="shared" si="2"/>
        <v>11.793402508905064</v>
      </c>
      <c r="F57" s="35">
        <f t="shared" si="2"/>
        <v>11.824075930753292</v>
      </c>
      <c r="G57" s="35">
        <f t="shared" si="2"/>
        <v>11.937377690802348</v>
      </c>
      <c r="H57" s="35">
        <f t="shared" si="2"/>
        <v>12.541918175720992</v>
      </c>
      <c r="I57" s="35">
        <f t="shared" si="2"/>
        <v>17.783505154639176</v>
      </c>
      <c r="J57" s="35">
        <f t="shared" si="2"/>
        <v>12.252120445244072</v>
      </c>
    </row>
    <row r="58" spans="1:10" ht="12.75">
      <c r="A58" s="31" t="s">
        <v>59</v>
      </c>
      <c r="B58" s="35">
        <f t="shared" si="2"/>
        <v>21.962806326400557</v>
      </c>
      <c r="C58" s="35">
        <f t="shared" si="2"/>
        <v>22.182297590735185</v>
      </c>
      <c r="D58" s="35">
        <f t="shared" si="2"/>
        <v>21.9738952894852</v>
      </c>
      <c r="E58" s="35">
        <f t="shared" si="2"/>
        <v>21.37215425120025</v>
      </c>
      <c r="F58" s="35">
        <f t="shared" si="2"/>
        <v>22.605440812779896</v>
      </c>
      <c r="G58" s="35">
        <f t="shared" si="2"/>
        <v>22.480430528375734</v>
      </c>
      <c r="H58" s="35">
        <f t="shared" si="2"/>
        <v>21.5962441314554</v>
      </c>
      <c r="I58" s="35">
        <f t="shared" si="2"/>
        <v>18.556701030927837</v>
      </c>
      <c r="J58" s="35">
        <f t="shared" si="2"/>
        <v>22.035495627302502</v>
      </c>
    </row>
    <row r="59" spans="1:10" ht="12.75">
      <c r="A59" s="31" t="s">
        <v>60</v>
      </c>
      <c r="B59" s="35">
        <f t="shared" si="2"/>
        <v>25.8714249850337</v>
      </c>
      <c r="C59" s="35">
        <f t="shared" si="2"/>
        <v>25.762589184158823</v>
      </c>
      <c r="D59" s="35">
        <f t="shared" si="2"/>
        <v>26.079189149773953</v>
      </c>
      <c r="E59" s="35">
        <f t="shared" si="2"/>
        <v>25.267151928140002</v>
      </c>
      <c r="F59" s="35">
        <f t="shared" si="2"/>
        <v>26.388610387006217</v>
      </c>
      <c r="G59" s="35">
        <f t="shared" si="2"/>
        <v>27.20156555772994</v>
      </c>
      <c r="H59" s="35">
        <f t="shared" si="2"/>
        <v>27.02883970489604</v>
      </c>
      <c r="I59" s="35">
        <f t="shared" si="2"/>
        <v>16.49484536082474</v>
      </c>
      <c r="J59" s="35">
        <f t="shared" si="2"/>
        <v>25.904031317345144</v>
      </c>
    </row>
    <row r="60" spans="1:10" ht="12.75">
      <c r="A60" s="31" t="s">
        <v>61</v>
      </c>
      <c r="B60" s="35">
        <f t="shared" si="2"/>
        <v>18.961821447193095</v>
      </c>
      <c r="C60" s="35">
        <f t="shared" si="2"/>
        <v>19.69031123978906</v>
      </c>
      <c r="D60" s="35">
        <f t="shared" si="2"/>
        <v>18.89674784891352</v>
      </c>
      <c r="E60" s="35">
        <f t="shared" si="2"/>
        <v>20.65974910949357</v>
      </c>
      <c r="F60" s="35">
        <f t="shared" si="2"/>
        <v>20.6938038901143</v>
      </c>
      <c r="G60" s="35">
        <f t="shared" si="2"/>
        <v>19.32485322896282</v>
      </c>
      <c r="H60" s="35">
        <f t="shared" si="2"/>
        <v>19.65124077800134</v>
      </c>
      <c r="I60" s="35">
        <f t="shared" si="2"/>
        <v>9.793814432989691</v>
      </c>
      <c r="J60" s="35">
        <f t="shared" si="2"/>
        <v>19.44416984651074</v>
      </c>
    </row>
    <row r="61" spans="1:10" ht="12.75">
      <c r="A61" s="31" t="s">
        <v>62</v>
      </c>
      <c r="B61" s="35">
        <f t="shared" si="2"/>
        <v>7.17223799316378</v>
      </c>
      <c r="C61" s="35">
        <f t="shared" si="2"/>
        <v>7.6956881397994</v>
      </c>
      <c r="D61" s="35">
        <f t="shared" si="2"/>
        <v>7.065772203587575</v>
      </c>
      <c r="E61" s="35">
        <f t="shared" si="2"/>
        <v>7.975840173455165</v>
      </c>
      <c r="F61" s="35">
        <f t="shared" si="2"/>
        <v>8.067642537263552</v>
      </c>
      <c r="G61" s="35">
        <f t="shared" si="2"/>
        <v>7.338551859099804</v>
      </c>
      <c r="H61" s="35">
        <f t="shared" si="2"/>
        <v>7.578806170355466</v>
      </c>
      <c r="I61" s="35">
        <f t="shared" si="2"/>
        <v>2.5773195876288657</v>
      </c>
      <c r="J61" s="35">
        <f t="shared" si="2"/>
        <v>7.43984657664248</v>
      </c>
    </row>
    <row r="62" spans="1:10" ht="12.75">
      <c r="A62" s="28" t="s">
        <v>23</v>
      </c>
      <c r="B62" s="37">
        <f t="shared" si="2"/>
        <v>100</v>
      </c>
      <c r="C62" s="37">
        <f t="shared" si="2"/>
        <v>100</v>
      </c>
      <c r="D62" s="37">
        <f t="shared" si="2"/>
        <v>100</v>
      </c>
      <c r="E62" s="37">
        <f t="shared" si="2"/>
        <v>100</v>
      </c>
      <c r="F62" s="37">
        <f t="shared" si="2"/>
        <v>100</v>
      </c>
      <c r="G62" s="37">
        <f t="shared" si="2"/>
        <v>100</v>
      </c>
      <c r="H62" s="37">
        <f t="shared" si="2"/>
        <v>100</v>
      </c>
      <c r="I62" s="37">
        <f t="shared" si="2"/>
        <v>100</v>
      </c>
      <c r="J62" s="37">
        <f t="shared" si="2"/>
        <v>100</v>
      </c>
    </row>
    <row r="63" spans="1:6" ht="12.75">
      <c r="A63" s="38" t="s">
        <v>65</v>
      </c>
      <c r="B63" s="38"/>
      <c r="C63" s="38"/>
      <c r="D63" s="38"/>
      <c r="E63" s="38"/>
      <c r="F63" s="38"/>
    </row>
  </sheetData>
  <mergeCells count="1">
    <mergeCell ref="B3:J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55" sqref="A55"/>
    </sheetView>
  </sheetViews>
  <sheetFormatPr defaultColWidth="9.140625" defaultRowHeight="12.75"/>
  <cols>
    <col min="1" max="1" width="12.00390625" style="0" customWidth="1"/>
    <col min="2" max="2" width="8.8515625" style="0" customWidth="1"/>
    <col min="3" max="3" width="7.140625" style="0" customWidth="1"/>
    <col min="4" max="4" width="6.8515625" style="0" customWidth="1"/>
    <col min="5" max="5" width="7.140625" style="0" customWidth="1"/>
    <col min="6" max="6" width="2.140625" style="0" customWidth="1"/>
    <col min="7" max="7" width="7.421875" style="0" customWidth="1"/>
    <col min="8" max="11" width="7.28125" style="0" customWidth="1"/>
  </cols>
  <sheetData>
    <row r="1" spans="1:11" ht="15">
      <c r="A1" s="25" t="s">
        <v>209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4"/>
      <c r="B2" s="121" t="s">
        <v>178</v>
      </c>
      <c r="C2" s="121"/>
      <c r="D2" s="121"/>
      <c r="E2" s="121"/>
      <c r="F2" s="122"/>
      <c r="G2" s="121" t="s">
        <v>179</v>
      </c>
      <c r="H2" s="121"/>
      <c r="I2" s="121"/>
      <c r="J2" s="121"/>
      <c r="K2" s="14"/>
    </row>
    <row r="3" spans="1:11" ht="12.75">
      <c r="A3" s="71" t="s">
        <v>50</v>
      </c>
      <c r="B3" s="123" t="s">
        <v>181</v>
      </c>
      <c r="C3" s="123" t="s">
        <v>182</v>
      </c>
      <c r="D3" s="123" t="s">
        <v>183</v>
      </c>
      <c r="E3" s="123" t="s">
        <v>184</v>
      </c>
      <c r="F3" s="123"/>
      <c r="G3" s="123" t="s">
        <v>185</v>
      </c>
      <c r="H3" s="123" t="s">
        <v>186</v>
      </c>
      <c r="I3" s="123" t="s">
        <v>187</v>
      </c>
      <c r="J3" s="123" t="s">
        <v>188</v>
      </c>
      <c r="K3" s="123" t="s">
        <v>189</v>
      </c>
    </row>
    <row r="4" spans="1:11" ht="12.75">
      <c r="A4" s="14" t="s">
        <v>12</v>
      </c>
      <c r="B4" s="137" t="s">
        <v>13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2.75">
      <c r="A5" s="111" t="s">
        <v>254</v>
      </c>
      <c r="B5" s="8">
        <v>1039</v>
      </c>
      <c r="C5" s="8">
        <v>824</v>
      </c>
      <c r="D5" s="8">
        <v>428</v>
      </c>
      <c r="E5" s="8">
        <v>156</v>
      </c>
      <c r="F5" s="8"/>
      <c r="G5" s="8">
        <v>266</v>
      </c>
      <c r="H5" s="8">
        <v>196</v>
      </c>
      <c r="I5" s="8">
        <v>155</v>
      </c>
      <c r="J5" s="8">
        <v>6</v>
      </c>
      <c r="K5" s="8">
        <v>3070</v>
      </c>
    </row>
    <row r="6" spans="1:11" ht="12.75">
      <c r="A6" s="111" t="s">
        <v>56</v>
      </c>
      <c r="B6" s="8">
        <v>611</v>
      </c>
      <c r="C6" s="8">
        <v>582</v>
      </c>
      <c r="D6" s="8">
        <v>353</v>
      </c>
      <c r="E6" s="8">
        <v>133</v>
      </c>
      <c r="F6" s="8"/>
      <c r="G6" s="8">
        <v>229</v>
      </c>
      <c r="H6" s="8">
        <v>207</v>
      </c>
      <c r="I6" s="8">
        <v>146</v>
      </c>
      <c r="J6" s="8">
        <v>6</v>
      </c>
      <c r="K6" s="8">
        <v>2267</v>
      </c>
    </row>
    <row r="7" spans="1:11" ht="12.75">
      <c r="A7" s="111" t="s">
        <v>57</v>
      </c>
      <c r="B7" s="8">
        <v>1186</v>
      </c>
      <c r="C7" s="8">
        <v>1139</v>
      </c>
      <c r="D7" s="8">
        <v>685</v>
      </c>
      <c r="E7" s="8">
        <v>248</v>
      </c>
      <c r="F7" s="8"/>
      <c r="G7" s="8">
        <v>497</v>
      </c>
      <c r="H7" s="8">
        <v>406</v>
      </c>
      <c r="I7" s="8">
        <v>340</v>
      </c>
      <c r="J7" s="8">
        <v>17</v>
      </c>
      <c r="K7" s="8">
        <v>4518</v>
      </c>
    </row>
    <row r="8" spans="1:11" ht="12.75">
      <c r="A8" s="111" t="s">
        <v>58</v>
      </c>
      <c r="B8" s="8">
        <v>2794</v>
      </c>
      <c r="C8" s="8">
        <v>2938</v>
      </c>
      <c r="D8" s="8">
        <v>1735</v>
      </c>
      <c r="E8" s="8">
        <v>640</v>
      </c>
      <c r="F8" s="8"/>
      <c r="G8" s="8">
        <v>1358</v>
      </c>
      <c r="H8" s="8">
        <v>1098</v>
      </c>
      <c r="I8" s="8">
        <v>946</v>
      </c>
      <c r="J8" s="8">
        <v>42</v>
      </c>
      <c r="K8" s="8">
        <v>11551</v>
      </c>
    </row>
    <row r="9" spans="1:11" ht="12.75">
      <c r="A9" s="111" t="s">
        <v>59</v>
      </c>
      <c r="B9" s="8">
        <v>5347</v>
      </c>
      <c r="C9" s="8">
        <v>5476</v>
      </c>
      <c r="D9" s="8">
        <v>3522</v>
      </c>
      <c r="E9" s="8">
        <v>1404</v>
      </c>
      <c r="F9" s="8"/>
      <c r="G9" s="8">
        <v>3115</v>
      </c>
      <c r="H9" s="8">
        <v>2387</v>
      </c>
      <c r="I9" s="8">
        <v>2092</v>
      </c>
      <c r="J9" s="8">
        <v>97</v>
      </c>
      <c r="K9" s="8">
        <v>23440</v>
      </c>
    </row>
    <row r="10" spans="1:11" ht="12.75">
      <c r="A10" s="111" t="s">
        <v>60</v>
      </c>
      <c r="B10" s="8">
        <v>6345</v>
      </c>
      <c r="C10" s="8">
        <v>6719</v>
      </c>
      <c r="D10" s="8">
        <v>4623</v>
      </c>
      <c r="E10" s="8">
        <v>1845</v>
      </c>
      <c r="F10" s="8"/>
      <c r="G10" s="8">
        <v>4059</v>
      </c>
      <c r="H10" s="8">
        <v>3140</v>
      </c>
      <c r="I10" s="8">
        <v>2909</v>
      </c>
      <c r="J10" s="8">
        <v>134</v>
      </c>
      <c r="K10" s="8">
        <v>29774</v>
      </c>
    </row>
    <row r="11" spans="1:11" ht="12.75">
      <c r="A11" s="111" t="s">
        <v>61</v>
      </c>
      <c r="B11" s="8">
        <v>5208</v>
      </c>
      <c r="C11" s="8">
        <v>5703</v>
      </c>
      <c r="D11" s="8">
        <v>3702</v>
      </c>
      <c r="E11" s="8">
        <v>1475</v>
      </c>
      <c r="F11" s="8"/>
      <c r="G11" s="8">
        <v>3065</v>
      </c>
      <c r="H11" s="8">
        <v>2432</v>
      </c>
      <c r="I11" s="8">
        <v>2039</v>
      </c>
      <c r="J11" s="8">
        <v>93</v>
      </c>
      <c r="K11" s="8">
        <v>23717</v>
      </c>
    </row>
    <row r="12" spans="1:11" ht="12.75">
      <c r="A12" s="111" t="s">
        <v>62</v>
      </c>
      <c r="B12" s="8">
        <v>2577</v>
      </c>
      <c r="C12" s="8">
        <v>2544</v>
      </c>
      <c r="D12" s="8">
        <v>1542</v>
      </c>
      <c r="E12" s="8">
        <v>556</v>
      </c>
      <c r="F12" s="8"/>
      <c r="G12" s="8">
        <v>1038</v>
      </c>
      <c r="H12" s="8">
        <v>755</v>
      </c>
      <c r="I12" s="8">
        <v>532</v>
      </c>
      <c r="J12" s="8">
        <v>23</v>
      </c>
      <c r="K12" s="8">
        <v>9567</v>
      </c>
    </row>
    <row r="13" spans="1:11" ht="12.75">
      <c r="A13" s="10" t="s">
        <v>19</v>
      </c>
      <c r="B13" s="10">
        <v>25107</v>
      </c>
      <c r="C13" s="10">
        <v>25925</v>
      </c>
      <c r="D13" s="10">
        <v>16590</v>
      </c>
      <c r="E13" s="10">
        <v>6457</v>
      </c>
      <c r="F13" s="10"/>
      <c r="G13" s="10">
        <v>13627</v>
      </c>
      <c r="H13" s="10">
        <v>10621</v>
      </c>
      <c r="I13" s="10">
        <v>9159</v>
      </c>
      <c r="J13" s="10">
        <v>418</v>
      </c>
      <c r="K13" s="10">
        <v>107904</v>
      </c>
    </row>
    <row r="14" spans="1:11" ht="12.75">
      <c r="A14" s="14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11" t="s">
        <v>254</v>
      </c>
      <c r="B15" s="8">
        <v>921</v>
      </c>
      <c r="C15" s="8">
        <v>842</v>
      </c>
      <c r="D15" s="8">
        <v>524</v>
      </c>
      <c r="E15" s="8">
        <v>177</v>
      </c>
      <c r="F15" s="8"/>
      <c r="G15" s="8">
        <v>371</v>
      </c>
      <c r="H15" s="8">
        <v>300</v>
      </c>
      <c r="I15" s="8">
        <v>285</v>
      </c>
      <c r="J15" s="8">
        <v>15</v>
      </c>
      <c r="K15" s="8">
        <v>3435</v>
      </c>
    </row>
    <row r="16" spans="1:11" ht="12.75">
      <c r="A16" s="111" t="s">
        <v>56</v>
      </c>
      <c r="B16" s="8">
        <v>576</v>
      </c>
      <c r="C16" s="8">
        <v>615</v>
      </c>
      <c r="D16" s="8">
        <v>351</v>
      </c>
      <c r="E16" s="8">
        <v>122</v>
      </c>
      <c r="F16" s="8"/>
      <c r="G16" s="8">
        <v>248</v>
      </c>
      <c r="H16" s="8">
        <v>249</v>
      </c>
      <c r="I16" s="8">
        <v>223</v>
      </c>
      <c r="J16" s="8">
        <v>13</v>
      </c>
      <c r="K16" s="8">
        <v>2397</v>
      </c>
    </row>
    <row r="17" spans="1:11" ht="12.75">
      <c r="A17" s="111" t="s">
        <v>57</v>
      </c>
      <c r="B17" s="8">
        <v>1012</v>
      </c>
      <c r="C17" s="8">
        <v>930</v>
      </c>
      <c r="D17" s="8">
        <v>543</v>
      </c>
      <c r="E17" s="8">
        <v>179</v>
      </c>
      <c r="F17" s="8"/>
      <c r="G17" s="8">
        <v>415</v>
      </c>
      <c r="H17" s="8">
        <v>343</v>
      </c>
      <c r="I17" s="8">
        <v>323</v>
      </c>
      <c r="J17" s="8">
        <v>19</v>
      </c>
      <c r="K17" s="8">
        <v>3764</v>
      </c>
    </row>
    <row r="18" spans="1:11" ht="12.75">
      <c r="A18" s="111" t="s">
        <v>58</v>
      </c>
      <c r="B18" s="8">
        <v>1802</v>
      </c>
      <c r="C18" s="8">
        <v>1764</v>
      </c>
      <c r="D18" s="8">
        <v>1078</v>
      </c>
      <c r="E18" s="8">
        <v>332</v>
      </c>
      <c r="F18" s="8"/>
      <c r="G18" s="8">
        <v>679</v>
      </c>
      <c r="H18" s="8">
        <v>593</v>
      </c>
      <c r="I18" s="8">
        <v>592</v>
      </c>
      <c r="J18" s="8">
        <v>39</v>
      </c>
      <c r="K18" s="8">
        <v>6879</v>
      </c>
    </row>
    <row r="19" spans="1:11" ht="12.75">
      <c r="A19" s="111" t="s">
        <v>59</v>
      </c>
      <c r="B19" s="8">
        <v>2421</v>
      </c>
      <c r="C19" s="8">
        <v>2408</v>
      </c>
      <c r="D19" s="8">
        <v>1507</v>
      </c>
      <c r="E19" s="8">
        <v>476</v>
      </c>
      <c r="F19" s="8"/>
      <c r="G19" s="8">
        <v>998</v>
      </c>
      <c r="H19" s="8">
        <v>925</v>
      </c>
      <c r="I19" s="8">
        <v>907</v>
      </c>
      <c r="J19" s="8">
        <v>58</v>
      </c>
      <c r="K19" s="8">
        <v>9700</v>
      </c>
    </row>
    <row r="20" spans="1:11" ht="12.75">
      <c r="A20" s="111" t="s">
        <v>60</v>
      </c>
      <c r="B20" s="8">
        <v>1969</v>
      </c>
      <c r="C20" s="8">
        <v>2247</v>
      </c>
      <c r="D20" s="8">
        <v>1431</v>
      </c>
      <c r="E20" s="8">
        <v>445</v>
      </c>
      <c r="F20" s="8"/>
      <c r="G20" s="8">
        <v>1103</v>
      </c>
      <c r="H20" s="8">
        <v>961</v>
      </c>
      <c r="I20" s="8">
        <v>1013</v>
      </c>
      <c r="J20" s="8">
        <v>48</v>
      </c>
      <c r="K20" s="8">
        <v>9217</v>
      </c>
    </row>
    <row r="21" spans="1:11" ht="12.75">
      <c r="A21" s="111" t="s">
        <v>61</v>
      </c>
      <c r="B21" s="8">
        <v>1137</v>
      </c>
      <c r="C21" s="8">
        <v>1240</v>
      </c>
      <c r="D21" s="8">
        <v>875</v>
      </c>
      <c r="E21" s="8">
        <v>350</v>
      </c>
      <c r="F21" s="8"/>
      <c r="G21" s="8">
        <v>634</v>
      </c>
      <c r="H21" s="8">
        <v>639</v>
      </c>
      <c r="I21" s="8">
        <v>643</v>
      </c>
      <c r="J21" s="8">
        <v>41</v>
      </c>
      <c r="K21" s="8">
        <v>5559</v>
      </c>
    </row>
    <row r="22" spans="1:11" ht="12.75">
      <c r="A22" s="111" t="s">
        <v>62</v>
      </c>
      <c r="B22" s="8">
        <v>336</v>
      </c>
      <c r="C22" s="8">
        <v>401</v>
      </c>
      <c r="D22" s="8">
        <v>264</v>
      </c>
      <c r="E22" s="8">
        <v>114</v>
      </c>
      <c r="F22" s="8"/>
      <c r="G22" s="8">
        <v>192</v>
      </c>
      <c r="H22" s="8">
        <v>164</v>
      </c>
      <c r="I22" s="8">
        <v>173</v>
      </c>
      <c r="J22" s="8">
        <v>15</v>
      </c>
      <c r="K22" s="8">
        <v>1659</v>
      </c>
    </row>
    <row r="23" spans="1:11" ht="12.75">
      <c r="A23" s="10" t="s">
        <v>21</v>
      </c>
      <c r="B23" s="10">
        <v>10174</v>
      </c>
      <c r="C23" s="10">
        <v>10447</v>
      </c>
      <c r="D23" s="10">
        <v>6573</v>
      </c>
      <c r="E23" s="10">
        <v>2195</v>
      </c>
      <c r="F23" s="10"/>
      <c r="G23" s="10">
        <v>4640</v>
      </c>
      <c r="H23" s="10">
        <v>4174</v>
      </c>
      <c r="I23" s="10">
        <v>4159</v>
      </c>
      <c r="J23" s="10">
        <v>248</v>
      </c>
      <c r="K23" s="10">
        <v>42610</v>
      </c>
    </row>
    <row r="24" spans="1:11" ht="12.75">
      <c r="A24" s="14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111" t="s">
        <v>254</v>
      </c>
      <c r="B25" s="8">
        <v>1960</v>
      </c>
      <c r="C25" s="8">
        <v>1666</v>
      </c>
      <c r="D25" s="8">
        <v>952</v>
      </c>
      <c r="E25" s="8">
        <v>333</v>
      </c>
      <c r="F25" s="8"/>
      <c r="G25" s="8">
        <v>637</v>
      </c>
      <c r="H25" s="8">
        <v>496</v>
      </c>
      <c r="I25" s="8">
        <v>440</v>
      </c>
      <c r="J25" s="8">
        <v>21</v>
      </c>
      <c r="K25" s="8">
        <v>6505</v>
      </c>
    </row>
    <row r="26" spans="1:11" ht="12.75">
      <c r="A26" s="111" t="s">
        <v>56</v>
      </c>
      <c r="B26" s="8">
        <v>1187</v>
      </c>
      <c r="C26" s="8">
        <v>1197</v>
      </c>
      <c r="D26" s="8">
        <v>704</v>
      </c>
      <c r="E26" s="8">
        <v>255</v>
      </c>
      <c r="F26" s="8"/>
      <c r="G26" s="8">
        <v>477</v>
      </c>
      <c r="H26" s="8">
        <v>456</v>
      </c>
      <c r="I26" s="8">
        <v>369</v>
      </c>
      <c r="J26" s="8">
        <v>19</v>
      </c>
      <c r="K26" s="8">
        <v>4664</v>
      </c>
    </row>
    <row r="27" spans="1:11" ht="12.75">
      <c r="A27" s="111" t="s">
        <v>57</v>
      </c>
      <c r="B27" s="8">
        <v>2198</v>
      </c>
      <c r="C27" s="8">
        <v>2069</v>
      </c>
      <c r="D27" s="8">
        <v>1228</v>
      </c>
      <c r="E27" s="8">
        <v>427</v>
      </c>
      <c r="F27" s="8"/>
      <c r="G27" s="8">
        <v>912</v>
      </c>
      <c r="H27" s="8">
        <v>749</v>
      </c>
      <c r="I27" s="8">
        <v>663</v>
      </c>
      <c r="J27" s="8">
        <v>36</v>
      </c>
      <c r="K27" s="8">
        <v>8282</v>
      </c>
    </row>
    <row r="28" spans="1:11" ht="12.75">
      <c r="A28" s="111" t="s">
        <v>58</v>
      </c>
      <c r="B28" s="8">
        <v>4596</v>
      </c>
      <c r="C28" s="8">
        <v>4702</v>
      </c>
      <c r="D28" s="8">
        <v>2813</v>
      </c>
      <c r="E28" s="8">
        <v>972</v>
      </c>
      <c r="F28" s="8"/>
      <c r="G28" s="8">
        <v>2037</v>
      </c>
      <c r="H28" s="8">
        <v>1691</v>
      </c>
      <c r="I28" s="8">
        <v>1538</v>
      </c>
      <c r="J28" s="8">
        <v>81</v>
      </c>
      <c r="K28" s="8">
        <v>18430</v>
      </c>
    </row>
    <row r="29" spans="1:11" ht="12.75">
      <c r="A29" s="111" t="s">
        <v>59</v>
      </c>
      <c r="B29" s="8">
        <v>7768</v>
      </c>
      <c r="C29" s="8">
        <v>7884</v>
      </c>
      <c r="D29" s="8">
        <v>5029</v>
      </c>
      <c r="E29" s="8">
        <v>1880</v>
      </c>
      <c r="F29" s="8"/>
      <c r="G29" s="8">
        <v>4113</v>
      </c>
      <c r="H29" s="8">
        <v>3312</v>
      </c>
      <c r="I29" s="8">
        <v>2999</v>
      </c>
      <c r="J29" s="8">
        <v>155</v>
      </c>
      <c r="K29" s="8">
        <v>33140</v>
      </c>
    </row>
    <row r="30" spans="1:11" ht="12.75">
      <c r="A30" s="111" t="s">
        <v>60</v>
      </c>
      <c r="B30" s="8">
        <v>8314</v>
      </c>
      <c r="C30" s="8">
        <v>8966</v>
      </c>
      <c r="D30" s="8">
        <v>6054</v>
      </c>
      <c r="E30" s="8">
        <v>2290</v>
      </c>
      <c r="F30" s="8"/>
      <c r="G30" s="8">
        <v>5162</v>
      </c>
      <c r="H30" s="8">
        <v>4101</v>
      </c>
      <c r="I30" s="8">
        <v>3922</v>
      </c>
      <c r="J30" s="8">
        <v>182</v>
      </c>
      <c r="K30" s="8">
        <v>38991</v>
      </c>
    </row>
    <row r="31" spans="1:11" ht="12.75">
      <c r="A31" s="111" t="s">
        <v>61</v>
      </c>
      <c r="B31" s="8">
        <v>6345</v>
      </c>
      <c r="C31" s="8">
        <v>6943</v>
      </c>
      <c r="D31" s="8">
        <v>4577</v>
      </c>
      <c r="E31" s="8">
        <v>1825</v>
      </c>
      <c r="F31" s="8"/>
      <c r="G31" s="8">
        <v>3699</v>
      </c>
      <c r="H31" s="8">
        <v>3071</v>
      </c>
      <c r="I31" s="8">
        <v>2682</v>
      </c>
      <c r="J31" s="8">
        <v>134</v>
      </c>
      <c r="K31" s="8">
        <v>29276</v>
      </c>
    </row>
    <row r="32" spans="1:11" ht="12.75">
      <c r="A32" s="124" t="s">
        <v>62</v>
      </c>
      <c r="B32" s="8">
        <v>2913</v>
      </c>
      <c r="C32" s="8">
        <v>2945</v>
      </c>
      <c r="D32" s="8">
        <v>1806</v>
      </c>
      <c r="E32" s="8">
        <v>670</v>
      </c>
      <c r="F32" s="8"/>
      <c r="G32" s="8">
        <v>1230</v>
      </c>
      <c r="H32" s="8">
        <v>919</v>
      </c>
      <c r="I32" s="8">
        <v>705</v>
      </c>
      <c r="J32" s="8">
        <v>38</v>
      </c>
      <c r="K32" s="8">
        <v>11226</v>
      </c>
    </row>
    <row r="33" spans="1:11" ht="12.75">
      <c r="A33" s="125" t="s">
        <v>23</v>
      </c>
      <c r="B33" s="14">
        <v>35281</v>
      </c>
      <c r="C33" s="14">
        <v>36372</v>
      </c>
      <c r="D33" s="14">
        <v>23163</v>
      </c>
      <c r="E33" s="14">
        <v>8652</v>
      </c>
      <c r="F33" s="14"/>
      <c r="G33" s="14">
        <v>18267</v>
      </c>
      <c r="H33" s="14">
        <v>14795</v>
      </c>
      <c r="I33" s="14">
        <v>13318</v>
      </c>
      <c r="J33" s="14">
        <v>666</v>
      </c>
      <c r="K33" s="14">
        <v>150514</v>
      </c>
    </row>
    <row r="34" spans="1:11" ht="12.75">
      <c r="A34" s="14" t="s">
        <v>12</v>
      </c>
      <c r="B34" s="139" t="s">
        <v>24</v>
      </c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11" ht="12.75">
      <c r="A35" s="111" t="s">
        <v>254</v>
      </c>
      <c r="B35" s="126">
        <f aca="true" t="shared" si="0" ref="B35:K43">B5/$K5*100</f>
        <v>33.843648208469055</v>
      </c>
      <c r="C35" s="126">
        <f t="shared" si="0"/>
        <v>26.840390879478825</v>
      </c>
      <c r="D35" s="126">
        <f t="shared" si="0"/>
        <v>13.941368078175895</v>
      </c>
      <c r="E35" s="126">
        <f t="shared" si="0"/>
        <v>5.081433224755701</v>
      </c>
      <c r="F35" s="126"/>
      <c r="G35" s="126">
        <f t="shared" si="0"/>
        <v>8.664495114006515</v>
      </c>
      <c r="H35" s="126">
        <f t="shared" si="0"/>
        <v>6.384364820846905</v>
      </c>
      <c r="I35" s="126">
        <f t="shared" si="0"/>
        <v>5.048859934853421</v>
      </c>
      <c r="J35" s="126">
        <f t="shared" si="0"/>
        <v>0.19543973941368079</v>
      </c>
      <c r="K35" s="126">
        <f t="shared" si="0"/>
        <v>100</v>
      </c>
    </row>
    <row r="36" spans="1:11" ht="12.75">
      <c r="A36" s="111" t="s">
        <v>56</v>
      </c>
      <c r="B36" s="126">
        <f t="shared" si="0"/>
        <v>26.95191883546537</v>
      </c>
      <c r="C36" s="126">
        <f t="shared" si="0"/>
        <v>25.672695191883548</v>
      </c>
      <c r="D36" s="126">
        <f t="shared" si="0"/>
        <v>15.57123952359947</v>
      </c>
      <c r="E36" s="126">
        <f t="shared" si="0"/>
        <v>5.866784296426996</v>
      </c>
      <c r="F36" s="126"/>
      <c r="G36" s="126">
        <f t="shared" si="0"/>
        <v>10.101455668284077</v>
      </c>
      <c r="H36" s="126">
        <f t="shared" si="0"/>
        <v>9.131010145566828</v>
      </c>
      <c r="I36" s="126">
        <f t="shared" si="0"/>
        <v>6.440229378032643</v>
      </c>
      <c r="J36" s="126">
        <f t="shared" si="0"/>
        <v>0.2646669607410675</v>
      </c>
      <c r="K36" s="126">
        <f t="shared" si="0"/>
        <v>100</v>
      </c>
    </row>
    <row r="37" spans="1:11" ht="12.75">
      <c r="A37" s="111" t="s">
        <v>57</v>
      </c>
      <c r="B37" s="126">
        <f t="shared" si="0"/>
        <v>26.250553342186812</v>
      </c>
      <c r="C37" s="126">
        <f t="shared" si="0"/>
        <v>25.210270030987164</v>
      </c>
      <c r="D37" s="126">
        <f t="shared" si="0"/>
        <v>15.161575918548031</v>
      </c>
      <c r="E37" s="126">
        <f t="shared" si="0"/>
        <v>5.489154493138557</v>
      </c>
      <c r="F37" s="126"/>
      <c r="G37" s="126">
        <f t="shared" si="0"/>
        <v>11.000442673749447</v>
      </c>
      <c r="H37" s="126">
        <f t="shared" si="0"/>
        <v>8.986277113767153</v>
      </c>
      <c r="I37" s="126">
        <f t="shared" si="0"/>
        <v>7.525453740593183</v>
      </c>
      <c r="J37" s="126">
        <f t="shared" si="0"/>
        <v>0.37627268702965916</v>
      </c>
      <c r="K37" s="126">
        <f t="shared" si="0"/>
        <v>100</v>
      </c>
    </row>
    <row r="38" spans="1:11" ht="12.75">
      <c r="A38" s="111" t="s">
        <v>58</v>
      </c>
      <c r="B38" s="126">
        <f t="shared" si="0"/>
        <v>24.18838195827201</v>
      </c>
      <c r="C38" s="126">
        <f t="shared" si="0"/>
        <v>25.435027270366202</v>
      </c>
      <c r="D38" s="126">
        <f t="shared" si="0"/>
        <v>15.02034455891265</v>
      </c>
      <c r="E38" s="126">
        <f t="shared" si="0"/>
        <v>5.540645831529738</v>
      </c>
      <c r="F38" s="126"/>
      <c r="G38" s="126">
        <f t="shared" si="0"/>
        <v>11.756557873777162</v>
      </c>
      <c r="H38" s="126">
        <f t="shared" si="0"/>
        <v>9.505670504718207</v>
      </c>
      <c r="I38" s="126">
        <f t="shared" si="0"/>
        <v>8.189767119729893</v>
      </c>
      <c r="J38" s="126">
        <f t="shared" si="0"/>
        <v>0.36360488269413904</v>
      </c>
      <c r="K38" s="126">
        <f t="shared" si="0"/>
        <v>100</v>
      </c>
    </row>
    <row r="39" spans="1:11" ht="12.75">
      <c r="A39" s="111" t="s">
        <v>59</v>
      </c>
      <c r="B39" s="126">
        <f t="shared" si="0"/>
        <v>22.811433447098974</v>
      </c>
      <c r="C39" s="126">
        <f t="shared" si="0"/>
        <v>23.361774744027304</v>
      </c>
      <c r="D39" s="126">
        <f t="shared" si="0"/>
        <v>15.025597269624575</v>
      </c>
      <c r="E39" s="126">
        <f t="shared" si="0"/>
        <v>5.989761092150171</v>
      </c>
      <c r="F39" s="126"/>
      <c r="G39" s="126">
        <f t="shared" si="0"/>
        <v>13.289249146757678</v>
      </c>
      <c r="H39" s="126">
        <f t="shared" si="0"/>
        <v>10.183447098976108</v>
      </c>
      <c r="I39" s="126">
        <f t="shared" si="0"/>
        <v>8.92491467576792</v>
      </c>
      <c r="J39" s="126">
        <f t="shared" si="0"/>
        <v>0.41382252559726956</v>
      </c>
      <c r="K39" s="126">
        <f t="shared" si="0"/>
        <v>100</v>
      </c>
    </row>
    <row r="40" spans="1:11" ht="12.75">
      <c r="A40" s="111" t="s">
        <v>60</v>
      </c>
      <c r="B40" s="126">
        <f t="shared" si="0"/>
        <v>21.310539396789142</v>
      </c>
      <c r="C40" s="126">
        <f t="shared" si="0"/>
        <v>22.5666689057567</v>
      </c>
      <c r="D40" s="126">
        <f t="shared" si="0"/>
        <v>15.526969839457244</v>
      </c>
      <c r="E40" s="126">
        <f t="shared" si="0"/>
        <v>6.196681668569893</v>
      </c>
      <c r="F40" s="126"/>
      <c r="G40" s="126">
        <f t="shared" si="0"/>
        <v>13.632699670853764</v>
      </c>
      <c r="H40" s="126">
        <f t="shared" si="0"/>
        <v>10.546114059246323</v>
      </c>
      <c r="I40" s="126">
        <f t="shared" si="0"/>
        <v>9.770269362531067</v>
      </c>
      <c r="J40" s="126">
        <f t="shared" si="0"/>
        <v>0.4500570967958622</v>
      </c>
      <c r="K40" s="126">
        <f t="shared" si="0"/>
        <v>100</v>
      </c>
    </row>
    <row r="41" spans="1:11" ht="12.75">
      <c r="A41" s="111" t="s">
        <v>61</v>
      </c>
      <c r="B41" s="126">
        <f t="shared" si="0"/>
        <v>21.958932411350506</v>
      </c>
      <c r="C41" s="126">
        <f t="shared" si="0"/>
        <v>24.046042922797994</v>
      </c>
      <c r="D41" s="126">
        <f t="shared" si="0"/>
        <v>15.609056794704221</v>
      </c>
      <c r="E41" s="126">
        <f t="shared" si="0"/>
        <v>6.219167685626344</v>
      </c>
      <c r="F41" s="126"/>
      <c r="G41" s="126">
        <f t="shared" si="0"/>
        <v>12.923219631487962</v>
      </c>
      <c r="H41" s="126">
        <f t="shared" si="0"/>
        <v>10.254248007758148</v>
      </c>
      <c r="I41" s="126">
        <f t="shared" si="0"/>
        <v>8.597208753214995</v>
      </c>
      <c r="J41" s="126">
        <f t="shared" si="0"/>
        <v>0.3921237930598305</v>
      </c>
      <c r="K41" s="126">
        <f t="shared" si="0"/>
        <v>100</v>
      </c>
    </row>
    <row r="42" spans="1:11" ht="12.75">
      <c r="A42" s="111" t="s">
        <v>62</v>
      </c>
      <c r="B42" s="126">
        <f t="shared" si="0"/>
        <v>26.93634368140483</v>
      </c>
      <c r="C42" s="126">
        <f t="shared" si="0"/>
        <v>26.59140796487927</v>
      </c>
      <c r="D42" s="126">
        <f t="shared" si="0"/>
        <v>16.117905299466916</v>
      </c>
      <c r="E42" s="126">
        <f t="shared" si="0"/>
        <v>5.811644193582105</v>
      </c>
      <c r="F42" s="126"/>
      <c r="G42" s="126">
        <f t="shared" si="0"/>
        <v>10.849796174349326</v>
      </c>
      <c r="H42" s="126">
        <f t="shared" si="0"/>
        <v>7.891711090205916</v>
      </c>
      <c r="I42" s="126">
        <f t="shared" si="0"/>
        <v>5.5607818542907905</v>
      </c>
      <c r="J42" s="126">
        <f t="shared" si="0"/>
        <v>0.2404097418208425</v>
      </c>
      <c r="K42" s="126">
        <f t="shared" si="0"/>
        <v>100</v>
      </c>
    </row>
    <row r="43" spans="1:11" ht="12.75">
      <c r="A43" s="10" t="s">
        <v>19</v>
      </c>
      <c r="B43" s="127">
        <f t="shared" si="0"/>
        <v>23.26790480427046</v>
      </c>
      <c r="C43" s="127">
        <f t="shared" si="0"/>
        <v>24.02598606168446</v>
      </c>
      <c r="D43" s="127">
        <f t="shared" si="0"/>
        <v>15.374777580071175</v>
      </c>
      <c r="E43" s="127">
        <f t="shared" si="0"/>
        <v>5.984022835112693</v>
      </c>
      <c r="F43" s="127"/>
      <c r="G43" s="127">
        <f t="shared" si="0"/>
        <v>12.628818208778172</v>
      </c>
      <c r="H43" s="127">
        <f t="shared" si="0"/>
        <v>9.843008600237248</v>
      </c>
      <c r="I43" s="127">
        <f t="shared" si="0"/>
        <v>8.48810053380783</v>
      </c>
      <c r="J43" s="127">
        <f t="shared" si="0"/>
        <v>0.3873813760379597</v>
      </c>
      <c r="K43" s="127">
        <f t="shared" si="0"/>
        <v>100</v>
      </c>
    </row>
    <row r="44" spans="1:11" ht="12.75">
      <c r="A44" s="14" t="s">
        <v>20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spans="1:11" ht="12.75">
      <c r="A45" s="111" t="s">
        <v>254</v>
      </c>
      <c r="B45" s="126">
        <f aca="true" t="shared" si="1" ref="B45:K53">B15/$K15*100</f>
        <v>26.812227074235807</v>
      </c>
      <c r="C45" s="126">
        <f t="shared" si="1"/>
        <v>24.512372634643377</v>
      </c>
      <c r="D45" s="126">
        <f t="shared" si="1"/>
        <v>15.254730713245998</v>
      </c>
      <c r="E45" s="126">
        <f t="shared" si="1"/>
        <v>5.152838427947598</v>
      </c>
      <c r="F45" s="126"/>
      <c r="G45" s="126">
        <f t="shared" si="1"/>
        <v>10.800582241630277</v>
      </c>
      <c r="H45" s="126">
        <f t="shared" si="1"/>
        <v>8.73362445414847</v>
      </c>
      <c r="I45" s="126">
        <f t="shared" si="1"/>
        <v>8.296943231441048</v>
      </c>
      <c r="J45" s="126">
        <f t="shared" si="1"/>
        <v>0.43668122270742354</v>
      </c>
      <c r="K45" s="126">
        <f t="shared" si="1"/>
        <v>100</v>
      </c>
    </row>
    <row r="46" spans="1:11" ht="12.75">
      <c r="A46" s="111" t="s">
        <v>56</v>
      </c>
      <c r="B46" s="126">
        <f t="shared" si="1"/>
        <v>24.030037546933666</v>
      </c>
      <c r="C46" s="126">
        <f t="shared" si="1"/>
        <v>25.65707133917397</v>
      </c>
      <c r="D46" s="126">
        <f t="shared" si="1"/>
        <v>14.643304130162704</v>
      </c>
      <c r="E46" s="126">
        <f t="shared" si="1"/>
        <v>5.089695452649145</v>
      </c>
      <c r="F46" s="126"/>
      <c r="G46" s="126">
        <f t="shared" si="1"/>
        <v>10.346266166040884</v>
      </c>
      <c r="H46" s="126">
        <f t="shared" si="1"/>
        <v>10.387984981226534</v>
      </c>
      <c r="I46" s="126">
        <f t="shared" si="1"/>
        <v>9.303295786399666</v>
      </c>
      <c r="J46" s="126">
        <f t="shared" si="1"/>
        <v>0.5423445974134334</v>
      </c>
      <c r="K46" s="126">
        <f t="shared" si="1"/>
        <v>100</v>
      </c>
    </row>
    <row r="47" spans="1:11" ht="12.75">
      <c r="A47" s="111" t="s">
        <v>57</v>
      </c>
      <c r="B47" s="126">
        <f t="shared" si="1"/>
        <v>26.88629117959617</v>
      </c>
      <c r="C47" s="126">
        <f t="shared" si="1"/>
        <v>24.70775770456961</v>
      </c>
      <c r="D47" s="126">
        <f t="shared" si="1"/>
        <v>14.426142401700318</v>
      </c>
      <c r="E47" s="126">
        <f t="shared" si="1"/>
        <v>4.75557917109458</v>
      </c>
      <c r="F47" s="126"/>
      <c r="G47" s="126">
        <f t="shared" si="1"/>
        <v>11.025504782146653</v>
      </c>
      <c r="H47" s="126">
        <f t="shared" si="1"/>
        <v>9.112646121147714</v>
      </c>
      <c r="I47" s="126">
        <f t="shared" si="1"/>
        <v>8.581296493092456</v>
      </c>
      <c r="J47" s="126">
        <f t="shared" si="1"/>
        <v>0.5047821466524973</v>
      </c>
      <c r="K47" s="126">
        <f t="shared" si="1"/>
        <v>100</v>
      </c>
    </row>
    <row r="48" spans="1:11" ht="12.75">
      <c r="A48" s="111" t="s">
        <v>58</v>
      </c>
      <c r="B48" s="126">
        <f t="shared" si="1"/>
        <v>26.19566797499637</v>
      </c>
      <c r="C48" s="126">
        <f t="shared" si="1"/>
        <v>25.643262102049718</v>
      </c>
      <c r="D48" s="126">
        <f t="shared" si="1"/>
        <v>15.670882395697049</v>
      </c>
      <c r="E48" s="126">
        <f t="shared" si="1"/>
        <v>4.8262828899549355</v>
      </c>
      <c r="F48" s="126"/>
      <c r="G48" s="126">
        <f t="shared" si="1"/>
        <v>9.870620729757231</v>
      </c>
      <c r="H48" s="126">
        <f t="shared" si="1"/>
        <v>8.620439017299027</v>
      </c>
      <c r="I48" s="126">
        <f t="shared" si="1"/>
        <v>8.605902020642535</v>
      </c>
      <c r="J48" s="126">
        <f t="shared" si="1"/>
        <v>0.56694286960314</v>
      </c>
      <c r="K48" s="126">
        <f t="shared" si="1"/>
        <v>100</v>
      </c>
    </row>
    <row r="49" spans="1:11" ht="12.75">
      <c r="A49" s="111" t="s">
        <v>59</v>
      </c>
      <c r="B49" s="126">
        <f t="shared" si="1"/>
        <v>24.95876288659794</v>
      </c>
      <c r="C49" s="126">
        <f t="shared" si="1"/>
        <v>24.824742268041238</v>
      </c>
      <c r="D49" s="126">
        <f t="shared" si="1"/>
        <v>15.536082474226804</v>
      </c>
      <c r="E49" s="126">
        <f t="shared" si="1"/>
        <v>4.907216494845361</v>
      </c>
      <c r="F49" s="126"/>
      <c r="G49" s="126">
        <f t="shared" si="1"/>
        <v>10.288659793814434</v>
      </c>
      <c r="H49" s="126">
        <f t="shared" si="1"/>
        <v>9.536082474226804</v>
      </c>
      <c r="I49" s="126">
        <f t="shared" si="1"/>
        <v>9.350515463917526</v>
      </c>
      <c r="J49" s="126">
        <f t="shared" si="1"/>
        <v>0.5979381443298969</v>
      </c>
      <c r="K49" s="126">
        <f t="shared" si="1"/>
        <v>100</v>
      </c>
    </row>
    <row r="50" spans="1:11" ht="12.75">
      <c r="A50" s="111" t="s">
        <v>60</v>
      </c>
      <c r="B50" s="126">
        <f t="shared" si="1"/>
        <v>21.362699359878484</v>
      </c>
      <c r="C50" s="126">
        <f t="shared" si="1"/>
        <v>24.378865140501247</v>
      </c>
      <c r="D50" s="126">
        <f t="shared" si="1"/>
        <v>15.525659108169688</v>
      </c>
      <c r="E50" s="126">
        <f t="shared" si="1"/>
        <v>4.828035152435717</v>
      </c>
      <c r="F50" s="126"/>
      <c r="G50" s="126">
        <f t="shared" si="1"/>
        <v>11.967017467722686</v>
      </c>
      <c r="H50" s="126">
        <f t="shared" si="1"/>
        <v>10.426386025821852</v>
      </c>
      <c r="I50" s="126">
        <f t="shared" si="1"/>
        <v>10.990560920039059</v>
      </c>
      <c r="J50" s="126">
        <f t="shared" si="1"/>
        <v>0.5207768254312682</v>
      </c>
      <c r="K50" s="126">
        <f t="shared" si="1"/>
        <v>100</v>
      </c>
    </row>
    <row r="51" spans="1:11" ht="12.75">
      <c r="A51" s="111" t="s">
        <v>61</v>
      </c>
      <c r="B51" s="126">
        <f t="shared" si="1"/>
        <v>20.4533189422558</v>
      </c>
      <c r="C51" s="126">
        <f t="shared" si="1"/>
        <v>22.306170174491815</v>
      </c>
      <c r="D51" s="126">
        <f t="shared" si="1"/>
        <v>15.74024105054866</v>
      </c>
      <c r="E51" s="126">
        <f t="shared" si="1"/>
        <v>6.296096420219464</v>
      </c>
      <c r="F51" s="126"/>
      <c r="G51" s="126">
        <f t="shared" si="1"/>
        <v>11.404928944054687</v>
      </c>
      <c r="H51" s="126">
        <f t="shared" si="1"/>
        <v>11.49487317862925</v>
      </c>
      <c r="I51" s="126">
        <f t="shared" si="1"/>
        <v>11.566828566288901</v>
      </c>
      <c r="J51" s="126">
        <f t="shared" si="1"/>
        <v>0.7375427235114229</v>
      </c>
      <c r="K51" s="126">
        <f t="shared" si="1"/>
        <v>100</v>
      </c>
    </row>
    <row r="52" spans="1:11" ht="12.75">
      <c r="A52" s="111" t="s">
        <v>62</v>
      </c>
      <c r="B52" s="126">
        <f t="shared" si="1"/>
        <v>20.253164556962027</v>
      </c>
      <c r="C52" s="126">
        <f t="shared" si="1"/>
        <v>24.171187462326703</v>
      </c>
      <c r="D52" s="126">
        <f t="shared" si="1"/>
        <v>15.913200723327305</v>
      </c>
      <c r="E52" s="126">
        <f t="shared" si="1"/>
        <v>6.871609403254973</v>
      </c>
      <c r="F52" s="126"/>
      <c r="G52" s="126">
        <f t="shared" si="1"/>
        <v>11.573236889692586</v>
      </c>
      <c r="H52" s="126">
        <f t="shared" si="1"/>
        <v>9.885473176612416</v>
      </c>
      <c r="I52" s="126">
        <f t="shared" si="1"/>
        <v>10.427968655816757</v>
      </c>
      <c r="J52" s="126">
        <f t="shared" si="1"/>
        <v>0.9041591320072333</v>
      </c>
      <c r="K52" s="126">
        <f t="shared" si="1"/>
        <v>100</v>
      </c>
    </row>
    <row r="53" spans="1:11" ht="12.75">
      <c r="A53" s="10" t="s">
        <v>21</v>
      </c>
      <c r="B53" s="127">
        <f t="shared" si="1"/>
        <v>23.877024172729406</v>
      </c>
      <c r="C53" s="127">
        <f t="shared" si="1"/>
        <v>24.51771884534147</v>
      </c>
      <c r="D53" s="127">
        <f t="shared" si="1"/>
        <v>15.425956348275053</v>
      </c>
      <c r="E53" s="127">
        <f t="shared" si="1"/>
        <v>5.151372917155597</v>
      </c>
      <c r="F53" s="127"/>
      <c r="G53" s="127">
        <f t="shared" si="1"/>
        <v>10.889462567472425</v>
      </c>
      <c r="H53" s="127">
        <f t="shared" si="1"/>
        <v>9.79582257685989</v>
      </c>
      <c r="I53" s="127">
        <f t="shared" si="1"/>
        <v>9.760619572870219</v>
      </c>
      <c r="J53" s="127">
        <f t="shared" si="1"/>
        <v>0.5820229992959399</v>
      </c>
      <c r="K53" s="127">
        <f t="shared" si="1"/>
        <v>100</v>
      </c>
    </row>
    <row r="54" spans="1:11" ht="12.75">
      <c r="A54" s="14" t="s">
        <v>22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ht="12.75">
      <c r="A55" s="111" t="s">
        <v>254</v>
      </c>
      <c r="B55" s="126">
        <f aca="true" t="shared" si="2" ref="B55:K63">B25/$K25*100</f>
        <v>30.13066871637202</v>
      </c>
      <c r="C55" s="126">
        <f t="shared" si="2"/>
        <v>25.61106840891622</v>
      </c>
      <c r="D55" s="126">
        <f t="shared" si="2"/>
        <v>14.634896233666412</v>
      </c>
      <c r="E55" s="126">
        <f t="shared" si="2"/>
        <v>5.11913912375096</v>
      </c>
      <c r="F55" s="126"/>
      <c r="G55" s="126">
        <f t="shared" si="2"/>
        <v>9.792467332820907</v>
      </c>
      <c r="H55" s="126">
        <f t="shared" si="2"/>
        <v>7.624903920061492</v>
      </c>
      <c r="I55" s="126">
        <f t="shared" si="2"/>
        <v>6.764027671022291</v>
      </c>
      <c r="J55" s="126">
        <f t="shared" si="2"/>
        <v>0.3228285933897002</v>
      </c>
      <c r="K55" s="126">
        <f t="shared" si="2"/>
        <v>100</v>
      </c>
    </row>
    <row r="56" spans="1:11" ht="12.75">
      <c r="A56" s="111" t="s">
        <v>56</v>
      </c>
      <c r="B56" s="126">
        <f t="shared" si="2"/>
        <v>25.45025728987993</v>
      </c>
      <c r="C56" s="126">
        <f t="shared" si="2"/>
        <v>25.66466552315609</v>
      </c>
      <c r="D56" s="126">
        <f t="shared" si="2"/>
        <v>15.09433962264151</v>
      </c>
      <c r="E56" s="126">
        <f t="shared" si="2"/>
        <v>5.4674099485420244</v>
      </c>
      <c r="F56" s="126"/>
      <c r="G56" s="126">
        <f t="shared" si="2"/>
        <v>10.227272727272728</v>
      </c>
      <c r="H56" s="126">
        <f t="shared" si="2"/>
        <v>9.777015437392796</v>
      </c>
      <c r="I56" s="126">
        <f t="shared" si="2"/>
        <v>7.911663807890223</v>
      </c>
      <c r="J56" s="126">
        <f t="shared" si="2"/>
        <v>0.4073756432246998</v>
      </c>
      <c r="K56" s="126">
        <f t="shared" si="2"/>
        <v>100</v>
      </c>
    </row>
    <row r="57" spans="1:11" ht="12.75">
      <c r="A57" s="111" t="s">
        <v>57</v>
      </c>
      <c r="B57" s="126">
        <f t="shared" si="2"/>
        <v>26.539483216614347</v>
      </c>
      <c r="C57" s="126">
        <f t="shared" si="2"/>
        <v>24.981888432745713</v>
      </c>
      <c r="D57" s="126">
        <f t="shared" si="2"/>
        <v>14.827336392175802</v>
      </c>
      <c r="E57" s="126">
        <f t="shared" si="2"/>
        <v>5.155759478386863</v>
      </c>
      <c r="F57" s="126"/>
      <c r="G57" s="126">
        <f t="shared" si="2"/>
        <v>11.011832890606135</v>
      </c>
      <c r="H57" s="126">
        <f t="shared" si="2"/>
        <v>9.043709248973677</v>
      </c>
      <c r="I57" s="126">
        <f t="shared" si="2"/>
        <v>8.00531272639459</v>
      </c>
      <c r="J57" s="126">
        <f t="shared" si="2"/>
        <v>0.43467761410287376</v>
      </c>
      <c r="K57" s="126">
        <f t="shared" si="2"/>
        <v>100</v>
      </c>
    </row>
    <row r="58" spans="1:11" ht="12.75">
      <c r="A58" s="111" t="s">
        <v>58</v>
      </c>
      <c r="B58" s="126">
        <f t="shared" si="2"/>
        <v>24.937601736299513</v>
      </c>
      <c r="C58" s="126">
        <f t="shared" si="2"/>
        <v>25.51275094953879</v>
      </c>
      <c r="D58" s="126">
        <f t="shared" si="2"/>
        <v>15.263157894736842</v>
      </c>
      <c r="E58" s="126">
        <f t="shared" si="2"/>
        <v>5.2740097666847525</v>
      </c>
      <c r="F58" s="126"/>
      <c r="G58" s="126">
        <f t="shared" si="2"/>
        <v>11.052631578947368</v>
      </c>
      <c r="H58" s="126">
        <f t="shared" si="2"/>
        <v>9.175257731958762</v>
      </c>
      <c r="I58" s="126">
        <f t="shared" si="2"/>
        <v>8.345089527943571</v>
      </c>
      <c r="J58" s="126">
        <f t="shared" si="2"/>
        <v>0.4395008138903961</v>
      </c>
      <c r="K58" s="126">
        <f t="shared" si="2"/>
        <v>100</v>
      </c>
    </row>
    <row r="59" spans="1:11" ht="12.75">
      <c r="A59" s="111" t="s">
        <v>59</v>
      </c>
      <c r="B59" s="126">
        <f t="shared" si="2"/>
        <v>23.43995171997586</v>
      </c>
      <c r="C59" s="126">
        <f t="shared" si="2"/>
        <v>23.789981894990948</v>
      </c>
      <c r="D59" s="126">
        <f t="shared" si="2"/>
        <v>15.175015087507543</v>
      </c>
      <c r="E59" s="126">
        <f t="shared" si="2"/>
        <v>5.672902836451418</v>
      </c>
      <c r="F59" s="126"/>
      <c r="G59" s="126">
        <f t="shared" si="2"/>
        <v>12.410983705491853</v>
      </c>
      <c r="H59" s="126">
        <f t="shared" si="2"/>
        <v>9.993964996982498</v>
      </c>
      <c r="I59" s="126">
        <f t="shared" si="2"/>
        <v>9.049487024743511</v>
      </c>
      <c r="J59" s="126">
        <f t="shared" si="2"/>
        <v>0.4677127338563669</v>
      </c>
      <c r="K59" s="126">
        <f t="shared" si="2"/>
        <v>100</v>
      </c>
    </row>
    <row r="60" spans="1:11" ht="12.75">
      <c r="A60" s="111" t="s">
        <v>60</v>
      </c>
      <c r="B60" s="126">
        <f t="shared" si="2"/>
        <v>21.32286938011336</v>
      </c>
      <c r="C60" s="126">
        <f t="shared" si="2"/>
        <v>22.995050139775845</v>
      </c>
      <c r="D60" s="126">
        <f t="shared" si="2"/>
        <v>15.526659998461184</v>
      </c>
      <c r="E60" s="126">
        <f t="shared" si="2"/>
        <v>5.873150214151983</v>
      </c>
      <c r="F60" s="126"/>
      <c r="G60" s="126">
        <f t="shared" si="2"/>
        <v>13.238952578800237</v>
      </c>
      <c r="H60" s="126">
        <f t="shared" si="2"/>
        <v>10.517811802723706</v>
      </c>
      <c r="I60" s="126">
        <f t="shared" si="2"/>
        <v>10.05873150214152</v>
      </c>
      <c r="J60" s="126">
        <f t="shared" si="2"/>
        <v>0.4667743838321664</v>
      </c>
      <c r="K60" s="126">
        <f t="shared" si="2"/>
        <v>100</v>
      </c>
    </row>
    <row r="61" spans="1:11" ht="12.75">
      <c r="A61" s="111" t="s">
        <v>61</v>
      </c>
      <c r="B61" s="126">
        <f t="shared" si="2"/>
        <v>21.67304276540511</v>
      </c>
      <c r="C61" s="126">
        <f t="shared" si="2"/>
        <v>23.715671539827845</v>
      </c>
      <c r="D61" s="126">
        <f t="shared" si="2"/>
        <v>15.633966388850936</v>
      </c>
      <c r="E61" s="126">
        <f t="shared" si="2"/>
        <v>6.233775105888783</v>
      </c>
      <c r="F61" s="126"/>
      <c r="G61" s="126">
        <f t="shared" si="2"/>
        <v>12.634922803661702</v>
      </c>
      <c r="H61" s="126">
        <f t="shared" si="2"/>
        <v>10.4898210137997</v>
      </c>
      <c r="I61" s="126">
        <f t="shared" si="2"/>
        <v>9.161087580270529</v>
      </c>
      <c r="J61" s="126">
        <f t="shared" si="2"/>
        <v>0.4577128022953955</v>
      </c>
      <c r="K61" s="126">
        <f t="shared" si="2"/>
        <v>100</v>
      </c>
    </row>
    <row r="62" spans="1:11" ht="12.75">
      <c r="A62" s="124" t="s">
        <v>62</v>
      </c>
      <c r="B62" s="126">
        <f t="shared" si="2"/>
        <v>25.94869053981828</v>
      </c>
      <c r="C62" s="126">
        <f t="shared" si="2"/>
        <v>26.233743096383392</v>
      </c>
      <c r="D62" s="126">
        <f t="shared" si="2"/>
        <v>16.087653661143772</v>
      </c>
      <c r="E62" s="126">
        <f t="shared" si="2"/>
        <v>5.96828790308213</v>
      </c>
      <c r="F62" s="126"/>
      <c r="G62" s="126">
        <f t="shared" si="2"/>
        <v>10.956707642971674</v>
      </c>
      <c r="H62" s="126">
        <f t="shared" si="2"/>
        <v>8.186353108854446</v>
      </c>
      <c r="I62" s="126">
        <f t="shared" si="2"/>
        <v>6.280064136825227</v>
      </c>
      <c r="J62" s="126">
        <f t="shared" si="2"/>
        <v>0.33849991092107606</v>
      </c>
      <c r="K62" s="126">
        <f t="shared" si="2"/>
        <v>100</v>
      </c>
    </row>
    <row r="63" spans="1:11" ht="12.75">
      <c r="A63" s="71" t="s">
        <v>23</v>
      </c>
      <c r="B63" s="37">
        <f t="shared" si="2"/>
        <v>23.440344419788193</v>
      </c>
      <c r="C63" s="37">
        <f t="shared" si="2"/>
        <v>24.165193935447864</v>
      </c>
      <c r="D63" s="37">
        <f t="shared" si="2"/>
        <v>15.389266114780021</v>
      </c>
      <c r="E63" s="37">
        <f t="shared" si="2"/>
        <v>5.748302483489908</v>
      </c>
      <c r="F63" s="37"/>
      <c r="G63" s="37">
        <f t="shared" si="2"/>
        <v>12.136412559629004</v>
      </c>
      <c r="H63" s="37">
        <f t="shared" si="2"/>
        <v>9.829650397969623</v>
      </c>
      <c r="I63" s="37">
        <f t="shared" si="2"/>
        <v>8.848346333231461</v>
      </c>
      <c r="J63" s="37">
        <f t="shared" si="2"/>
        <v>0.44248375566392495</v>
      </c>
      <c r="K63" s="37">
        <f t="shared" si="2"/>
        <v>100</v>
      </c>
    </row>
    <row r="64" spans="1:11" ht="12.75">
      <c r="A64" s="128" t="s">
        <v>210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</row>
  </sheetData>
  <mergeCells count="2">
    <mergeCell ref="B4:K4"/>
    <mergeCell ref="B34:K3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56" sqref="A56"/>
    </sheetView>
  </sheetViews>
  <sheetFormatPr defaultColWidth="9.140625" defaultRowHeight="12.75"/>
  <cols>
    <col min="1" max="1" width="12.00390625" style="0" customWidth="1"/>
    <col min="2" max="2" width="8.140625" style="0" customWidth="1"/>
    <col min="3" max="3" width="6.421875" style="0" customWidth="1"/>
    <col min="4" max="4" width="5.8515625" style="0" customWidth="1"/>
    <col min="5" max="5" width="6.7109375" style="0" customWidth="1"/>
    <col min="6" max="6" width="2.421875" style="0" customWidth="1"/>
    <col min="7" max="8" width="6.8515625" style="0" customWidth="1"/>
    <col min="9" max="9" width="7.00390625" style="0" customWidth="1"/>
    <col min="10" max="10" width="6.8515625" style="0" customWidth="1"/>
    <col min="11" max="11" width="7.28125" style="0" customWidth="1"/>
  </cols>
  <sheetData>
    <row r="1" ht="15">
      <c r="A1" s="61" t="s">
        <v>211</v>
      </c>
    </row>
    <row r="2" spans="1:11" ht="15.75" customHeight="1">
      <c r="A2" s="25" t="s">
        <v>212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31"/>
      <c r="B3" s="108" t="s">
        <v>178</v>
      </c>
      <c r="C3" s="108"/>
      <c r="D3" s="108"/>
      <c r="E3" s="108"/>
      <c r="F3" s="109"/>
      <c r="G3" s="108" t="s">
        <v>179</v>
      </c>
      <c r="H3" s="108"/>
      <c r="I3" s="108"/>
      <c r="J3" s="108"/>
      <c r="K3" s="31"/>
    </row>
    <row r="4" spans="1:11" ht="12.75">
      <c r="A4" s="28" t="s">
        <v>50</v>
      </c>
      <c r="B4" s="29" t="s">
        <v>181</v>
      </c>
      <c r="C4" s="29" t="s">
        <v>182</v>
      </c>
      <c r="D4" s="29" t="s">
        <v>183</v>
      </c>
      <c r="E4" s="29" t="s">
        <v>184</v>
      </c>
      <c r="F4" s="29"/>
      <c r="G4" s="29" t="s">
        <v>185</v>
      </c>
      <c r="H4" s="29" t="s">
        <v>186</v>
      </c>
      <c r="I4" s="29" t="s">
        <v>187</v>
      </c>
      <c r="J4" s="29" t="s">
        <v>188</v>
      </c>
      <c r="K4" s="29" t="s">
        <v>189</v>
      </c>
    </row>
    <row r="5" spans="1:11" ht="12.75">
      <c r="A5" s="33" t="s">
        <v>12</v>
      </c>
      <c r="B5" s="133" t="s">
        <v>13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2.75">
      <c r="A6" s="31" t="s">
        <v>254</v>
      </c>
      <c r="B6" s="8">
        <v>231</v>
      </c>
      <c r="C6" s="8">
        <v>243</v>
      </c>
      <c r="D6" s="8">
        <v>121</v>
      </c>
      <c r="E6" s="8">
        <v>38</v>
      </c>
      <c r="F6" s="8"/>
      <c r="G6" s="8">
        <v>97</v>
      </c>
      <c r="H6" s="8">
        <v>59</v>
      </c>
      <c r="I6" s="8">
        <v>51</v>
      </c>
      <c r="J6" s="8">
        <v>5</v>
      </c>
      <c r="K6" s="8">
        <v>845</v>
      </c>
    </row>
    <row r="7" spans="1:11" ht="12.75">
      <c r="A7" s="31" t="s">
        <v>56</v>
      </c>
      <c r="B7" s="8">
        <v>177</v>
      </c>
      <c r="C7" s="8">
        <v>177</v>
      </c>
      <c r="D7" s="8">
        <v>112</v>
      </c>
      <c r="E7" s="8">
        <v>37</v>
      </c>
      <c r="F7" s="8"/>
      <c r="G7" s="8">
        <v>84</v>
      </c>
      <c r="H7" s="8">
        <v>84</v>
      </c>
      <c r="I7" s="8">
        <v>58</v>
      </c>
      <c r="J7" s="8">
        <v>2</v>
      </c>
      <c r="K7" s="8">
        <v>731</v>
      </c>
    </row>
    <row r="8" spans="1:11" ht="12.75">
      <c r="A8" s="31" t="s">
        <v>57</v>
      </c>
      <c r="B8" s="8">
        <v>321</v>
      </c>
      <c r="C8" s="8">
        <v>416</v>
      </c>
      <c r="D8" s="8">
        <v>219</v>
      </c>
      <c r="E8" s="8">
        <v>69</v>
      </c>
      <c r="F8" s="8"/>
      <c r="G8" s="8">
        <v>233</v>
      </c>
      <c r="H8" s="8">
        <v>189</v>
      </c>
      <c r="I8" s="8">
        <v>126</v>
      </c>
      <c r="J8" s="8">
        <v>14</v>
      </c>
      <c r="K8" s="8">
        <v>1587</v>
      </c>
    </row>
    <row r="9" spans="1:11" ht="12.75">
      <c r="A9" s="31" t="s">
        <v>58</v>
      </c>
      <c r="B9" s="8">
        <v>823</v>
      </c>
      <c r="C9" s="8">
        <v>966</v>
      </c>
      <c r="D9" s="8">
        <v>541</v>
      </c>
      <c r="E9" s="8">
        <v>210</v>
      </c>
      <c r="F9" s="8"/>
      <c r="G9" s="8">
        <v>738</v>
      </c>
      <c r="H9" s="8">
        <v>512</v>
      </c>
      <c r="I9" s="8">
        <v>412</v>
      </c>
      <c r="J9" s="8">
        <v>12</v>
      </c>
      <c r="K9" s="8">
        <v>4214</v>
      </c>
    </row>
    <row r="10" spans="1:11" ht="12.75">
      <c r="A10" s="31" t="s">
        <v>59</v>
      </c>
      <c r="B10" s="8">
        <v>1320</v>
      </c>
      <c r="C10" s="8">
        <v>1673</v>
      </c>
      <c r="D10" s="8">
        <v>1060</v>
      </c>
      <c r="E10" s="8">
        <v>380</v>
      </c>
      <c r="F10" s="8"/>
      <c r="G10" s="8">
        <v>1465</v>
      </c>
      <c r="H10" s="8">
        <v>1089</v>
      </c>
      <c r="I10" s="8">
        <v>871</v>
      </c>
      <c r="J10" s="8">
        <v>52</v>
      </c>
      <c r="K10" s="8">
        <v>7910</v>
      </c>
    </row>
    <row r="11" spans="1:11" ht="12.75">
      <c r="A11" s="31" t="s">
        <v>60</v>
      </c>
      <c r="B11" s="8">
        <v>1315</v>
      </c>
      <c r="C11" s="8">
        <v>1815</v>
      </c>
      <c r="D11" s="8">
        <v>1118</v>
      </c>
      <c r="E11" s="8">
        <v>410</v>
      </c>
      <c r="F11" s="8"/>
      <c r="G11" s="8">
        <v>1658</v>
      </c>
      <c r="H11" s="8">
        <v>1196</v>
      </c>
      <c r="I11" s="8">
        <v>1036</v>
      </c>
      <c r="J11" s="8">
        <v>50</v>
      </c>
      <c r="K11" s="8">
        <v>8598</v>
      </c>
    </row>
    <row r="12" spans="1:11" ht="12.75">
      <c r="A12" s="31" t="s">
        <v>61</v>
      </c>
      <c r="B12" s="8">
        <v>994</v>
      </c>
      <c r="C12" s="8">
        <v>1297</v>
      </c>
      <c r="D12" s="8">
        <v>730</v>
      </c>
      <c r="E12" s="8">
        <v>230</v>
      </c>
      <c r="F12" s="8"/>
      <c r="G12" s="8">
        <v>878</v>
      </c>
      <c r="H12" s="8">
        <v>720</v>
      </c>
      <c r="I12" s="8">
        <v>528</v>
      </c>
      <c r="J12" s="8">
        <v>22</v>
      </c>
      <c r="K12" s="8">
        <v>5399</v>
      </c>
    </row>
    <row r="13" spans="1:11" ht="12.75">
      <c r="A13" s="31" t="s">
        <v>62</v>
      </c>
      <c r="B13" s="8">
        <v>336</v>
      </c>
      <c r="C13" s="8">
        <v>418</v>
      </c>
      <c r="D13" s="8">
        <v>238</v>
      </c>
      <c r="E13" s="8">
        <v>69</v>
      </c>
      <c r="F13" s="8"/>
      <c r="G13" s="8">
        <v>179</v>
      </c>
      <c r="H13" s="8">
        <v>149</v>
      </c>
      <c r="I13" s="8">
        <v>100</v>
      </c>
      <c r="J13" s="8">
        <v>5</v>
      </c>
      <c r="K13" s="8">
        <v>1494</v>
      </c>
    </row>
    <row r="14" spans="1:11" ht="12.75">
      <c r="A14" s="32" t="s">
        <v>19</v>
      </c>
      <c r="B14" s="10">
        <v>5517</v>
      </c>
      <c r="C14" s="10">
        <v>7005</v>
      </c>
      <c r="D14" s="10">
        <v>4139</v>
      </c>
      <c r="E14" s="10">
        <v>1443</v>
      </c>
      <c r="F14" s="10"/>
      <c r="G14" s="10">
        <v>5332</v>
      </c>
      <c r="H14" s="10">
        <v>3998</v>
      </c>
      <c r="I14" s="10">
        <v>3182</v>
      </c>
      <c r="J14" s="10">
        <v>162</v>
      </c>
      <c r="K14" s="10">
        <v>30778</v>
      </c>
    </row>
    <row r="15" spans="1:11" ht="12.75">
      <c r="A15" s="27" t="s">
        <v>20</v>
      </c>
      <c r="B15" s="8" t="s">
        <v>35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31" t="s">
        <v>254</v>
      </c>
      <c r="B16" s="8">
        <v>267</v>
      </c>
      <c r="C16" s="8">
        <v>278</v>
      </c>
      <c r="D16" s="8">
        <v>182</v>
      </c>
      <c r="E16" s="8">
        <v>45</v>
      </c>
      <c r="F16" s="8"/>
      <c r="G16" s="8">
        <v>132</v>
      </c>
      <c r="H16" s="8">
        <v>106</v>
      </c>
      <c r="I16" s="8">
        <v>82</v>
      </c>
      <c r="J16" s="8">
        <v>7</v>
      </c>
      <c r="K16" s="8">
        <v>1099</v>
      </c>
    </row>
    <row r="17" spans="1:11" ht="12.75">
      <c r="A17" s="31" t="s">
        <v>56</v>
      </c>
      <c r="B17" s="8">
        <v>219</v>
      </c>
      <c r="C17" s="8">
        <v>243</v>
      </c>
      <c r="D17" s="8">
        <v>113</v>
      </c>
      <c r="E17" s="8">
        <v>27</v>
      </c>
      <c r="F17" s="8"/>
      <c r="G17" s="8">
        <v>107</v>
      </c>
      <c r="H17" s="8">
        <v>90</v>
      </c>
      <c r="I17" s="8">
        <v>80</v>
      </c>
      <c r="J17" s="8">
        <v>4</v>
      </c>
      <c r="K17" s="8">
        <v>883</v>
      </c>
    </row>
    <row r="18" spans="1:11" ht="12.75">
      <c r="A18" s="31" t="s">
        <v>57</v>
      </c>
      <c r="B18" s="8">
        <v>384</v>
      </c>
      <c r="C18" s="8">
        <v>467</v>
      </c>
      <c r="D18" s="8">
        <v>231</v>
      </c>
      <c r="E18" s="8">
        <v>50</v>
      </c>
      <c r="F18" s="8"/>
      <c r="G18" s="8">
        <v>190</v>
      </c>
      <c r="H18" s="8">
        <v>136</v>
      </c>
      <c r="I18" s="8">
        <v>115</v>
      </c>
      <c r="J18" s="8">
        <v>7</v>
      </c>
      <c r="K18" s="8">
        <v>1580</v>
      </c>
    </row>
    <row r="19" spans="1:11" ht="12.75">
      <c r="A19" s="31" t="s">
        <v>58</v>
      </c>
      <c r="B19" s="8">
        <v>840</v>
      </c>
      <c r="C19" s="8">
        <v>893</v>
      </c>
      <c r="D19" s="8">
        <v>454</v>
      </c>
      <c r="E19" s="8">
        <v>138</v>
      </c>
      <c r="F19" s="8"/>
      <c r="G19" s="8">
        <v>326</v>
      </c>
      <c r="H19" s="8">
        <v>270</v>
      </c>
      <c r="I19" s="8">
        <v>246</v>
      </c>
      <c r="J19" s="8">
        <v>19</v>
      </c>
      <c r="K19" s="8">
        <v>3186</v>
      </c>
    </row>
    <row r="20" spans="1:11" ht="12.75">
      <c r="A20" s="31" t="s">
        <v>59</v>
      </c>
      <c r="B20" s="8">
        <v>1122</v>
      </c>
      <c r="C20" s="8">
        <v>1244</v>
      </c>
      <c r="D20" s="8">
        <v>690</v>
      </c>
      <c r="E20" s="8">
        <v>180</v>
      </c>
      <c r="F20" s="8"/>
      <c r="G20" s="8">
        <v>562</v>
      </c>
      <c r="H20" s="8">
        <v>421</v>
      </c>
      <c r="I20" s="8">
        <v>369</v>
      </c>
      <c r="J20" s="8">
        <v>28</v>
      </c>
      <c r="K20" s="8">
        <v>4616</v>
      </c>
    </row>
    <row r="21" spans="1:11" ht="12.75">
      <c r="A21" s="31" t="s">
        <v>60</v>
      </c>
      <c r="B21" s="8">
        <v>911</v>
      </c>
      <c r="C21" s="8">
        <v>1063</v>
      </c>
      <c r="D21" s="8">
        <v>582</v>
      </c>
      <c r="E21" s="8">
        <v>156</v>
      </c>
      <c r="F21" s="8"/>
      <c r="G21" s="8">
        <v>555</v>
      </c>
      <c r="H21" s="8">
        <v>390</v>
      </c>
      <c r="I21" s="8">
        <v>432</v>
      </c>
      <c r="J21" s="8">
        <v>23</v>
      </c>
      <c r="K21" s="8">
        <v>4112</v>
      </c>
    </row>
    <row r="22" spans="1:11" ht="12.75">
      <c r="A22" s="31" t="s">
        <v>61</v>
      </c>
      <c r="B22" s="8">
        <v>501</v>
      </c>
      <c r="C22" s="8">
        <v>541</v>
      </c>
      <c r="D22" s="8">
        <v>296</v>
      </c>
      <c r="E22" s="8">
        <v>91</v>
      </c>
      <c r="F22" s="8"/>
      <c r="G22" s="8">
        <v>257</v>
      </c>
      <c r="H22" s="8">
        <v>200</v>
      </c>
      <c r="I22" s="8">
        <v>219</v>
      </c>
      <c r="J22" s="8">
        <v>16</v>
      </c>
      <c r="K22" s="8">
        <v>2121</v>
      </c>
    </row>
    <row r="23" spans="1:11" ht="12.75">
      <c r="A23" s="31" t="s">
        <v>62</v>
      </c>
      <c r="B23" s="8">
        <v>122</v>
      </c>
      <c r="C23" s="8">
        <v>141</v>
      </c>
      <c r="D23" s="8">
        <v>72</v>
      </c>
      <c r="E23" s="8">
        <v>21</v>
      </c>
      <c r="F23" s="8"/>
      <c r="G23" s="8">
        <v>69</v>
      </c>
      <c r="H23" s="8">
        <v>42</v>
      </c>
      <c r="I23" s="8">
        <v>41</v>
      </c>
      <c r="J23" s="8">
        <v>3</v>
      </c>
      <c r="K23" s="8">
        <v>511</v>
      </c>
    </row>
    <row r="24" spans="1:11" ht="12.75">
      <c r="A24" s="32" t="s">
        <v>21</v>
      </c>
      <c r="B24" s="10">
        <v>4366</v>
      </c>
      <c r="C24" s="10">
        <v>4870</v>
      </c>
      <c r="D24" s="10">
        <v>2620</v>
      </c>
      <c r="E24" s="10">
        <v>708</v>
      </c>
      <c r="F24" s="10"/>
      <c r="G24" s="10">
        <v>2198</v>
      </c>
      <c r="H24" s="10">
        <v>1655</v>
      </c>
      <c r="I24" s="10">
        <v>1584</v>
      </c>
      <c r="J24" s="10">
        <v>107</v>
      </c>
      <c r="K24" s="10">
        <v>18108</v>
      </c>
    </row>
    <row r="25" spans="1:11" ht="12.75">
      <c r="A25" s="27" t="s">
        <v>22</v>
      </c>
      <c r="B25" s="8" t="s">
        <v>35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31" t="s">
        <v>254</v>
      </c>
      <c r="B26" s="8">
        <v>498</v>
      </c>
      <c r="C26" s="8">
        <v>521</v>
      </c>
      <c r="D26" s="8">
        <v>303</v>
      </c>
      <c r="E26" s="8">
        <v>83</v>
      </c>
      <c r="F26" s="8"/>
      <c r="G26" s="8">
        <v>229</v>
      </c>
      <c r="H26" s="8">
        <v>165</v>
      </c>
      <c r="I26" s="8">
        <v>133</v>
      </c>
      <c r="J26" s="8">
        <v>12</v>
      </c>
      <c r="K26" s="8">
        <v>1944</v>
      </c>
    </row>
    <row r="27" spans="1:11" ht="12.75">
      <c r="A27" s="31" t="s">
        <v>56</v>
      </c>
      <c r="B27" s="8">
        <v>396</v>
      </c>
      <c r="C27" s="8">
        <v>420</v>
      </c>
      <c r="D27" s="8">
        <v>225</v>
      </c>
      <c r="E27" s="8">
        <v>64</v>
      </c>
      <c r="F27" s="8"/>
      <c r="G27" s="8">
        <v>191</v>
      </c>
      <c r="H27" s="8">
        <v>174</v>
      </c>
      <c r="I27" s="8">
        <v>138</v>
      </c>
      <c r="J27" s="8">
        <v>6</v>
      </c>
      <c r="K27" s="8">
        <v>1614</v>
      </c>
    </row>
    <row r="28" spans="1:11" ht="12.75">
      <c r="A28" s="31" t="s">
        <v>57</v>
      </c>
      <c r="B28" s="8">
        <v>705</v>
      </c>
      <c r="C28" s="8">
        <v>883</v>
      </c>
      <c r="D28" s="8">
        <v>450</v>
      </c>
      <c r="E28" s="8">
        <v>119</v>
      </c>
      <c r="F28" s="8"/>
      <c r="G28" s="8">
        <v>423</v>
      </c>
      <c r="H28" s="8">
        <v>325</v>
      </c>
      <c r="I28" s="8">
        <v>241</v>
      </c>
      <c r="J28" s="8">
        <v>21</v>
      </c>
      <c r="K28" s="8">
        <v>3167</v>
      </c>
    </row>
    <row r="29" spans="1:11" ht="12.75">
      <c r="A29" s="31" t="s">
        <v>58</v>
      </c>
      <c r="B29" s="8">
        <v>1663</v>
      </c>
      <c r="C29" s="8">
        <v>1859</v>
      </c>
      <c r="D29" s="8">
        <v>995</v>
      </c>
      <c r="E29" s="8">
        <v>348</v>
      </c>
      <c r="F29" s="8"/>
      <c r="G29" s="8">
        <v>1064</v>
      </c>
      <c r="H29" s="8">
        <v>782</v>
      </c>
      <c r="I29" s="8">
        <v>658</v>
      </c>
      <c r="J29" s="8">
        <v>31</v>
      </c>
      <c r="K29" s="8">
        <v>7400</v>
      </c>
    </row>
    <row r="30" spans="1:11" ht="12.75">
      <c r="A30" s="31" t="s">
        <v>59</v>
      </c>
      <c r="B30" s="8">
        <v>2442</v>
      </c>
      <c r="C30" s="8">
        <v>2917</v>
      </c>
      <c r="D30" s="8">
        <v>1750</v>
      </c>
      <c r="E30" s="8">
        <v>560</v>
      </c>
      <c r="F30" s="8"/>
      <c r="G30" s="8">
        <v>2027</v>
      </c>
      <c r="H30" s="8">
        <v>1510</v>
      </c>
      <c r="I30" s="8">
        <v>1240</v>
      </c>
      <c r="J30" s="8">
        <v>80</v>
      </c>
      <c r="K30" s="8">
        <v>12526</v>
      </c>
    </row>
    <row r="31" spans="1:11" ht="12.75">
      <c r="A31" s="31" t="s">
        <v>60</v>
      </c>
      <c r="B31" s="8">
        <v>2226</v>
      </c>
      <c r="C31" s="8">
        <v>2878</v>
      </c>
      <c r="D31" s="8">
        <v>1700</v>
      </c>
      <c r="E31" s="8">
        <v>566</v>
      </c>
      <c r="F31" s="8"/>
      <c r="G31" s="8">
        <v>2213</v>
      </c>
      <c r="H31" s="8">
        <v>1586</v>
      </c>
      <c r="I31" s="8">
        <v>1468</v>
      </c>
      <c r="J31" s="8">
        <v>73</v>
      </c>
      <c r="K31" s="8">
        <v>12710</v>
      </c>
    </row>
    <row r="32" spans="1:11" ht="12.75">
      <c r="A32" s="31" t="s">
        <v>61</v>
      </c>
      <c r="B32" s="8">
        <v>1495</v>
      </c>
      <c r="C32" s="8">
        <v>1838</v>
      </c>
      <c r="D32" s="8">
        <v>1026</v>
      </c>
      <c r="E32" s="8">
        <v>321</v>
      </c>
      <c r="F32" s="8"/>
      <c r="G32" s="8">
        <v>1135</v>
      </c>
      <c r="H32" s="8">
        <v>920</v>
      </c>
      <c r="I32" s="8">
        <v>747</v>
      </c>
      <c r="J32" s="8">
        <v>38</v>
      </c>
      <c r="K32" s="8">
        <v>7520</v>
      </c>
    </row>
    <row r="33" spans="1:11" ht="12.75">
      <c r="A33" s="31" t="s">
        <v>62</v>
      </c>
      <c r="B33" s="8">
        <v>458</v>
      </c>
      <c r="C33" s="8">
        <v>559</v>
      </c>
      <c r="D33" s="8">
        <v>310</v>
      </c>
      <c r="E33" s="8">
        <v>90</v>
      </c>
      <c r="F33" s="8"/>
      <c r="G33" s="8">
        <v>248</v>
      </c>
      <c r="H33" s="8">
        <v>191</v>
      </c>
      <c r="I33" s="8">
        <v>141</v>
      </c>
      <c r="J33" s="8">
        <v>8</v>
      </c>
      <c r="K33" s="8">
        <v>2005</v>
      </c>
    </row>
    <row r="34" spans="1:11" ht="12.75">
      <c r="A34" s="27" t="s">
        <v>23</v>
      </c>
      <c r="B34" s="14">
        <v>9883</v>
      </c>
      <c r="C34" s="14">
        <v>11875</v>
      </c>
      <c r="D34" s="14">
        <v>6759</v>
      </c>
      <c r="E34" s="14">
        <v>2151</v>
      </c>
      <c r="F34" s="14"/>
      <c r="G34" s="14">
        <v>7530</v>
      </c>
      <c r="H34" s="14">
        <v>5653</v>
      </c>
      <c r="I34" s="14">
        <v>4766</v>
      </c>
      <c r="J34" s="14">
        <v>269</v>
      </c>
      <c r="K34" s="14">
        <v>48886</v>
      </c>
    </row>
    <row r="35" spans="1:11" ht="12.75">
      <c r="A35" s="27" t="s">
        <v>12</v>
      </c>
      <c r="B35" s="136" t="s">
        <v>24</v>
      </c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2.75">
      <c r="A36" s="31" t="s">
        <v>254</v>
      </c>
      <c r="B36" s="35">
        <f aca="true" t="shared" si="0" ref="B36:K44">B6/$K6*100</f>
        <v>27.337278106508876</v>
      </c>
      <c r="C36" s="35">
        <f t="shared" si="0"/>
        <v>28.757396449704142</v>
      </c>
      <c r="D36" s="35">
        <f t="shared" si="0"/>
        <v>14.319526627218934</v>
      </c>
      <c r="E36" s="35">
        <f t="shared" si="0"/>
        <v>4.497041420118343</v>
      </c>
      <c r="F36" s="35"/>
      <c r="G36" s="35">
        <f t="shared" si="0"/>
        <v>11.479289940828401</v>
      </c>
      <c r="H36" s="35">
        <f t="shared" si="0"/>
        <v>6.982248520710059</v>
      </c>
      <c r="I36" s="35">
        <f t="shared" si="0"/>
        <v>6.035502958579881</v>
      </c>
      <c r="J36" s="35">
        <f t="shared" si="0"/>
        <v>0.591715976331361</v>
      </c>
      <c r="K36" s="35">
        <f t="shared" si="0"/>
        <v>100</v>
      </c>
    </row>
    <row r="37" spans="1:11" ht="12.75">
      <c r="A37" s="31" t="s">
        <v>56</v>
      </c>
      <c r="B37" s="35">
        <f t="shared" si="0"/>
        <v>24.21340629274966</v>
      </c>
      <c r="C37" s="35">
        <f t="shared" si="0"/>
        <v>24.21340629274966</v>
      </c>
      <c r="D37" s="35">
        <f t="shared" si="0"/>
        <v>15.321477428180575</v>
      </c>
      <c r="E37" s="35">
        <f t="shared" si="0"/>
        <v>5.06155950752394</v>
      </c>
      <c r="F37" s="35"/>
      <c r="G37" s="35">
        <f t="shared" si="0"/>
        <v>11.49110807113543</v>
      </c>
      <c r="H37" s="35">
        <f t="shared" si="0"/>
        <v>11.49110807113543</v>
      </c>
      <c r="I37" s="35">
        <f t="shared" si="0"/>
        <v>7.934336525307797</v>
      </c>
      <c r="J37" s="35">
        <f t="shared" si="0"/>
        <v>0.27359781121751026</v>
      </c>
      <c r="K37" s="35">
        <f t="shared" si="0"/>
        <v>100</v>
      </c>
    </row>
    <row r="38" spans="1:11" ht="12.75">
      <c r="A38" s="31" t="s">
        <v>57</v>
      </c>
      <c r="B38" s="35">
        <f t="shared" si="0"/>
        <v>20.226843100189036</v>
      </c>
      <c r="C38" s="35">
        <f t="shared" si="0"/>
        <v>26.21298046628859</v>
      </c>
      <c r="D38" s="35">
        <f t="shared" si="0"/>
        <v>13.799621928166353</v>
      </c>
      <c r="E38" s="35">
        <f t="shared" si="0"/>
        <v>4.3478260869565215</v>
      </c>
      <c r="F38" s="35"/>
      <c r="G38" s="35">
        <f t="shared" si="0"/>
        <v>14.681789540012602</v>
      </c>
      <c r="H38" s="35">
        <f t="shared" si="0"/>
        <v>11.909262759924385</v>
      </c>
      <c r="I38" s="35">
        <f t="shared" si="0"/>
        <v>7.9395085066162565</v>
      </c>
      <c r="J38" s="35">
        <f t="shared" si="0"/>
        <v>0.8821676118462508</v>
      </c>
      <c r="K38" s="35">
        <f t="shared" si="0"/>
        <v>100</v>
      </c>
    </row>
    <row r="39" spans="1:11" ht="12.75">
      <c r="A39" s="31" t="s">
        <v>58</v>
      </c>
      <c r="B39" s="35">
        <f t="shared" si="0"/>
        <v>19.53013763644993</v>
      </c>
      <c r="C39" s="35">
        <f t="shared" si="0"/>
        <v>22.92358803986711</v>
      </c>
      <c r="D39" s="35">
        <f t="shared" si="0"/>
        <v>12.838158519221643</v>
      </c>
      <c r="E39" s="35">
        <f t="shared" si="0"/>
        <v>4.983388704318937</v>
      </c>
      <c r="F39" s="35"/>
      <c r="G39" s="35">
        <f t="shared" si="0"/>
        <v>17.513051732320836</v>
      </c>
      <c r="H39" s="35">
        <f t="shared" si="0"/>
        <v>12.149976269577598</v>
      </c>
      <c r="I39" s="35">
        <f t="shared" si="0"/>
        <v>9.776934029425725</v>
      </c>
      <c r="J39" s="35">
        <f t="shared" si="0"/>
        <v>0.28476506881822494</v>
      </c>
      <c r="K39" s="35">
        <f t="shared" si="0"/>
        <v>100</v>
      </c>
    </row>
    <row r="40" spans="1:11" ht="12.75">
      <c r="A40" s="31" t="s">
        <v>59</v>
      </c>
      <c r="B40" s="35">
        <f t="shared" si="0"/>
        <v>16.68773704171934</v>
      </c>
      <c r="C40" s="35">
        <f t="shared" si="0"/>
        <v>21.150442477876105</v>
      </c>
      <c r="D40" s="35">
        <f t="shared" si="0"/>
        <v>13.400758533501897</v>
      </c>
      <c r="E40" s="35">
        <f t="shared" si="0"/>
        <v>4.804045512010114</v>
      </c>
      <c r="F40" s="35"/>
      <c r="G40" s="35">
        <f t="shared" si="0"/>
        <v>18.520859671302148</v>
      </c>
      <c r="H40" s="35">
        <f t="shared" si="0"/>
        <v>13.767383059418458</v>
      </c>
      <c r="I40" s="35">
        <f t="shared" si="0"/>
        <v>11.011378002528446</v>
      </c>
      <c r="J40" s="35">
        <f t="shared" si="0"/>
        <v>0.6573957016434893</v>
      </c>
      <c r="K40" s="35">
        <f t="shared" si="0"/>
        <v>100</v>
      </c>
    </row>
    <row r="41" spans="1:11" ht="12.75">
      <c r="A41" s="31" t="s">
        <v>60</v>
      </c>
      <c r="B41" s="35">
        <f t="shared" si="0"/>
        <v>15.294254477785532</v>
      </c>
      <c r="C41" s="35">
        <f t="shared" si="0"/>
        <v>21.109560362875087</v>
      </c>
      <c r="D41" s="35">
        <f t="shared" si="0"/>
        <v>13.003023959060247</v>
      </c>
      <c r="E41" s="35">
        <f t="shared" si="0"/>
        <v>4.768550825773436</v>
      </c>
      <c r="F41" s="35"/>
      <c r="G41" s="35">
        <f t="shared" si="0"/>
        <v>19.283554314956966</v>
      </c>
      <c r="H41" s="35">
        <f t="shared" si="0"/>
        <v>13.910211677134217</v>
      </c>
      <c r="I41" s="35">
        <f t="shared" si="0"/>
        <v>12.04931379390556</v>
      </c>
      <c r="J41" s="35">
        <f t="shared" si="0"/>
        <v>0.5815305885089556</v>
      </c>
      <c r="K41" s="35">
        <f t="shared" si="0"/>
        <v>100</v>
      </c>
    </row>
    <row r="42" spans="1:11" ht="12.75">
      <c r="A42" s="31" t="s">
        <v>61</v>
      </c>
      <c r="B42" s="35">
        <f t="shared" si="0"/>
        <v>18.410816817929245</v>
      </c>
      <c r="C42" s="35">
        <f t="shared" si="0"/>
        <v>24.02296721615114</v>
      </c>
      <c r="D42" s="35">
        <f t="shared" si="0"/>
        <v>13.521022411557695</v>
      </c>
      <c r="E42" s="35">
        <f t="shared" si="0"/>
        <v>4.260048157066124</v>
      </c>
      <c r="F42" s="35"/>
      <c r="G42" s="35">
        <f t="shared" si="0"/>
        <v>16.2622707908872</v>
      </c>
      <c r="H42" s="35">
        <f t="shared" si="0"/>
        <v>13.335802926467865</v>
      </c>
      <c r="I42" s="35">
        <f t="shared" si="0"/>
        <v>9.7795888127431</v>
      </c>
      <c r="J42" s="35">
        <f t="shared" si="0"/>
        <v>0.4074828671976292</v>
      </c>
      <c r="K42" s="35">
        <f t="shared" si="0"/>
        <v>100</v>
      </c>
    </row>
    <row r="43" spans="1:11" ht="12.75">
      <c r="A43" s="31" t="s">
        <v>62</v>
      </c>
      <c r="B43" s="35">
        <f t="shared" si="0"/>
        <v>22.48995983935743</v>
      </c>
      <c r="C43" s="35">
        <f t="shared" si="0"/>
        <v>27.978580990629183</v>
      </c>
      <c r="D43" s="35">
        <f t="shared" si="0"/>
        <v>15.930388219544847</v>
      </c>
      <c r="E43" s="35">
        <f t="shared" si="0"/>
        <v>4.618473895582329</v>
      </c>
      <c r="F43" s="35"/>
      <c r="G43" s="35">
        <f t="shared" si="0"/>
        <v>11.981258366800535</v>
      </c>
      <c r="H43" s="35">
        <f t="shared" si="0"/>
        <v>9.973226238286479</v>
      </c>
      <c r="I43" s="35">
        <f t="shared" si="0"/>
        <v>6.693440428380187</v>
      </c>
      <c r="J43" s="35">
        <f t="shared" si="0"/>
        <v>0.33467202141900937</v>
      </c>
      <c r="K43" s="35">
        <f t="shared" si="0"/>
        <v>100</v>
      </c>
    </row>
    <row r="44" spans="1:11" ht="12.75">
      <c r="A44" s="32" t="s">
        <v>19</v>
      </c>
      <c r="B44" s="36">
        <f t="shared" si="0"/>
        <v>17.925141334719605</v>
      </c>
      <c r="C44" s="36">
        <f t="shared" si="0"/>
        <v>22.759763467411787</v>
      </c>
      <c r="D44" s="36">
        <f t="shared" si="0"/>
        <v>13.447917343557087</v>
      </c>
      <c r="E44" s="36">
        <f t="shared" si="0"/>
        <v>4.688413802066411</v>
      </c>
      <c r="F44" s="36"/>
      <c r="G44" s="36">
        <f t="shared" si="0"/>
        <v>17.324062642146988</v>
      </c>
      <c r="H44" s="36">
        <f t="shared" si="0"/>
        <v>12.989797907596333</v>
      </c>
      <c r="I44" s="36">
        <f t="shared" si="0"/>
        <v>10.338553512249009</v>
      </c>
      <c r="J44" s="36">
        <f t="shared" si="0"/>
        <v>0.526349990252778</v>
      </c>
      <c r="K44" s="36">
        <f t="shared" si="0"/>
        <v>100</v>
      </c>
    </row>
    <row r="45" spans="1:11" ht="12.75">
      <c r="A45" s="27" t="s">
        <v>20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2.75">
      <c r="A46" s="31" t="s">
        <v>254</v>
      </c>
      <c r="B46" s="35">
        <f aca="true" t="shared" si="1" ref="B46:K54">B16/$K16*100</f>
        <v>24.29481346678799</v>
      </c>
      <c r="C46" s="35">
        <f t="shared" si="1"/>
        <v>25.295723384895357</v>
      </c>
      <c r="D46" s="35">
        <f t="shared" si="1"/>
        <v>16.560509554140125</v>
      </c>
      <c r="E46" s="35">
        <f t="shared" si="1"/>
        <v>4.094631483166515</v>
      </c>
      <c r="F46" s="35"/>
      <c r="G46" s="35">
        <f t="shared" si="1"/>
        <v>12.010919017288444</v>
      </c>
      <c r="H46" s="35">
        <f t="shared" si="1"/>
        <v>9.64513193812557</v>
      </c>
      <c r="I46" s="35">
        <f t="shared" si="1"/>
        <v>7.461328480436761</v>
      </c>
      <c r="J46" s="35">
        <f t="shared" si="1"/>
        <v>0.6369426751592357</v>
      </c>
      <c r="K46" s="35">
        <f t="shared" si="1"/>
        <v>100</v>
      </c>
    </row>
    <row r="47" spans="1:11" ht="12.75">
      <c r="A47" s="31" t="s">
        <v>56</v>
      </c>
      <c r="B47" s="35">
        <f t="shared" si="1"/>
        <v>24.80181200453001</v>
      </c>
      <c r="C47" s="35">
        <f t="shared" si="1"/>
        <v>27.519818799546997</v>
      </c>
      <c r="D47" s="35">
        <f t="shared" si="1"/>
        <v>12.797281993204985</v>
      </c>
      <c r="E47" s="35">
        <f t="shared" si="1"/>
        <v>3.057757644394111</v>
      </c>
      <c r="F47" s="35"/>
      <c r="G47" s="35">
        <f t="shared" si="1"/>
        <v>12.117780294450736</v>
      </c>
      <c r="H47" s="35">
        <f t="shared" si="1"/>
        <v>10.192525481313703</v>
      </c>
      <c r="I47" s="35">
        <f t="shared" si="1"/>
        <v>9.060022650056625</v>
      </c>
      <c r="J47" s="35">
        <f t="shared" si="1"/>
        <v>0.4530011325028313</v>
      </c>
      <c r="K47" s="35">
        <f t="shared" si="1"/>
        <v>100</v>
      </c>
    </row>
    <row r="48" spans="1:11" ht="12.75">
      <c r="A48" s="31" t="s">
        <v>57</v>
      </c>
      <c r="B48" s="35">
        <f t="shared" si="1"/>
        <v>24.30379746835443</v>
      </c>
      <c r="C48" s="35">
        <f t="shared" si="1"/>
        <v>29.55696202531646</v>
      </c>
      <c r="D48" s="35">
        <f t="shared" si="1"/>
        <v>14.620253164556962</v>
      </c>
      <c r="E48" s="35">
        <f t="shared" si="1"/>
        <v>3.1645569620253164</v>
      </c>
      <c r="F48" s="35"/>
      <c r="G48" s="35">
        <f t="shared" si="1"/>
        <v>12.025316455696203</v>
      </c>
      <c r="H48" s="35">
        <f t="shared" si="1"/>
        <v>8.60759493670886</v>
      </c>
      <c r="I48" s="35">
        <f t="shared" si="1"/>
        <v>7.2784810126582276</v>
      </c>
      <c r="J48" s="35">
        <f t="shared" si="1"/>
        <v>0.44303797468354433</v>
      </c>
      <c r="K48" s="35">
        <f t="shared" si="1"/>
        <v>100</v>
      </c>
    </row>
    <row r="49" spans="1:11" ht="12.75">
      <c r="A49" s="31" t="s">
        <v>58</v>
      </c>
      <c r="B49" s="35">
        <f t="shared" si="1"/>
        <v>26.365348399246702</v>
      </c>
      <c r="C49" s="35">
        <f t="shared" si="1"/>
        <v>28.02887633396108</v>
      </c>
      <c r="D49" s="35">
        <f t="shared" si="1"/>
        <v>14.249843063402384</v>
      </c>
      <c r="E49" s="35">
        <f t="shared" si="1"/>
        <v>4.3314500941619585</v>
      </c>
      <c r="F49" s="35"/>
      <c r="G49" s="35">
        <f t="shared" si="1"/>
        <v>10.232266164469554</v>
      </c>
      <c r="H49" s="35">
        <f t="shared" si="1"/>
        <v>8.47457627118644</v>
      </c>
      <c r="I49" s="35">
        <f t="shared" si="1"/>
        <v>7.721280602636535</v>
      </c>
      <c r="J49" s="35">
        <f t="shared" si="1"/>
        <v>0.5963590709353421</v>
      </c>
      <c r="K49" s="35">
        <f t="shared" si="1"/>
        <v>100</v>
      </c>
    </row>
    <row r="50" spans="1:11" ht="12.75">
      <c r="A50" s="31" t="s">
        <v>59</v>
      </c>
      <c r="B50" s="35">
        <f t="shared" si="1"/>
        <v>24.306759098786827</v>
      </c>
      <c r="C50" s="35">
        <f t="shared" si="1"/>
        <v>26.949740034662046</v>
      </c>
      <c r="D50" s="35">
        <f t="shared" si="1"/>
        <v>14.948006932409012</v>
      </c>
      <c r="E50" s="35">
        <f t="shared" si="1"/>
        <v>3.8994800693240896</v>
      </c>
      <c r="F50" s="35"/>
      <c r="G50" s="35">
        <f t="shared" si="1"/>
        <v>12.175043327556326</v>
      </c>
      <c r="H50" s="35">
        <f t="shared" si="1"/>
        <v>9.120450606585788</v>
      </c>
      <c r="I50" s="35">
        <f t="shared" si="1"/>
        <v>7.9939341421143855</v>
      </c>
      <c r="J50" s="35">
        <f t="shared" si="1"/>
        <v>0.6065857885615251</v>
      </c>
      <c r="K50" s="35">
        <f t="shared" si="1"/>
        <v>100</v>
      </c>
    </row>
    <row r="51" spans="1:11" ht="12.75">
      <c r="A51" s="31" t="s">
        <v>60</v>
      </c>
      <c r="B51" s="35">
        <f t="shared" si="1"/>
        <v>22.154669260700388</v>
      </c>
      <c r="C51" s="35">
        <f t="shared" si="1"/>
        <v>25.8511673151751</v>
      </c>
      <c r="D51" s="35">
        <f t="shared" si="1"/>
        <v>14.153696498054474</v>
      </c>
      <c r="E51" s="35">
        <f t="shared" si="1"/>
        <v>3.7937743190661477</v>
      </c>
      <c r="F51" s="35"/>
      <c r="G51" s="35">
        <f t="shared" si="1"/>
        <v>13.497081712062256</v>
      </c>
      <c r="H51" s="35">
        <f t="shared" si="1"/>
        <v>9.48443579766537</v>
      </c>
      <c r="I51" s="35">
        <f t="shared" si="1"/>
        <v>10.505836575875486</v>
      </c>
      <c r="J51" s="35">
        <f t="shared" si="1"/>
        <v>0.5593385214007782</v>
      </c>
      <c r="K51" s="35">
        <f t="shared" si="1"/>
        <v>100</v>
      </c>
    </row>
    <row r="52" spans="1:11" ht="12.75">
      <c r="A52" s="31" t="s">
        <v>61</v>
      </c>
      <c r="B52" s="35">
        <f t="shared" si="1"/>
        <v>23.62093352192362</v>
      </c>
      <c r="C52" s="35">
        <f t="shared" si="1"/>
        <v>25.506836397925507</v>
      </c>
      <c r="D52" s="35">
        <f t="shared" si="1"/>
        <v>13.955681282413956</v>
      </c>
      <c r="E52" s="35">
        <f t="shared" si="1"/>
        <v>4.29042904290429</v>
      </c>
      <c r="F52" s="35"/>
      <c r="G52" s="35">
        <f t="shared" si="1"/>
        <v>12.116925978312116</v>
      </c>
      <c r="H52" s="35">
        <f t="shared" si="1"/>
        <v>9.42951438000943</v>
      </c>
      <c r="I52" s="35">
        <f t="shared" si="1"/>
        <v>10.325318246110324</v>
      </c>
      <c r="J52" s="35">
        <f t="shared" si="1"/>
        <v>0.7543611504007544</v>
      </c>
      <c r="K52" s="35">
        <f t="shared" si="1"/>
        <v>100</v>
      </c>
    </row>
    <row r="53" spans="1:11" ht="12.75">
      <c r="A53" s="31" t="s">
        <v>62</v>
      </c>
      <c r="B53" s="35">
        <f t="shared" si="1"/>
        <v>23.874755381604697</v>
      </c>
      <c r="C53" s="35">
        <f t="shared" si="1"/>
        <v>27.59295499021526</v>
      </c>
      <c r="D53" s="35">
        <f t="shared" si="1"/>
        <v>14.090019569471623</v>
      </c>
      <c r="E53" s="35">
        <f t="shared" si="1"/>
        <v>4.10958904109589</v>
      </c>
      <c r="F53" s="35"/>
      <c r="G53" s="35">
        <f t="shared" si="1"/>
        <v>13.50293542074364</v>
      </c>
      <c r="H53" s="35">
        <f t="shared" si="1"/>
        <v>8.21917808219178</v>
      </c>
      <c r="I53" s="35">
        <f t="shared" si="1"/>
        <v>8.023483365949119</v>
      </c>
      <c r="J53" s="35">
        <f t="shared" si="1"/>
        <v>0.5870841487279843</v>
      </c>
      <c r="K53" s="35">
        <f t="shared" si="1"/>
        <v>100</v>
      </c>
    </row>
    <row r="54" spans="1:11" ht="12.75">
      <c r="A54" s="32" t="s">
        <v>21</v>
      </c>
      <c r="B54" s="36">
        <f t="shared" si="1"/>
        <v>24.110890214269936</v>
      </c>
      <c r="C54" s="36">
        <f t="shared" si="1"/>
        <v>26.89419041307709</v>
      </c>
      <c r="D54" s="36">
        <f t="shared" si="1"/>
        <v>14.468743096973713</v>
      </c>
      <c r="E54" s="36">
        <f t="shared" si="1"/>
        <v>3.90987408880053</v>
      </c>
      <c r="F54" s="36"/>
      <c r="G54" s="36">
        <f t="shared" si="1"/>
        <v>12.138281422575657</v>
      </c>
      <c r="H54" s="36">
        <f t="shared" si="1"/>
        <v>9.139606803622708</v>
      </c>
      <c r="I54" s="36">
        <f t="shared" si="1"/>
        <v>8.747514910536779</v>
      </c>
      <c r="J54" s="36">
        <f t="shared" si="1"/>
        <v>0.590899050143583</v>
      </c>
      <c r="K54" s="36">
        <f t="shared" si="1"/>
        <v>100</v>
      </c>
    </row>
    <row r="55" spans="1:11" ht="12.75">
      <c r="A55" s="27" t="s">
        <v>22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2.75">
      <c r="A56" s="31" t="s">
        <v>254</v>
      </c>
      <c r="B56" s="35">
        <f aca="true" t="shared" si="2" ref="B56:K64">B26/$K26*100</f>
        <v>25.617283950617285</v>
      </c>
      <c r="C56" s="35">
        <f t="shared" si="2"/>
        <v>26.800411522633745</v>
      </c>
      <c r="D56" s="35">
        <f t="shared" si="2"/>
        <v>15.58641975308642</v>
      </c>
      <c r="E56" s="35">
        <f t="shared" si="2"/>
        <v>4.269547325102881</v>
      </c>
      <c r="F56" s="35"/>
      <c r="G56" s="35">
        <f t="shared" si="2"/>
        <v>11.779835390946502</v>
      </c>
      <c r="H56" s="35">
        <f t="shared" si="2"/>
        <v>8.487654320987655</v>
      </c>
      <c r="I56" s="35">
        <f t="shared" si="2"/>
        <v>6.84156378600823</v>
      </c>
      <c r="J56" s="35">
        <f t="shared" si="2"/>
        <v>0.6172839506172839</v>
      </c>
      <c r="K56" s="35">
        <f t="shared" si="2"/>
        <v>100</v>
      </c>
    </row>
    <row r="57" spans="1:11" ht="12.75">
      <c r="A57" s="31" t="s">
        <v>56</v>
      </c>
      <c r="B57" s="35">
        <f t="shared" si="2"/>
        <v>24.53531598513011</v>
      </c>
      <c r="C57" s="35">
        <f t="shared" si="2"/>
        <v>26.022304832713754</v>
      </c>
      <c r="D57" s="35">
        <f t="shared" si="2"/>
        <v>13.940520446096654</v>
      </c>
      <c r="E57" s="35">
        <f t="shared" si="2"/>
        <v>3.965303593556382</v>
      </c>
      <c r="F57" s="35"/>
      <c r="G57" s="35">
        <f t="shared" si="2"/>
        <v>11.833952912019827</v>
      </c>
      <c r="H57" s="35">
        <f t="shared" si="2"/>
        <v>10.780669144981413</v>
      </c>
      <c r="I57" s="35">
        <f t="shared" si="2"/>
        <v>8.550185873605948</v>
      </c>
      <c r="J57" s="35">
        <f t="shared" si="2"/>
        <v>0.37174721189591076</v>
      </c>
      <c r="K57" s="35">
        <f t="shared" si="2"/>
        <v>100</v>
      </c>
    </row>
    <row r="58" spans="1:11" ht="12.75">
      <c r="A58" s="31" t="s">
        <v>57</v>
      </c>
      <c r="B58" s="35">
        <f t="shared" si="2"/>
        <v>22.26081465108936</v>
      </c>
      <c r="C58" s="35">
        <f t="shared" si="2"/>
        <v>27.881275655194187</v>
      </c>
      <c r="D58" s="35">
        <f t="shared" si="2"/>
        <v>14.20903062835491</v>
      </c>
      <c r="E58" s="35">
        <f t="shared" si="2"/>
        <v>3.757499210609409</v>
      </c>
      <c r="F58" s="35"/>
      <c r="G58" s="35">
        <f t="shared" si="2"/>
        <v>13.356488790653614</v>
      </c>
      <c r="H58" s="35">
        <f t="shared" si="2"/>
        <v>10.262077676034103</v>
      </c>
      <c r="I58" s="35">
        <f t="shared" si="2"/>
        <v>7.6097252920745175</v>
      </c>
      <c r="J58" s="35">
        <f t="shared" si="2"/>
        <v>0.6630880959898957</v>
      </c>
      <c r="K58" s="35">
        <f t="shared" si="2"/>
        <v>100</v>
      </c>
    </row>
    <row r="59" spans="1:11" ht="12.75">
      <c r="A59" s="31" t="s">
        <v>58</v>
      </c>
      <c r="B59" s="35">
        <f t="shared" si="2"/>
        <v>22.472972972972975</v>
      </c>
      <c r="C59" s="35">
        <f t="shared" si="2"/>
        <v>25.12162162162162</v>
      </c>
      <c r="D59" s="35">
        <f t="shared" si="2"/>
        <v>13.445945945945944</v>
      </c>
      <c r="E59" s="35">
        <f t="shared" si="2"/>
        <v>4.702702702702703</v>
      </c>
      <c r="F59" s="35"/>
      <c r="G59" s="35">
        <f t="shared" si="2"/>
        <v>14.378378378378379</v>
      </c>
      <c r="H59" s="35">
        <f t="shared" si="2"/>
        <v>10.567567567567568</v>
      </c>
      <c r="I59" s="35">
        <f t="shared" si="2"/>
        <v>8.891891891891891</v>
      </c>
      <c r="J59" s="35">
        <f t="shared" si="2"/>
        <v>0.4189189189189189</v>
      </c>
      <c r="K59" s="35">
        <f t="shared" si="2"/>
        <v>100</v>
      </c>
    </row>
    <row r="60" spans="1:11" ht="12.75">
      <c r="A60" s="31" t="s">
        <v>59</v>
      </c>
      <c r="B60" s="35">
        <f t="shared" si="2"/>
        <v>19.495449465112564</v>
      </c>
      <c r="C60" s="35">
        <f t="shared" si="2"/>
        <v>23.28756187130768</v>
      </c>
      <c r="D60" s="35">
        <f t="shared" si="2"/>
        <v>13.970940443876737</v>
      </c>
      <c r="E60" s="35">
        <f t="shared" si="2"/>
        <v>4.470700942040556</v>
      </c>
      <c r="F60" s="35"/>
      <c r="G60" s="35">
        <f t="shared" si="2"/>
        <v>16.18234073127894</v>
      </c>
      <c r="H60" s="35">
        <f t="shared" si="2"/>
        <v>12.054925754430784</v>
      </c>
      <c r="I60" s="35">
        <f t="shared" si="2"/>
        <v>9.899409228804087</v>
      </c>
      <c r="J60" s="35">
        <f t="shared" si="2"/>
        <v>0.6386715631486508</v>
      </c>
      <c r="K60" s="35">
        <f t="shared" si="2"/>
        <v>100</v>
      </c>
    </row>
    <row r="61" spans="1:11" ht="12.75">
      <c r="A61" s="31" t="s">
        <v>60</v>
      </c>
      <c r="B61" s="35">
        <f t="shared" si="2"/>
        <v>17.51376868607396</v>
      </c>
      <c r="C61" s="35">
        <f t="shared" si="2"/>
        <v>22.643587726199844</v>
      </c>
      <c r="D61" s="35">
        <f t="shared" si="2"/>
        <v>13.375295043273013</v>
      </c>
      <c r="E61" s="35">
        <f t="shared" si="2"/>
        <v>4.453186467348544</v>
      </c>
      <c r="F61" s="35"/>
      <c r="G61" s="35">
        <f t="shared" si="2"/>
        <v>17.411487018095986</v>
      </c>
      <c r="H61" s="35">
        <f t="shared" si="2"/>
        <v>12.478363493312353</v>
      </c>
      <c r="I61" s="35">
        <f t="shared" si="2"/>
        <v>11.54996066089693</v>
      </c>
      <c r="J61" s="35">
        <f t="shared" si="2"/>
        <v>0.5743509047993706</v>
      </c>
      <c r="K61" s="35">
        <f t="shared" si="2"/>
        <v>100</v>
      </c>
    </row>
    <row r="62" spans="1:11" ht="12.75">
      <c r="A62" s="31" t="s">
        <v>61</v>
      </c>
      <c r="B62" s="35">
        <f t="shared" si="2"/>
        <v>19.88031914893617</v>
      </c>
      <c r="C62" s="35">
        <f t="shared" si="2"/>
        <v>24.44148936170213</v>
      </c>
      <c r="D62" s="35">
        <f t="shared" si="2"/>
        <v>13.643617021276597</v>
      </c>
      <c r="E62" s="35">
        <f t="shared" si="2"/>
        <v>4.268617021276596</v>
      </c>
      <c r="F62" s="35"/>
      <c r="G62" s="35">
        <f t="shared" si="2"/>
        <v>15.093085106382977</v>
      </c>
      <c r="H62" s="35">
        <f t="shared" si="2"/>
        <v>12.23404255319149</v>
      </c>
      <c r="I62" s="35">
        <f t="shared" si="2"/>
        <v>9.933510638297873</v>
      </c>
      <c r="J62" s="35">
        <f t="shared" si="2"/>
        <v>0.5053191489361702</v>
      </c>
      <c r="K62" s="35">
        <f t="shared" si="2"/>
        <v>100</v>
      </c>
    </row>
    <row r="63" spans="1:11" ht="12.75">
      <c r="A63" s="31" t="s">
        <v>62</v>
      </c>
      <c r="B63" s="35">
        <f t="shared" si="2"/>
        <v>22.8428927680798</v>
      </c>
      <c r="C63" s="35">
        <f t="shared" si="2"/>
        <v>27.880299251870323</v>
      </c>
      <c r="D63" s="35">
        <f t="shared" si="2"/>
        <v>15.46134663341646</v>
      </c>
      <c r="E63" s="35">
        <f t="shared" si="2"/>
        <v>4.488778054862843</v>
      </c>
      <c r="F63" s="35"/>
      <c r="G63" s="35">
        <f t="shared" si="2"/>
        <v>12.369077306733168</v>
      </c>
      <c r="H63" s="35">
        <f t="shared" si="2"/>
        <v>9.526184538653366</v>
      </c>
      <c r="I63" s="35">
        <f t="shared" si="2"/>
        <v>7.032418952618453</v>
      </c>
      <c r="J63" s="35">
        <f t="shared" si="2"/>
        <v>0.399002493765586</v>
      </c>
      <c r="K63" s="35">
        <f t="shared" si="2"/>
        <v>100</v>
      </c>
    </row>
    <row r="64" spans="1:11" ht="12.75">
      <c r="A64" s="28" t="s">
        <v>23</v>
      </c>
      <c r="B64" s="37">
        <f t="shared" si="2"/>
        <v>20.216421879474698</v>
      </c>
      <c r="C64" s="37">
        <f t="shared" si="2"/>
        <v>24.29120811684327</v>
      </c>
      <c r="D64" s="37">
        <f t="shared" si="2"/>
        <v>13.826044266252097</v>
      </c>
      <c r="E64" s="37">
        <f t="shared" si="2"/>
        <v>4.400032729206726</v>
      </c>
      <c r="F64" s="37"/>
      <c r="G64" s="37">
        <f t="shared" si="2"/>
        <v>15.403182915354089</v>
      </c>
      <c r="H64" s="37">
        <f t="shared" si="2"/>
        <v>11.563637851327577</v>
      </c>
      <c r="I64" s="37">
        <f t="shared" si="2"/>
        <v>9.749212453463159</v>
      </c>
      <c r="J64" s="37">
        <f t="shared" si="2"/>
        <v>0.5502597880783865</v>
      </c>
      <c r="K64" s="37">
        <f t="shared" si="2"/>
        <v>100</v>
      </c>
    </row>
    <row r="65" ht="12.75">
      <c r="A65" s="38" t="s">
        <v>213</v>
      </c>
    </row>
    <row r="66" ht="12.75">
      <c r="A66" s="104" t="s">
        <v>194</v>
      </c>
    </row>
  </sheetData>
  <mergeCells count="2">
    <mergeCell ref="B5:K5"/>
    <mergeCell ref="B35:K3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N7" sqref="N7"/>
    </sheetView>
  </sheetViews>
  <sheetFormatPr defaultColWidth="9.140625" defaultRowHeight="12.75"/>
  <cols>
    <col min="1" max="1" width="17.7109375" style="0" customWidth="1"/>
    <col min="2" max="5" width="6.7109375" style="0" customWidth="1"/>
    <col min="6" max="6" width="2.140625" style="0" customWidth="1"/>
    <col min="7" max="10" width="6.7109375" style="0" customWidth="1"/>
    <col min="11" max="11" width="8.00390625" style="0" customWidth="1"/>
  </cols>
  <sheetData>
    <row r="1" ht="16.5">
      <c r="A1" s="61" t="s">
        <v>214</v>
      </c>
    </row>
    <row r="2" spans="1:11" ht="15.75" customHeight="1">
      <c r="A2" s="25" t="s">
        <v>215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7" t="s">
        <v>1</v>
      </c>
      <c r="B3" s="108" t="s">
        <v>178</v>
      </c>
      <c r="C3" s="108"/>
      <c r="D3" s="108"/>
      <c r="E3" s="108"/>
      <c r="F3" s="109"/>
      <c r="G3" s="108" t="s">
        <v>179</v>
      </c>
      <c r="H3" s="108"/>
      <c r="I3" s="108"/>
      <c r="J3" s="108"/>
      <c r="K3" s="31"/>
    </row>
    <row r="4" spans="1:11" ht="12.75">
      <c r="A4" s="28" t="s">
        <v>216</v>
      </c>
      <c r="B4" s="29" t="s">
        <v>181</v>
      </c>
      <c r="C4" s="29" t="s">
        <v>182</v>
      </c>
      <c r="D4" s="29" t="s">
        <v>183</v>
      </c>
      <c r="E4" s="29" t="s">
        <v>184</v>
      </c>
      <c r="F4" s="29"/>
      <c r="G4" s="29" t="s">
        <v>185</v>
      </c>
      <c r="H4" s="29" t="s">
        <v>186</v>
      </c>
      <c r="I4" s="29" t="s">
        <v>187</v>
      </c>
      <c r="J4" s="29" t="s">
        <v>188</v>
      </c>
      <c r="K4" s="29" t="s">
        <v>189</v>
      </c>
    </row>
    <row r="5" spans="1:11" ht="12.75">
      <c r="A5" s="27" t="s">
        <v>12</v>
      </c>
      <c r="B5" s="90" t="s">
        <v>13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12.75">
      <c r="A6" s="31" t="s">
        <v>217</v>
      </c>
      <c r="B6" s="8">
        <v>10902</v>
      </c>
      <c r="C6" s="8">
        <v>8936</v>
      </c>
      <c r="D6" s="8">
        <v>3519</v>
      </c>
      <c r="E6" s="8">
        <v>872</v>
      </c>
      <c r="F6" s="8"/>
      <c r="G6" s="8">
        <v>1310</v>
      </c>
      <c r="H6" s="8">
        <v>801</v>
      </c>
      <c r="I6" s="8">
        <v>570</v>
      </c>
      <c r="J6" s="8">
        <v>20</v>
      </c>
      <c r="K6" s="8">
        <v>26930</v>
      </c>
    </row>
    <row r="7" spans="1:11" ht="12.75">
      <c r="A7" s="31" t="s">
        <v>218</v>
      </c>
      <c r="B7" s="8">
        <v>180</v>
      </c>
      <c r="C7" s="8">
        <v>208</v>
      </c>
      <c r="D7" s="8">
        <v>173</v>
      </c>
      <c r="E7" s="8">
        <v>46</v>
      </c>
      <c r="F7" s="8"/>
      <c r="G7" s="8">
        <v>136</v>
      </c>
      <c r="H7" s="8">
        <v>95</v>
      </c>
      <c r="I7" s="8">
        <v>122</v>
      </c>
      <c r="J7" s="8">
        <v>8</v>
      </c>
      <c r="K7" s="8">
        <v>968</v>
      </c>
    </row>
    <row r="8" spans="1:11" ht="12.75">
      <c r="A8" s="31" t="s">
        <v>219</v>
      </c>
      <c r="B8" s="8">
        <v>118</v>
      </c>
      <c r="C8" s="8">
        <v>196</v>
      </c>
      <c r="D8" s="8">
        <v>273</v>
      </c>
      <c r="E8" s="8">
        <v>130</v>
      </c>
      <c r="F8" s="8"/>
      <c r="G8" s="8">
        <v>243</v>
      </c>
      <c r="H8" s="8">
        <v>139</v>
      </c>
      <c r="I8" s="8">
        <v>70</v>
      </c>
      <c r="J8" s="8">
        <v>2</v>
      </c>
      <c r="K8" s="8">
        <v>1171</v>
      </c>
    </row>
    <row r="9" spans="1:11" ht="12.75">
      <c r="A9" s="31" t="s">
        <v>220</v>
      </c>
      <c r="B9" s="8">
        <v>99</v>
      </c>
      <c r="C9" s="8">
        <v>146</v>
      </c>
      <c r="D9" s="8">
        <v>235</v>
      </c>
      <c r="E9" s="8">
        <v>112</v>
      </c>
      <c r="F9" s="8"/>
      <c r="G9" s="8">
        <v>198</v>
      </c>
      <c r="H9" s="8">
        <v>132</v>
      </c>
      <c r="I9" s="8">
        <v>82</v>
      </c>
      <c r="J9" s="8">
        <v>3</v>
      </c>
      <c r="K9" s="8">
        <v>1007</v>
      </c>
    </row>
    <row r="10" spans="1:11" ht="12.75">
      <c r="A10" s="31" t="s">
        <v>100</v>
      </c>
      <c r="B10" s="8">
        <v>68</v>
      </c>
      <c r="C10" s="8">
        <v>74</v>
      </c>
      <c r="D10" s="8">
        <v>47</v>
      </c>
      <c r="E10" s="8">
        <v>21</v>
      </c>
      <c r="F10" s="8"/>
      <c r="G10" s="8">
        <v>39</v>
      </c>
      <c r="H10" s="8">
        <v>35</v>
      </c>
      <c r="I10" s="8">
        <v>57</v>
      </c>
      <c r="J10" s="8">
        <v>12</v>
      </c>
      <c r="K10" s="8">
        <v>353</v>
      </c>
    </row>
    <row r="11" spans="1:11" ht="12.75">
      <c r="A11" s="32" t="s">
        <v>19</v>
      </c>
      <c r="B11" s="10">
        <v>11367</v>
      </c>
      <c r="C11" s="10">
        <v>9560</v>
      </c>
      <c r="D11" s="10">
        <v>4247</v>
      </c>
      <c r="E11" s="10">
        <v>1181</v>
      </c>
      <c r="F11" s="10"/>
      <c r="G11" s="10">
        <v>1926</v>
      </c>
      <c r="H11" s="10">
        <v>1202</v>
      </c>
      <c r="I11" s="10">
        <v>901</v>
      </c>
      <c r="J11" s="10">
        <v>45</v>
      </c>
      <c r="K11" s="10">
        <v>30429</v>
      </c>
    </row>
    <row r="12" spans="1:11" ht="12.75">
      <c r="A12" s="27" t="s">
        <v>20</v>
      </c>
      <c r="B12" s="8" t="s">
        <v>221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31" t="s">
        <v>217</v>
      </c>
      <c r="B13" s="8">
        <v>6371</v>
      </c>
      <c r="C13" s="8">
        <v>5095</v>
      </c>
      <c r="D13" s="8">
        <v>1969</v>
      </c>
      <c r="E13" s="8">
        <v>531</v>
      </c>
      <c r="F13" s="8"/>
      <c r="G13" s="8">
        <v>694</v>
      </c>
      <c r="H13" s="8">
        <v>495</v>
      </c>
      <c r="I13" s="8">
        <v>406</v>
      </c>
      <c r="J13" s="8">
        <v>13</v>
      </c>
      <c r="K13" s="8">
        <v>15574</v>
      </c>
    </row>
    <row r="14" spans="1:11" ht="12.75">
      <c r="A14" s="31" t="s">
        <v>218</v>
      </c>
      <c r="B14" s="8">
        <v>107</v>
      </c>
      <c r="C14" s="8">
        <v>181</v>
      </c>
      <c r="D14" s="8">
        <v>98</v>
      </c>
      <c r="E14" s="8">
        <v>52</v>
      </c>
      <c r="F14" s="8"/>
      <c r="G14" s="8">
        <v>66</v>
      </c>
      <c r="H14" s="8">
        <v>79</v>
      </c>
      <c r="I14" s="8">
        <v>111</v>
      </c>
      <c r="J14" s="8">
        <v>10</v>
      </c>
      <c r="K14" s="8">
        <v>704</v>
      </c>
    </row>
    <row r="15" spans="1:11" ht="12.75">
      <c r="A15" s="31" t="s">
        <v>219</v>
      </c>
      <c r="B15" s="8">
        <v>123</v>
      </c>
      <c r="C15" s="8">
        <v>146</v>
      </c>
      <c r="D15" s="8">
        <v>139</v>
      </c>
      <c r="E15" s="8">
        <v>61</v>
      </c>
      <c r="F15" s="8"/>
      <c r="G15" s="8">
        <v>130</v>
      </c>
      <c r="H15" s="8">
        <v>70</v>
      </c>
      <c r="I15" s="8">
        <v>55</v>
      </c>
      <c r="J15" s="8">
        <v>5</v>
      </c>
      <c r="K15" s="8">
        <v>729</v>
      </c>
    </row>
    <row r="16" spans="1:11" ht="12.75">
      <c r="A16" s="31" t="s">
        <v>220</v>
      </c>
      <c r="B16" s="8">
        <v>70</v>
      </c>
      <c r="C16" s="8">
        <v>113</v>
      </c>
      <c r="D16" s="8">
        <v>96</v>
      </c>
      <c r="E16" s="8">
        <v>45</v>
      </c>
      <c r="F16" s="8"/>
      <c r="G16" s="8">
        <v>85</v>
      </c>
      <c r="H16" s="8">
        <v>61</v>
      </c>
      <c r="I16" s="8">
        <v>42</v>
      </c>
      <c r="J16" s="8">
        <v>2</v>
      </c>
      <c r="K16" s="8">
        <v>514</v>
      </c>
    </row>
    <row r="17" spans="1:11" ht="12.75">
      <c r="A17" s="31" t="s">
        <v>100</v>
      </c>
      <c r="B17" s="8">
        <v>47</v>
      </c>
      <c r="C17" s="8">
        <v>51</v>
      </c>
      <c r="D17" s="8">
        <v>19</v>
      </c>
      <c r="E17" s="8">
        <v>21</v>
      </c>
      <c r="F17" s="8"/>
      <c r="G17" s="8">
        <v>35</v>
      </c>
      <c r="H17" s="8">
        <v>36</v>
      </c>
      <c r="I17" s="8">
        <v>52</v>
      </c>
      <c r="J17" s="8">
        <v>9</v>
      </c>
      <c r="K17" s="8">
        <v>270</v>
      </c>
    </row>
    <row r="18" spans="1:11" ht="12.75">
      <c r="A18" s="32" t="s">
        <v>21</v>
      </c>
      <c r="B18" s="10">
        <v>6718</v>
      </c>
      <c r="C18" s="10">
        <v>5586</v>
      </c>
      <c r="D18" s="10">
        <v>2321</v>
      </c>
      <c r="E18" s="10">
        <v>710</v>
      </c>
      <c r="F18" s="10"/>
      <c r="G18" s="10">
        <v>1010</v>
      </c>
      <c r="H18" s="10">
        <v>741</v>
      </c>
      <c r="I18" s="10">
        <v>666</v>
      </c>
      <c r="J18" s="10">
        <v>39</v>
      </c>
      <c r="K18" s="10">
        <v>17791</v>
      </c>
    </row>
    <row r="19" spans="1:11" ht="12.75">
      <c r="A19" s="27" t="s">
        <v>22</v>
      </c>
      <c r="B19" s="8" t="s">
        <v>221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31" t="s">
        <v>217</v>
      </c>
      <c r="B20" s="8">
        <v>17273</v>
      </c>
      <c r="C20" s="8">
        <v>14031</v>
      </c>
      <c r="D20" s="8">
        <v>5488</v>
      </c>
      <c r="E20" s="8">
        <v>1403</v>
      </c>
      <c r="F20" s="8"/>
      <c r="G20" s="8">
        <v>2004</v>
      </c>
      <c r="H20" s="8">
        <v>1296</v>
      </c>
      <c r="I20" s="8">
        <v>976</v>
      </c>
      <c r="J20" s="8">
        <v>33</v>
      </c>
      <c r="K20" s="8">
        <v>42504</v>
      </c>
    </row>
    <row r="21" spans="1:11" ht="12.75">
      <c r="A21" s="31" t="s">
        <v>218</v>
      </c>
      <c r="B21" s="8">
        <v>287</v>
      </c>
      <c r="C21" s="8">
        <v>389</v>
      </c>
      <c r="D21" s="8">
        <v>271</v>
      </c>
      <c r="E21" s="8">
        <v>98</v>
      </c>
      <c r="F21" s="8"/>
      <c r="G21" s="8">
        <v>202</v>
      </c>
      <c r="H21" s="8">
        <v>174</v>
      </c>
      <c r="I21" s="8">
        <v>233</v>
      </c>
      <c r="J21" s="8">
        <v>18</v>
      </c>
      <c r="K21" s="8">
        <v>1672</v>
      </c>
    </row>
    <row r="22" spans="1:11" ht="12.75">
      <c r="A22" s="31" t="s">
        <v>219</v>
      </c>
      <c r="B22" s="8">
        <v>241</v>
      </c>
      <c r="C22" s="8">
        <v>342</v>
      </c>
      <c r="D22" s="8">
        <v>412</v>
      </c>
      <c r="E22" s="8">
        <v>191</v>
      </c>
      <c r="F22" s="8"/>
      <c r="G22" s="8">
        <v>373</v>
      </c>
      <c r="H22" s="8">
        <v>209</v>
      </c>
      <c r="I22" s="8">
        <v>125</v>
      </c>
      <c r="J22" s="8">
        <v>7</v>
      </c>
      <c r="K22" s="8">
        <v>1900</v>
      </c>
    </row>
    <row r="23" spans="1:11" ht="12.75">
      <c r="A23" s="31" t="s">
        <v>220</v>
      </c>
      <c r="B23" s="8">
        <v>169</v>
      </c>
      <c r="C23" s="8">
        <v>259</v>
      </c>
      <c r="D23" s="8">
        <v>331</v>
      </c>
      <c r="E23" s="8">
        <v>157</v>
      </c>
      <c r="F23" s="8"/>
      <c r="G23" s="8">
        <v>283</v>
      </c>
      <c r="H23" s="8">
        <v>193</v>
      </c>
      <c r="I23" s="8">
        <v>124</v>
      </c>
      <c r="J23" s="8">
        <v>5</v>
      </c>
      <c r="K23" s="8">
        <v>1521</v>
      </c>
    </row>
    <row r="24" spans="1:11" ht="12.75">
      <c r="A24" s="31" t="s">
        <v>100</v>
      </c>
      <c r="B24" s="8">
        <v>115</v>
      </c>
      <c r="C24" s="8">
        <v>125</v>
      </c>
      <c r="D24" s="8">
        <v>66</v>
      </c>
      <c r="E24" s="8">
        <v>42</v>
      </c>
      <c r="F24" s="8"/>
      <c r="G24" s="8">
        <v>74</v>
      </c>
      <c r="H24" s="8">
        <v>71</v>
      </c>
      <c r="I24" s="8">
        <v>109</v>
      </c>
      <c r="J24" s="8">
        <v>21</v>
      </c>
      <c r="K24" s="8">
        <v>623</v>
      </c>
    </row>
    <row r="25" spans="1:11" ht="12.75">
      <c r="A25" s="27" t="s">
        <v>23</v>
      </c>
      <c r="B25" s="14">
        <v>18085</v>
      </c>
      <c r="C25" s="14">
        <v>15146</v>
      </c>
      <c r="D25" s="14">
        <v>6568</v>
      </c>
      <c r="E25" s="14">
        <v>1891</v>
      </c>
      <c r="F25" s="14"/>
      <c r="G25" s="14">
        <v>2936</v>
      </c>
      <c r="H25" s="14">
        <v>1943</v>
      </c>
      <c r="I25" s="14">
        <v>1567</v>
      </c>
      <c r="J25" s="14">
        <v>84</v>
      </c>
      <c r="K25" s="14">
        <v>48220</v>
      </c>
    </row>
    <row r="26" spans="1:11" ht="12.75">
      <c r="A26" s="27" t="s">
        <v>12</v>
      </c>
      <c r="B26" s="90" t="s">
        <v>24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12.75">
      <c r="A27" s="31" t="s">
        <v>217</v>
      </c>
      <c r="B27" s="35">
        <f>B6/$K6*100</f>
        <v>40.48273301151132</v>
      </c>
      <c r="C27" s="35">
        <f aca="true" t="shared" si="0" ref="C27:K30">C6/$K6*100</f>
        <v>33.18232454511697</v>
      </c>
      <c r="D27" s="35">
        <f t="shared" si="0"/>
        <v>13.067211288525806</v>
      </c>
      <c r="E27" s="35">
        <f t="shared" si="0"/>
        <v>3.238024507983661</v>
      </c>
      <c r="F27" s="35"/>
      <c r="G27" s="35">
        <f t="shared" si="0"/>
        <v>4.864463423691051</v>
      </c>
      <c r="H27" s="35">
        <f t="shared" si="0"/>
        <v>2.974378017081322</v>
      </c>
      <c r="I27" s="35">
        <f t="shared" si="0"/>
        <v>2.116598588934274</v>
      </c>
      <c r="J27" s="35">
        <f t="shared" si="0"/>
        <v>0.07426661715558856</v>
      </c>
      <c r="K27" s="35">
        <f t="shared" si="0"/>
        <v>100</v>
      </c>
    </row>
    <row r="28" spans="1:11" ht="12.75">
      <c r="A28" s="31" t="s">
        <v>218</v>
      </c>
      <c r="B28" s="35">
        <f>B7/$K7*100</f>
        <v>18.59504132231405</v>
      </c>
      <c r="C28" s="35">
        <f t="shared" si="0"/>
        <v>21.487603305785125</v>
      </c>
      <c r="D28" s="35">
        <f t="shared" si="0"/>
        <v>17.87190082644628</v>
      </c>
      <c r="E28" s="35">
        <f t="shared" si="0"/>
        <v>4.75206611570248</v>
      </c>
      <c r="F28" s="35"/>
      <c r="G28" s="35">
        <f t="shared" si="0"/>
        <v>14.049586776859504</v>
      </c>
      <c r="H28" s="35">
        <f t="shared" si="0"/>
        <v>9.81404958677686</v>
      </c>
      <c r="I28" s="35">
        <f t="shared" si="0"/>
        <v>12.603305785123966</v>
      </c>
      <c r="J28" s="35">
        <f t="shared" si="0"/>
        <v>0.8264462809917356</v>
      </c>
      <c r="K28" s="35">
        <f t="shared" si="0"/>
        <v>100</v>
      </c>
    </row>
    <row r="29" spans="1:11" ht="12.75">
      <c r="A29" s="31" t="s">
        <v>219</v>
      </c>
      <c r="B29" s="35">
        <f>B8/$K8*100</f>
        <v>10.076857386848847</v>
      </c>
      <c r="C29" s="35">
        <f t="shared" si="0"/>
        <v>16.737830913748933</v>
      </c>
      <c r="D29" s="35">
        <f t="shared" si="0"/>
        <v>23.3134073441503</v>
      </c>
      <c r="E29" s="35">
        <f t="shared" si="0"/>
        <v>11.101622544833475</v>
      </c>
      <c r="F29" s="35"/>
      <c r="G29" s="35">
        <f t="shared" si="0"/>
        <v>20.75149444918873</v>
      </c>
      <c r="H29" s="35">
        <f t="shared" si="0"/>
        <v>11.870196413321947</v>
      </c>
      <c r="I29" s="35">
        <f t="shared" si="0"/>
        <v>5.977796754910333</v>
      </c>
      <c r="J29" s="35">
        <f t="shared" si="0"/>
        <v>0.1707941929974381</v>
      </c>
      <c r="K29" s="35">
        <f t="shared" si="0"/>
        <v>100</v>
      </c>
    </row>
    <row r="30" spans="1:11" ht="12.75">
      <c r="A30" s="31" t="s">
        <v>220</v>
      </c>
      <c r="B30" s="35">
        <f>B9/$K9*100</f>
        <v>9.831181727904667</v>
      </c>
      <c r="C30" s="35">
        <f t="shared" si="0"/>
        <v>14.498510427010924</v>
      </c>
      <c r="D30" s="35">
        <f t="shared" si="0"/>
        <v>23.33664349553128</v>
      </c>
      <c r="E30" s="35">
        <f t="shared" si="0"/>
        <v>11.122144985104269</v>
      </c>
      <c r="F30" s="35"/>
      <c r="G30" s="35">
        <f t="shared" si="0"/>
        <v>19.662363455809334</v>
      </c>
      <c r="H30" s="35">
        <f t="shared" si="0"/>
        <v>13.108242303872888</v>
      </c>
      <c r="I30" s="35">
        <f t="shared" si="0"/>
        <v>8.14299900695134</v>
      </c>
      <c r="J30" s="35">
        <f t="shared" si="0"/>
        <v>0.29791459781529295</v>
      </c>
      <c r="K30" s="35">
        <f t="shared" si="0"/>
        <v>100</v>
      </c>
    </row>
    <row r="31" spans="1:11" ht="12.75">
      <c r="A31" s="31" t="s">
        <v>100</v>
      </c>
      <c r="B31" s="35">
        <f aca="true" t="shared" si="1" ref="B31:K32">B10/$K10*100</f>
        <v>19.263456090651555</v>
      </c>
      <c r="C31" s="35">
        <f t="shared" si="1"/>
        <v>20.96317280453258</v>
      </c>
      <c r="D31" s="35">
        <f t="shared" si="1"/>
        <v>13.314447592067987</v>
      </c>
      <c r="E31" s="35">
        <f t="shared" si="1"/>
        <v>5.94900849858357</v>
      </c>
      <c r="F31" s="35"/>
      <c r="G31" s="35">
        <f t="shared" si="1"/>
        <v>11.048158640226628</v>
      </c>
      <c r="H31" s="35">
        <f t="shared" si="1"/>
        <v>9.91501416430595</v>
      </c>
      <c r="I31" s="35">
        <f t="shared" si="1"/>
        <v>16.147308781869686</v>
      </c>
      <c r="J31" s="35">
        <f t="shared" si="1"/>
        <v>3.39943342776204</v>
      </c>
      <c r="K31" s="35">
        <f t="shared" si="1"/>
        <v>100</v>
      </c>
    </row>
    <row r="32" spans="1:11" ht="12.75">
      <c r="A32" s="32" t="s">
        <v>19</v>
      </c>
      <c r="B32" s="36">
        <f t="shared" si="1"/>
        <v>37.35581188997338</v>
      </c>
      <c r="C32" s="36">
        <f t="shared" si="1"/>
        <v>31.417397877025206</v>
      </c>
      <c r="D32" s="36">
        <f t="shared" si="1"/>
        <v>13.957080416707745</v>
      </c>
      <c r="E32" s="36">
        <f t="shared" si="1"/>
        <v>3.8811659929672353</v>
      </c>
      <c r="F32" s="36"/>
      <c r="G32" s="36">
        <f t="shared" si="1"/>
        <v>6.329488317065957</v>
      </c>
      <c r="H32" s="36">
        <f t="shared" si="1"/>
        <v>3.950179105458609</v>
      </c>
      <c r="I32" s="36">
        <f t="shared" si="1"/>
        <v>2.960991159748924</v>
      </c>
      <c r="J32" s="36">
        <f t="shared" si="1"/>
        <v>0.14788524105294293</v>
      </c>
      <c r="K32" s="36">
        <f t="shared" si="1"/>
        <v>100</v>
      </c>
    </row>
    <row r="33" spans="1:11" ht="12.75">
      <c r="A33" s="27" t="s">
        <v>20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31" t="s">
        <v>217</v>
      </c>
      <c r="B34" s="35">
        <f>B13/$K13*100</f>
        <v>40.907923462180555</v>
      </c>
      <c r="C34" s="35">
        <f aca="true" t="shared" si="2" ref="C34:K37">C13/$K13*100</f>
        <v>32.71478104533196</v>
      </c>
      <c r="D34" s="35">
        <f t="shared" si="2"/>
        <v>12.642866315654297</v>
      </c>
      <c r="E34" s="35">
        <f t="shared" si="2"/>
        <v>3.4095287016822913</v>
      </c>
      <c r="F34" s="35"/>
      <c r="G34" s="35">
        <f t="shared" si="2"/>
        <v>4.456144856812636</v>
      </c>
      <c r="H34" s="35">
        <f t="shared" si="2"/>
        <v>3.1783742134326443</v>
      </c>
      <c r="I34" s="35">
        <f t="shared" si="2"/>
        <v>2.6069089508154617</v>
      </c>
      <c r="J34" s="35">
        <f t="shared" si="2"/>
        <v>0.08347245409015025</v>
      </c>
      <c r="K34" s="35">
        <f t="shared" si="2"/>
        <v>100</v>
      </c>
    </row>
    <row r="35" spans="1:11" ht="12.75">
      <c r="A35" s="31" t="s">
        <v>218</v>
      </c>
      <c r="B35" s="35">
        <f>B14/$K14*100</f>
        <v>15.198863636363635</v>
      </c>
      <c r="C35" s="35">
        <f t="shared" si="2"/>
        <v>25.71022727272727</v>
      </c>
      <c r="D35" s="35">
        <f t="shared" si="2"/>
        <v>13.920454545454545</v>
      </c>
      <c r="E35" s="35">
        <f t="shared" si="2"/>
        <v>7.386363636363637</v>
      </c>
      <c r="F35" s="35"/>
      <c r="G35" s="35">
        <f t="shared" si="2"/>
        <v>9.375</v>
      </c>
      <c r="H35" s="35">
        <f t="shared" si="2"/>
        <v>11.221590909090908</v>
      </c>
      <c r="I35" s="35">
        <f t="shared" si="2"/>
        <v>15.767045454545455</v>
      </c>
      <c r="J35" s="35">
        <f t="shared" si="2"/>
        <v>1.4204545454545454</v>
      </c>
      <c r="K35" s="35">
        <f t="shared" si="2"/>
        <v>100</v>
      </c>
    </row>
    <row r="36" spans="1:11" ht="12.75">
      <c r="A36" s="31" t="s">
        <v>219</v>
      </c>
      <c r="B36" s="35">
        <f>B15/$K15*100</f>
        <v>16.872427983539097</v>
      </c>
      <c r="C36" s="35">
        <f t="shared" si="2"/>
        <v>20.027434842249658</v>
      </c>
      <c r="D36" s="35">
        <f t="shared" si="2"/>
        <v>19.06721536351166</v>
      </c>
      <c r="E36" s="35">
        <f t="shared" si="2"/>
        <v>8.367626886145404</v>
      </c>
      <c r="F36" s="35"/>
      <c r="G36" s="35">
        <f t="shared" si="2"/>
        <v>17.832647462277095</v>
      </c>
      <c r="H36" s="35">
        <f t="shared" si="2"/>
        <v>9.602194787379972</v>
      </c>
      <c r="I36" s="35">
        <f t="shared" si="2"/>
        <v>7.544581618655692</v>
      </c>
      <c r="J36" s="35">
        <f t="shared" si="2"/>
        <v>0.6858710562414266</v>
      </c>
      <c r="K36" s="35">
        <f t="shared" si="2"/>
        <v>100</v>
      </c>
    </row>
    <row r="37" spans="1:11" ht="12.75">
      <c r="A37" s="31" t="s">
        <v>220</v>
      </c>
      <c r="B37" s="35">
        <f>B16/$K16*100</f>
        <v>13.618677042801556</v>
      </c>
      <c r="C37" s="35">
        <f t="shared" si="2"/>
        <v>21.98443579766537</v>
      </c>
      <c r="D37" s="35">
        <f t="shared" si="2"/>
        <v>18.67704280155642</v>
      </c>
      <c r="E37" s="35">
        <f t="shared" si="2"/>
        <v>8.754863813229571</v>
      </c>
      <c r="F37" s="35"/>
      <c r="G37" s="35">
        <f t="shared" si="2"/>
        <v>16.536964980544745</v>
      </c>
      <c r="H37" s="35">
        <f t="shared" si="2"/>
        <v>11.86770428015564</v>
      </c>
      <c r="I37" s="35">
        <f t="shared" si="2"/>
        <v>8.171206225680933</v>
      </c>
      <c r="J37" s="35">
        <f t="shared" si="2"/>
        <v>0.38910505836575876</v>
      </c>
      <c r="K37" s="35">
        <f t="shared" si="2"/>
        <v>100</v>
      </c>
    </row>
    <row r="38" spans="1:11" ht="12.75">
      <c r="A38" s="31" t="s">
        <v>100</v>
      </c>
      <c r="B38" s="35">
        <f aca="true" t="shared" si="3" ref="B38:K39">B17/$K17*100</f>
        <v>17.40740740740741</v>
      </c>
      <c r="C38" s="35">
        <f t="shared" si="3"/>
        <v>18.88888888888889</v>
      </c>
      <c r="D38" s="35">
        <f t="shared" si="3"/>
        <v>7.037037037037037</v>
      </c>
      <c r="E38" s="35">
        <f t="shared" si="3"/>
        <v>7.777777777777778</v>
      </c>
      <c r="F38" s="35"/>
      <c r="G38" s="35">
        <f t="shared" si="3"/>
        <v>12.962962962962962</v>
      </c>
      <c r="H38" s="35">
        <f t="shared" si="3"/>
        <v>13.333333333333334</v>
      </c>
      <c r="I38" s="35">
        <f t="shared" si="3"/>
        <v>19.25925925925926</v>
      </c>
      <c r="J38" s="35">
        <f t="shared" si="3"/>
        <v>3.3333333333333335</v>
      </c>
      <c r="K38" s="35">
        <f t="shared" si="3"/>
        <v>100</v>
      </c>
    </row>
    <row r="39" spans="1:11" ht="12.75">
      <c r="A39" s="32" t="s">
        <v>21</v>
      </c>
      <c r="B39" s="36">
        <f t="shared" si="3"/>
        <v>37.76066550503063</v>
      </c>
      <c r="C39" s="36">
        <f t="shared" si="3"/>
        <v>31.397897813501206</v>
      </c>
      <c r="D39" s="36">
        <f t="shared" si="3"/>
        <v>13.045922095441515</v>
      </c>
      <c r="E39" s="36">
        <f t="shared" si="3"/>
        <v>3.9907818559946038</v>
      </c>
      <c r="F39" s="36"/>
      <c r="G39" s="36">
        <f t="shared" si="3"/>
        <v>5.677027710640211</v>
      </c>
      <c r="H39" s="36">
        <f t="shared" si="3"/>
        <v>4.16502726097465</v>
      </c>
      <c r="I39" s="36">
        <f t="shared" si="3"/>
        <v>3.743465797313248</v>
      </c>
      <c r="J39" s="36">
        <f t="shared" si="3"/>
        <v>0.21921196110392896</v>
      </c>
      <c r="K39" s="36">
        <f t="shared" si="3"/>
        <v>100</v>
      </c>
    </row>
    <row r="40" spans="1:11" ht="12.75">
      <c r="A40" s="27" t="s">
        <v>22</v>
      </c>
      <c r="B40" s="31"/>
      <c r="C40" s="31"/>
      <c r="D40" s="31"/>
      <c r="E40" s="31"/>
      <c r="F40" s="31"/>
      <c r="G40" s="31"/>
      <c r="H40" s="31"/>
      <c r="I40" s="31"/>
      <c r="J40" s="31"/>
      <c r="K40" s="35"/>
    </row>
    <row r="41" spans="1:11" ht="12.75">
      <c r="A41" s="31" t="s">
        <v>217</v>
      </c>
      <c r="B41" s="35">
        <f>B20/$K20*100</f>
        <v>40.63852813852814</v>
      </c>
      <c r="C41" s="35">
        <f aca="true" t="shared" si="4" ref="C41:K44">C20/$K20*100</f>
        <v>33.011010728402034</v>
      </c>
      <c r="D41" s="35">
        <f t="shared" si="4"/>
        <v>12.911725955204217</v>
      </c>
      <c r="E41" s="35">
        <f t="shared" si="4"/>
        <v>3.3008658008658007</v>
      </c>
      <c r="F41" s="35"/>
      <c r="G41" s="35">
        <f t="shared" si="4"/>
        <v>4.71485036702428</v>
      </c>
      <c r="H41" s="35">
        <f t="shared" si="4"/>
        <v>3.0491247882552233</v>
      </c>
      <c r="I41" s="35">
        <f t="shared" si="4"/>
        <v>2.2962544701675136</v>
      </c>
      <c r="J41" s="35">
        <f t="shared" si="4"/>
        <v>0.07763975155279502</v>
      </c>
      <c r="K41" s="35">
        <f t="shared" si="4"/>
        <v>100</v>
      </c>
    </row>
    <row r="42" spans="1:11" ht="12.75">
      <c r="A42" s="31" t="s">
        <v>218</v>
      </c>
      <c r="B42" s="35">
        <f>B21/$K21*100</f>
        <v>17.165071770334926</v>
      </c>
      <c r="C42" s="35">
        <f t="shared" si="4"/>
        <v>23.26555023923445</v>
      </c>
      <c r="D42" s="35">
        <f t="shared" si="4"/>
        <v>16.208133971291865</v>
      </c>
      <c r="E42" s="35">
        <f t="shared" si="4"/>
        <v>5.861244019138756</v>
      </c>
      <c r="F42" s="35"/>
      <c r="G42" s="35">
        <f t="shared" si="4"/>
        <v>12.08133971291866</v>
      </c>
      <c r="H42" s="35">
        <f t="shared" si="4"/>
        <v>10.406698564593302</v>
      </c>
      <c r="I42" s="35">
        <f t="shared" si="4"/>
        <v>13.935406698564593</v>
      </c>
      <c r="J42" s="35">
        <f t="shared" si="4"/>
        <v>1.076555023923445</v>
      </c>
      <c r="K42" s="35">
        <f t="shared" si="4"/>
        <v>100</v>
      </c>
    </row>
    <row r="43" spans="1:11" ht="12.75">
      <c r="A43" s="31" t="s">
        <v>219</v>
      </c>
      <c r="B43" s="35">
        <f>B22/$K22*100</f>
        <v>12.68421052631579</v>
      </c>
      <c r="C43" s="35">
        <f t="shared" si="4"/>
        <v>18</v>
      </c>
      <c r="D43" s="35">
        <f t="shared" si="4"/>
        <v>21.684210526315788</v>
      </c>
      <c r="E43" s="35">
        <f t="shared" si="4"/>
        <v>10.052631578947368</v>
      </c>
      <c r="F43" s="35"/>
      <c r="G43" s="35">
        <f t="shared" si="4"/>
        <v>19.63157894736842</v>
      </c>
      <c r="H43" s="35">
        <f t="shared" si="4"/>
        <v>11</v>
      </c>
      <c r="I43" s="35">
        <f t="shared" si="4"/>
        <v>6.578947368421052</v>
      </c>
      <c r="J43" s="35">
        <f t="shared" si="4"/>
        <v>0.3684210526315789</v>
      </c>
      <c r="K43" s="35">
        <f t="shared" si="4"/>
        <v>100</v>
      </c>
    </row>
    <row r="44" spans="1:11" ht="12.75">
      <c r="A44" s="31" t="s">
        <v>220</v>
      </c>
      <c r="B44" s="35">
        <f>B23/$K23*100</f>
        <v>11.11111111111111</v>
      </c>
      <c r="C44" s="35">
        <f t="shared" si="4"/>
        <v>17.02827087442472</v>
      </c>
      <c r="D44" s="35">
        <f t="shared" si="4"/>
        <v>21.76199868507561</v>
      </c>
      <c r="E44" s="35">
        <f t="shared" si="4"/>
        <v>10.322156476002629</v>
      </c>
      <c r="F44" s="35"/>
      <c r="G44" s="35">
        <f t="shared" si="4"/>
        <v>18.606180144641684</v>
      </c>
      <c r="H44" s="35">
        <f t="shared" si="4"/>
        <v>12.689020381328072</v>
      </c>
      <c r="I44" s="35">
        <f t="shared" si="4"/>
        <v>8.152531229454306</v>
      </c>
      <c r="J44" s="35">
        <f t="shared" si="4"/>
        <v>0.3287310979618672</v>
      </c>
      <c r="K44" s="35">
        <f t="shared" si="4"/>
        <v>100</v>
      </c>
    </row>
    <row r="45" spans="1:11" ht="12.75">
      <c r="A45" s="31" t="s">
        <v>100</v>
      </c>
      <c r="B45" s="35">
        <f aca="true" t="shared" si="5" ref="B45:K46">B24/$K24*100</f>
        <v>18.45906902086677</v>
      </c>
      <c r="C45" s="35">
        <f t="shared" si="5"/>
        <v>20.064205457463885</v>
      </c>
      <c r="D45" s="35">
        <f t="shared" si="5"/>
        <v>10.593900481540931</v>
      </c>
      <c r="E45" s="35">
        <f t="shared" si="5"/>
        <v>6.741573033707865</v>
      </c>
      <c r="F45" s="35"/>
      <c r="G45" s="35">
        <f t="shared" si="5"/>
        <v>11.878009630818621</v>
      </c>
      <c r="H45" s="35">
        <f t="shared" si="5"/>
        <v>11.396468699839486</v>
      </c>
      <c r="I45" s="35">
        <f t="shared" si="5"/>
        <v>17.49598715890851</v>
      </c>
      <c r="J45" s="35">
        <f t="shared" si="5"/>
        <v>3.3707865168539324</v>
      </c>
      <c r="K45" s="35">
        <f t="shared" si="5"/>
        <v>100</v>
      </c>
    </row>
    <row r="46" spans="1:11" ht="12.75">
      <c r="A46" s="37" t="s">
        <v>23</v>
      </c>
      <c r="B46" s="37">
        <f t="shared" si="5"/>
        <v>37.505184570717546</v>
      </c>
      <c r="C46" s="37">
        <f t="shared" si="5"/>
        <v>31.41020323517213</v>
      </c>
      <c r="D46" s="37">
        <f t="shared" si="5"/>
        <v>13.62090418913314</v>
      </c>
      <c r="E46" s="37">
        <f t="shared" si="5"/>
        <v>3.921609290750726</v>
      </c>
      <c r="F46" s="37"/>
      <c r="G46" s="37">
        <f t="shared" si="5"/>
        <v>6.088759850684363</v>
      </c>
      <c r="H46" s="37">
        <f t="shared" si="5"/>
        <v>4.029448361675653</v>
      </c>
      <c r="I46" s="37">
        <f t="shared" si="5"/>
        <v>3.2496889257569475</v>
      </c>
      <c r="J46" s="37">
        <f t="shared" si="5"/>
        <v>0.17420157610949813</v>
      </c>
      <c r="K46" s="37">
        <f t="shared" si="5"/>
        <v>100</v>
      </c>
    </row>
    <row r="47" ht="12.75">
      <c r="A47" s="38" t="s">
        <v>222</v>
      </c>
    </row>
    <row r="48" ht="12.75">
      <c r="A48" s="38" t="s">
        <v>223</v>
      </c>
    </row>
    <row r="49" ht="12.75">
      <c r="A49" s="104" t="s">
        <v>224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">
      <selection activeCell="O12" sqref="O12"/>
    </sheetView>
  </sheetViews>
  <sheetFormatPr defaultColWidth="9.140625" defaultRowHeight="12.75"/>
  <cols>
    <col min="1" max="1" width="14.140625" style="0" customWidth="1"/>
    <col min="2" max="2" width="6.28125" style="0" customWidth="1"/>
    <col min="3" max="3" width="6.140625" style="0" customWidth="1"/>
    <col min="4" max="4" width="6.8515625" style="0" customWidth="1"/>
    <col min="5" max="5" width="6.57421875" style="0" customWidth="1"/>
    <col min="6" max="6" width="1.8515625" style="0" customWidth="1"/>
    <col min="7" max="7" width="6.7109375" style="0" customWidth="1"/>
    <col min="8" max="8" width="6.421875" style="0" customWidth="1"/>
    <col min="9" max="9" width="6.7109375" style="0" customWidth="1"/>
    <col min="10" max="10" width="7.28125" style="0" customWidth="1"/>
    <col min="11" max="11" width="12.140625" style="0" customWidth="1"/>
  </cols>
  <sheetData>
    <row r="1" ht="16.5">
      <c r="A1" s="61" t="s">
        <v>225</v>
      </c>
    </row>
    <row r="2" spans="1:11" ht="13.5" customHeight="1">
      <c r="A2" s="25" t="s">
        <v>215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7" t="s">
        <v>1</v>
      </c>
      <c r="B3" s="108" t="s">
        <v>178</v>
      </c>
      <c r="C3" s="108"/>
      <c r="D3" s="108"/>
      <c r="E3" s="108"/>
      <c r="F3" s="109"/>
      <c r="G3" s="108" t="s">
        <v>179</v>
      </c>
      <c r="H3" s="108"/>
      <c r="I3" s="108"/>
      <c r="J3" s="108"/>
      <c r="K3" s="31"/>
    </row>
    <row r="4" spans="1:11" ht="12.75">
      <c r="A4" s="28" t="s">
        <v>226</v>
      </c>
      <c r="B4" s="29" t="s">
        <v>181</v>
      </c>
      <c r="C4" s="29" t="s">
        <v>182</v>
      </c>
      <c r="D4" s="29" t="s">
        <v>183</v>
      </c>
      <c r="E4" s="29" t="s">
        <v>184</v>
      </c>
      <c r="F4" s="29"/>
      <c r="G4" s="29" t="s">
        <v>185</v>
      </c>
      <c r="H4" s="29" t="s">
        <v>186</v>
      </c>
      <c r="I4" s="29" t="s">
        <v>187</v>
      </c>
      <c r="J4" s="29" t="s">
        <v>188</v>
      </c>
      <c r="K4" s="29" t="s">
        <v>189</v>
      </c>
    </row>
    <row r="5" spans="1:11" ht="12.75">
      <c r="A5" s="27" t="s">
        <v>12</v>
      </c>
      <c r="B5" s="133" t="s">
        <v>13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2.75">
      <c r="A6" s="31" t="s">
        <v>227</v>
      </c>
      <c r="B6" s="8">
        <v>828</v>
      </c>
      <c r="C6" s="8">
        <v>531</v>
      </c>
      <c r="D6" s="8">
        <v>167</v>
      </c>
      <c r="E6" s="8">
        <v>30</v>
      </c>
      <c r="F6" s="8"/>
      <c r="G6" s="8">
        <v>100</v>
      </c>
      <c r="H6" s="8">
        <v>34</v>
      </c>
      <c r="I6" s="8">
        <v>25</v>
      </c>
      <c r="J6" s="8">
        <v>1</v>
      </c>
      <c r="K6" s="8">
        <v>1716</v>
      </c>
    </row>
    <row r="7" spans="1:11" ht="12.75">
      <c r="A7" s="31" t="s">
        <v>228</v>
      </c>
      <c r="B7" s="8">
        <v>596</v>
      </c>
      <c r="C7" s="8">
        <v>381</v>
      </c>
      <c r="D7" s="8">
        <v>150</v>
      </c>
      <c r="E7" s="8">
        <v>27</v>
      </c>
      <c r="F7" s="8"/>
      <c r="G7" s="8">
        <v>103</v>
      </c>
      <c r="H7" s="8">
        <v>38</v>
      </c>
      <c r="I7" s="8">
        <v>32</v>
      </c>
      <c r="J7" s="8">
        <v>3</v>
      </c>
      <c r="K7" s="8">
        <v>1330</v>
      </c>
    </row>
    <row r="8" spans="1:11" ht="12.75">
      <c r="A8" s="31" t="s">
        <v>229</v>
      </c>
      <c r="B8" s="8">
        <v>395</v>
      </c>
      <c r="C8" s="8">
        <v>400</v>
      </c>
      <c r="D8" s="8">
        <v>164</v>
      </c>
      <c r="E8" s="8">
        <v>39</v>
      </c>
      <c r="F8" s="8"/>
      <c r="G8" s="8">
        <v>99</v>
      </c>
      <c r="H8" s="8">
        <v>56</v>
      </c>
      <c r="I8" s="8">
        <v>42</v>
      </c>
      <c r="J8" s="8">
        <v>3</v>
      </c>
      <c r="K8" s="8">
        <v>1198</v>
      </c>
    </row>
    <row r="9" spans="1:11" ht="12.75">
      <c r="A9" s="31" t="s">
        <v>230</v>
      </c>
      <c r="B9" s="8">
        <v>619</v>
      </c>
      <c r="C9" s="8">
        <v>742</v>
      </c>
      <c r="D9" s="8">
        <v>347</v>
      </c>
      <c r="E9" s="8">
        <v>88</v>
      </c>
      <c r="F9" s="8"/>
      <c r="G9" s="8">
        <v>180</v>
      </c>
      <c r="H9" s="8">
        <v>137</v>
      </c>
      <c r="I9" s="8">
        <v>118</v>
      </c>
      <c r="J9" s="8">
        <v>5</v>
      </c>
      <c r="K9" s="8">
        <v>2236</v>
      </c>
    </row>
    <row r="10" spans="1:11" ht="12.75">
      <c r="A10" s="31" t="s">
        <v>231</v>
      </c>
      <c r="B10" s="8">
        <v>399</v>
      </c>
      <c r="C10" s="8">
        <v>527</v>
      </c>
      <c r="D10" s="8">
        <v>268</v>
      </c>
      <c r="E10" s="8">
        <v>82</v>
      </c>
      <c r="F10" s="8"/>
      <c r="G10" s="8">
        <v>157</v>
      </c>
      <c r="H10" s="8">
        <v>104</v>
      </c>
      <c r="I10" s="8">
        <v>89</v>
      </c>
      <c r="J10" s="8">
        <v>5</v>
      </c>
      <c r="K10" s="8">
        <v>1631</v>
      </c>
    </row>
    <row r="11" spans="1:11" ht="12.75">
      <c r="A11" s="31" t="s">
        <v>232</v>
      </c>
      <c r="B11" s="8">
        <v>330</v>
      </c>
      <c r="C11" s="8">
        <v>451</v>
      </c>
      <c r="D11" s="8">
        <v>291</v>
      </c>
      <c r="E11" s="8">
        <v>67</v>
      </c>
      <c r="F11" s="8"/>
      <c r="G11" s="8">
        <v>152</v>
      </c>
      <c r="H11" s="8">
        <v>98</v>
      </c>
      <c r="I11" s="8">
        <v>89</v>
      </c>
      <c r="J11" s="8">
        <v>4</v>
      </c>
      <c r="K11" s="8">
        <v>1482</v>
      </c>
    </row>
    <row r="12" spans="1:11" ht="12.75">
      <c r="A12" s="31" t="s">
        <v>233</v>
      </c>
      <c r="B12" s="8">
        <v>1467</v>
      </c>
      <c r="C12" s="8">
        <v>1494</v>
      </c>
      <c r="D12" s="8">
        <v>763</v>
      </c>
      <c r="E12" s="8">
        <v>255</v>
      </c>
      <c r="F12" s="8"/>
      <c r="G12" s="8">
        <v>351</v>
      </c>
      <c r="H12" s="8">
        <v>264</v>
      </c>
      <c r="I12" s="8">
        <v>158</v>
      </c>
      <c r="J12" s="8">
        <v>6</v>
      </c>
      <c r="K12" s="8">
        <v>4758</v>
      </c>
    </row>
    <row r="13" spans="1:11" ht="12.75">
      <c r="A13" s="31" t="s">
        <v>234</v>
      </c>
      <c r="B13" s="8">
        <v>1423</v>
      </c>
      <c r="C13" s="8">
        <v>1175</v>
      </c>
      <c r="D13" s="8">
        <v>612</v>
      </c>
      <c r="E13" s="8">
        <v>180</v>
      </c>
      <c r="F13" s="8"/>
      <c r="G13" s="8">
        <v>238</v>
      </c>
      <c r="H13" s="8">
        <v>150</v>
      </c>
      <c r="I13" s="8">
        <v>101</v>
      </c>
      <c r="J13" s="8">
        <v>6</v>
      </c>
      <c r="K13" s="8">
        <v>3885</v>
      </c>
    </row>
    <row r="14" spans="1:11" ht="12.75">
      <c r="A14" s="31" t="s">
        <v>235</v>
      </c>
      <c r="B14" s="8">
        <v>1212</v>
      </c>
      <c r="C14" s="8">
        <v>944</v>
      </c>
      <c r="D14" s="8">
        <v>393</v>
      </c>
      <c r="E14" s="8">
        <v>118</v>
      </c>
      <c r="F14" s="8"/>
      <c r="G14" s="8">
        <v>167</v>
      </c>
      <c r="H14" s="8">
        <v>95</v>
      </c>
      <c r="I14" s="8">
        <v>76</v>
      </c>
      <c r="J14" s="8">
        <v>4</v>
      </c>
      <c r="K14" s="8">
        <v>3009</v>
      </c>
    </row>
    <row r="15" spans="1:11" ht="12.75">
      <c r="A15" s="31" t="s">
        <v>236</v>
      </c>
      <c r="B15" s="8">
        <v>952</v>
      </c>
      <c r="C15" s="8">
        <v>724</v>
      </c>
      <c r="D15" s="8">
        <v>260</v>
      </c>
      <c r="E15" s="8">
        <v>99</v>
      </c>
      <c r="F15" s="8"/>
      <c r="G15" s="8">
        <v>108</v>
      </c>
      <c r="H15" s="8">
        <v>63</v>
      </c>
      <c r="I15" s="8">
        <v>41</v>
      </c>
      <c r="J15" s="8">
        <v>1</v>
      </c>
      <c r="K15" s="8">
        <v>2248</v>
      </c>
    </row>
    <row r="16" spans="1:11" ht="12.75">
      <c r="A16" s="31" t="s">
        <v>237</v>
      </c>
      <c r="B16" s="8">
        <v>1800</v>
      </c>
      <c r="C16" s="8">
        <v>1200</v>
      </c>
      <c r="D16" s="8">
        <v>462</v>
      </c>
      <c r="E16" s="8">
        <v>115</v>
      </c>
      <c r="F16" s="8"/>
      <c r="G16" s="8">
        <v>158</v>
      </c>
      <c r="H16" s="8">
        <v>83</v>
      </c>
      <c r="I16" s="8">
        <v>68</v>
      </c>
      <c r="J16" s="8">
        <v>2</v>
      </c>
      <c r="K16" s="8">
        <v>3888</v>
      </c>
    </row>
    <row r="17" spans="1:11" ht="12.75">
      <c r="A17" s="31" t="s">
        <v>238</v>
      </c>
      <c r="B17" s="8">
        <v>1346</v>
      </c>
      <c r="C17" s="8">
        <v>991</v>
      </c>
      <c r="D17" s="8">
        <v>370</v>
      </c>
      <c r="E17" s="8">
        <v>81</v>
      </c>
      <c r="F17" s="8"/>
      <c r="G17" s="8">
        <v>113</v>
      </c>
      <c r="H17" s="8">
        <v>80</v>
      </c>
      <c r="I17" s="8">
        <v>62</v>
      </c>
      <c r="J17" s="8">
        <v>5</v>
      </c>
      <c r="K17" s="8">
        <v>3048</v>
      </c>
    </row>
    <row r="18" spans="1:11" ht="12.75">
      <c r="A18" s="32" t="s">
        <v>19</v>
      </c>
      <c r="B18" s="10">
        <v>11367</v>
      </c>
      <c r="C18" s="10">
        <v>9560</v>
      </c>
      <c r="D18" s="10">
        <v>4247</v>
      </c>
      <c r="E18" s="10">
        <v>1181</v>
      </c>
      <c r="F18" s="10"/>
      <c r="G18" s="10">
        <v>1926</v>
      </c>
      <c r="H18" s="10">
        <v>1202</v>
      </c>
      <c r="I18" s="10">
        <v>901</v>
      </c>
      <c r="J18" s="10">
        <v>45</v>
      </c>
      <c r="K18" s="10">
        <v>30429</v>
      </c>
    </row>
    <row r="19" spans="1:11" ht="12.75">
      <c r="A19" s="27" t="s">
        <v>20</v>
      </c>
      <c r="B19" s="8" t="s">
        <v>239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31" t="s">
        <v>227</v>
      </c>
      <c r="B20" s="8">
        <v>894</v>
      </c>
      <c r="C20" s="8">
        <v>503</v>
      </c>
      <c r="D20" s="8">
        <v>161</v>
      </c>
      <c r="E20" s="8">
        <v>40</v>
      </c>
      <c r="F20" s="8"/>
      <c r="G20" s="8">
        <v>67</v>
      </c>
      <c r="H20" s="8">
        <v>30</v>
      </c>
      <c r="I20" s="8">
        <v>22</v>
      </c>
      <c r="J20" s="8">
        <v>0</v>
      </c>
      <c r="K20" s="8">
        <v>1717</v>
      </c>
    </row>
    <row r="21" spans="1:11" ht="12.75">
      <c r="A21" s="31" t="s">
        <v>228</v>
      </c>
      <c r="B21" s="8">
        <v>608</v>
      </c>
      <c r="C21" s="8">
        <v>374</v>
      </c>
      <c r="D21" s="8">
        <v>128</v>
      </c>
      <c r="E21" s="8">
        <v>35</v>
      </c>
      <c r="F21" s="8"/>
      <c r="G21" s="8">
        <v>76</v>
      </c>
      <c r="H21" s="8">
        <v>35</v>
      </c>
      <c r="I21" s="8">
        <v>32</v>
      </c>
      <c r="J21" s="8">
        <v>1</v>
      </c>
      <c r="K21" s="8">
        <v>1289</v>
      </c>
    </row>
    <row r="22" spans="1:11" ht="12.75">
      <c r="A22" s="31" t="s">
        <v>229</v>
      </c>
      <c r="B22" s="8">
        <v>404</v>
      </c>
      <c r="C22" s="8">
        <v>372</v>
      </c>
      <c r="D22" s="8">
        <v>152</v>
      </c>
      <c r="E22" s="8">
        <v>38</v>
      </c>
      <c r="F22" s="8"/>
      <c r="G22" s="8">
        <v>56</v>
      </c>
      <c r="H22" s="8">
        <v>51</v>
      </c>
      <c r="I22" s="8">
        <v>31</v>
      </c>
      <c r="J22" s="8">
        <v>2</v>
      </c>
      <c r="K22" s="8">
        <v>1106</v>
      </c>
    </row>
    <row r="23" spans="1:11" ht="12.75">
      <c r="A23" s="31" t="s">
        <v>230</v>
      </c>
      <c r="B23" s="8">
        <v>552</v>
      </c>
      <c r="C23" s="8">
        <v>628</v>
      </c>
      <c r="D23" s="8">
        <v>301</v>
      </c>
      <c r="E23" s="8">
        <v>75</v>
      </c>
      <c r="F23" s="8"/>
      <c r="G23" s="8">
        <v>145</v>
      </c>
      <c r="H23" s="8">
        <v>94</v>
      </c>
      <c r="I23" s="8">
        <v>89</v>
      </c>
      <c r="J23" s="8">
        <v>7</v>
      </c>
      <c r="K23" s="8">
        <v>1891</v>
      </c>
    </row>
    <row r="24" spans="1:11" ht="12.75">
      <c r="A24" s="31" t="s">
        <v>231</v>
      </c>
      <c r="B24" s="8">
        <v>341</v>
      </c>
      <c r="C24" s="8">
        <v>462</v>
      </c>
      <c r="D24" s="8">
        <v>197</v>
      </c>
      <c r="E24" s="8">
        <v>63</v>
      </c>
      <c r="F24" s="8"/>
      <c r="G24" s="8">
        <v>98</v>
      </c>
      <c r="H24" s="8">
        <v>66</v>
      </c>
      <c r="I24" s="8">
        <v>84</v>
      </c>
      <c r="J24" s="8">
        <v>0</v>
      </c>
      <c r="K24" s="8">
        <v>1311</v>
      </c>
    </row>
    <row r="25" spans="1:11" ht="12.75">
      <c r="A25" s="31" t="s">
        <v>232</v>
      </c>
      <c r="B25" s="8">
        <v>285</v>
      </c>
      <c r="C25" s="8">
        <v>366</v>
      </c>
      <c r="D25" s="8">
        <v>166</v>
      </c>
      <c r="E25" s="8">
        <v>53</v>
      </c>
      <c r="F25" s="8"/>
      <c r="G25" s="8">
        <v>73</v>
      </c>
      <c r="H25" s="8">
        <v>66</v>
      </c>
      <c r="I25" s="8">
        <v>55</v>
      </c>
      <c r="J25" s="8">
        <v>4</v>
      </c>
      <c r="K25" s="8">
        <v>1068</v>
      </c>
    </row>
    <row r="26" spans="1:11" ht="12.75">
      <c r="A26" s="31" t="s">
        <v>233</v>
      </c>
      <c r="B26" s="8">
        <v>1008</v>
      </c>
      <c r="C26" s="8">
        <v>971</v>
      </c>
      <c r="D26" s="8">
        <v>439</v>
      </c>
      <c r="E26" s="8">
        <v>156</v>
      </c>
      <c r="F26" s="8"/>
      <c r="G26" s="8">
        <v>187</v>
      </c>
      <c r="H26" s="8">
        <v>162</v>
      </c>
      <c r="I26" s="8">
        <v>128</v>
      </c>
      <c r="J26" s="8">
        <v>7</v>
      </c>
      <c r="K26" s="8">
        <v>3058</v>
      </c>
    </row>
    <row r="27" spans="1:11" ht="12.75">
      <c r="A27" s="31" t="s">
        <v>234</v>
      </c>
      <c r="B27" s="8">
        <v>775</v>
      </c>
      <c r="C27" s="8">
        <v>619</v>
      </c>
      <c r="D27" s="8">
        <v>306</v>
      </c>
      <c r="E27" s="8">
        <v>100</v>
      </c>
      <c r="F27" s="8"/>
      <c r="G27" s="8">
        <v>110</v>
      </c>
      <c r="H27" s="8">
        <v>85</v>
      </c>
      <c r="I27" s="8">
        <v>73</v>
      </c>
      <c r="J27" s="8">
        <v>4</v>
      </c>
      <c r="K27" s="8">
        <v>2072</v>
      </c>
    </row>
    <row r="28" spans="1:11" ht="12.75">
      <c r="A28" s="31" t="s">
        <v>235</v>
      </c>
      <c r="B28" s="8">
        <v>557</v>
      </c>
      <c r="C28" s="8">
        <v>425</v>
      </c>
      <c r="D28" s="8">
        <v>161</v>
      </c>
      <c r="E28" s="8">
        <v>46</v>
      </c>
      <c r="F28" s="8"/>
      <c r="G28" s="8">
        <v>64</v>
      </c>
      <c r="H28" s="8">
        <v>55</v>
      </c>
      <c r="I28" s="8">
        <v>42</v>
      </c>
      <c r="J28" s="8">
        <v>2</v>
      </c>
      <c r="K28" s="8">
        <v>1352</v>
      </c>
    </row>
    <row r="29" spans="1:11" ht="12.75">
      <c r="A29" s="31" t="s">
        <v>236</v>
      </c>
      <c r="B29" s="8">
        <v>387</v>
      </c>
      <c r="C29" s="8">
        <v>255</v>
      </c>
      <c r="D29" s="8">
        <v>93</v>
      </c>
      <c r="E29" s="8">
        <v>23</v>
      </c>
      <c r="F29" s="8"/>
      <c r="G29" s="8">
        <v>45</v>
      </c>
      <c r="H29" s="8">
        <v>30</v>
      </c>
      <c r="I29" s="8">
        <v>31</v>
      </c>
      <c r="J29" s="8">
        <v>2</v>
      </c>
      <c r="K29" s="8">
        <v>866</v>
      </c>
    </row>
    <row r="30" spans="1:11" ht="12.75">
      <c r="A30" s="31" t="s">
        <v>237</v>
      </c>
      <c r="B30" s="8">
        <v>572</v>
      </c>
      <c r="C30" s="8">
        <v>382</v>
      </c>
      <c r="D30" s="8">
        <v>124</v>
      </c>
      <c r="E30" s="8">
        <v>39</v>
      </c>
      <c r="F30" s="8"/>
      <c r="G30" s="8">
        <v>46</v>
      </c>
      <c r="H30" s="8">
        <v>32</v>
      </c>
      <c r="I30" s="8">
        <v>44</v>
      </c>
      <c r="J30" s="8">
        <v>3</v>
      </c>
      <c r="K30" s="8">
        <v>1242</v>
      </c>
    </row>
    <row r="31" spans="1:11" ht="12.75">
      <c r="A31" s="31" t="s">
        <v>238</v>
      </c>
      <c r="B31" s="8">
        <v>335</v>
      </c>
      <c r="C31" s="8">
        <v>229</v>
      </c>
      <c r="D31" s="8">
        <v>93</v>
      </c>
      <c r="E31" s="8">
        <v>42</v>
      </c>
      <c r="F31" s="8"/>
      <c r="G31" s="8">
        <v>43</v>
      </c>
      <c r="H31" s="8">
        <v>35</v>
      </c>
      <c r="I31" s="8">
        <v>35</v>
      </c>
      <c r="J31" s="8">
        <v>7</v>
      </c>
      <c r="K31" s="8">
        <v>819</v>
      </c>
    </row>
    <row r="32" spans="1:11" ht="12.75">
      <c r="A32" s="32" t="s">
        <v>21</v>
      </c>
      <c r="B32" s="10">
        <v>6718</v>
      </c>
      <c r="C32" s="10">
        <v>5586</v>
      </c>
      <c r="D32" s="10">
        <v>2321</v>
      </c>
      <c r="E32" s="10">
        <v>710</v>
      </c>
      <c r="F32" s="10"/>
      <c r="G32" s="10">
        <v>1010</v>
      </c>
      <c r="H32" s="10">
        <v>741</v>
      </c>
      <c r="I32" s="10">
        <v>666</v>
      </c>
      <c r="J32" s="10">
        <v>39</v>
      </c>
      <c r="K32" s="10">
        <v>17791</v>
      </c>
    </row>
    <row r="33" spans="1:11" ht="12.75">
      <c r="A33" s="27" t="s">
        <v>22</v>
      </c>
      <c r="B33" s="8" t="s">
        <v>239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31" t="s">
        <v>227</v>
      </c>
      <c r="B34" s="8">
        <v>1722</v>
      </c>
      <c r="C34" s="8">
        <v>1034</v>
      </c>
      <c r="D34" s="8">
        <v>328</v>
      </c>
      <c r="E34" s="8">
        <v>70</v>
      </c>
      <c r="F34" s="8"/>
      <c r="G34" s="8">
        <v>167</v>
      </c>
      <c r="H34" s="8">
        <v>64</v>
      </c>
      <c r="I34" s="8">
        <v>47</v>
      </c>
      <c r="J34" s="8">
        <v>1</v>
      </c>
      <c r="K34" s="8">
        <v>3433</v>
      </c>
    </row>
    <row r="35" spans="1:11" ht="12.75">
      <c r="A35" s="31" t="s">
        <v>228</v>
      </c>
      <c r="B35" s="8">
        <v>1204</v>
      </c>
      <c r="C35" s="8">
        <v>755</v>
      </c>
      <c r="D35" s="8">
        <v>278</v>
      </c>
      <c r="E35" s="8">
        <v>62</v>
      </c>
      <c r="F35" s="8"/>
      <c r="G35" s="8">
        <v>179</v>
      </c>
      <c r="H35" s="8">
        <v>73</v>
      </c>
      <c r="I35" s="8">
        <v>64</v>
      </c>
      <c r="J35" s="8">
        <v>4</v>
      </c>
      <c r="K35" s="8">
        <v>2619</v>
      </c>
    </row>
    <row r="36" spans="1:11" ht="12.75">
      <c r="A36" s="31" t="s">
        <v>229</v>
      </c>
      <c r="B36" s="8">
        <v>799</v>
      </c>
      <c r="C36" s="8">
        <v>772</v>
      </c>
      <c r="D36" s="8">
        <v>316</v>
      </c>
      <c r="E36" s="8">
        <v>77</v>
      </c>
      <c r="F36" s="8"/>
      <c r="G36" s="8">
        <v>155</v>
      </c>
      <c r="H36" s="8">
        <v>107</v>
      </c>
      <c r="I36" s="8">
        <v>73</v>
      </c>
      <c r="J36" s="8">
        <v>5</v>
      </c>
      <c r="K36" s="8">
        <v>2304</v>
      </c>
    </row>
    <row r="37" spans="1:11" ht="12.75">
      <c r="A37" s="31" t="s">
        <v>230</v>
      </c>
      <c r="B37" s="8">
        <v>1171</v>
      </c>
      <c r="C37" s="8">
        <v>1370</v>
      </c>
      <c r="D37" s="8">
        <v>648</v>
      </c>
      <c r="E37" s="8">
        <v>163</v>
      </c>
      <c r="F37" s="8"/>
      <c r="G37" s="8">
        <v>325</v>
      </c>
      <c r="H37" s="8">
        <v>231</v>
      </c>
      <c r="I37" s="8">
        <v>207</v>
      </c>
      <c r="J37" s="8">
        <v>12</v>
      </c>
      <c r="K37" s="8">
        <v>4127</v>
      </c>
    </row>
    <row r="38" spans="1:11" ht="12.75">
      <c r="A38" s="31" t="s">
        <v>231</v>
      </c>
      <c r="B38" s="8">
        <v>740</v>
      </c>
      <c r="C38" s="8">
        <v>989</v>
      </c>
      <c r="D38" s="8">
        <v>465</v>
      </c>
      <c r="E38" s="8">
        <v>145</v>
      </c>
      <c r="F38" s="8"/>
      <c r="G38" s="8">
        <v>255</v>
      </c>
      <c r="H38" s="8">
        <v>170</v>
      </c>
      <c r="I38" s="8">
        <v>173</v>
      </c>
      <c r="J38" s="8">
        <v>5</v>
      </c>
      <c r="K38" s="8">
        <v>2942</v>
      </c>
    </row>
    <row r="39" spans="1:11" ht="12.75">
      <c r="A39" s="31" t="s">
        <v>232</v>
      </c>
      <c r="B39" s="8">
        <v>615</v>
      </c>
      <c r="C39" s="8">
        <v>817</v>
      </c>
      <c r="D39" s="8">
        <v>457</v>
      </c>
      <c r="E39" s="8">
        <v>120</v>
      </c>
      <c r="F39" s="8"/>
      <c r="G39" s="8">
        <v>225</v>
      </c>
      <c r="H39" s="8">
        <v>164</v>
      </c>
      <c r="I39" s="8">
        <v>144</v>
      </c>
      <c r="J39" s="8">
        <v>8</v>
      </c>
      <c r="K39" s="8">
        <v>2550</v>
      </c>
    </row>
    <row r="40" spans="1:11" ht="12.75">
      <c r="A40" s="31" t="s">
        <v>233</v>
      </c>
      <c r="B40" s="8">
        <v>2475</v>
      </c>
      <c r="C40" s="8">
        <v>2465</v>
      </c>
      <c r="D40" s="8">
        <v>1202</v>
      </c>
      <c r="E40" s="8">
        <v>411</v>
      </c>
      <c r="F40" s="8"/>
      <c r="G40" s="8">
        <v>538</v>
      </c>
      <c r="H40" s="8">
        <v>426</v>
      </c>
      <c r="I40" s="8">
        <v>286</v>
      </c>
      <c r="J40" s="8">
        <v>13</v>
      </c>
      <c r="K40" s="8">
        <v>7816</v>
      </c>
    </row>
    <row r="41" spans="1:11" ht="12.75">
      <c r="A41" s="31" t="s">
        <v>234</v>
      </c>
      <c r="B41" s="8">
        <v>2198</v>
      </c>
      <c r="C41" s="8">
        <v>1794</v>
      </c>
      <c r="D41" s="8">
        <v>918</v>
      </c>
      <c r="E41" s="8">
        <v>280</v>
      </c>
      <c r="F41" s="8"/>
      <c r="G41" s="8">
        <v>348</v>
      </c>
      <c r="H41" s="8">
        <v>235</v>
      </c>
      <c r="I41" s="8">
        <v>174</v>
      </c>
      <c r="J41" s="8">
        <v>10</v>
      </c>
      <c r="K41" s="8">
        <v>5957</v>
      </c>
    </row>
    <row r="42" spans="1:11" ht="12.75">
      <c r="A42" s="31" t="s">
        <v>235</v>
      </c>
      <c r="B42" s="8">
        <v>1769</v>
      </c>
      <c r="C42" s="8">
        <v>1369</v>
      </c>
      <c r="D42" s="8">
        <v>554</v>
      </c>
      <c r="E42" s="8">
        <v>164</v>
      </c>
      <c r="F42" s="8"/>
      <c r="G42" s="8">
        <v>231</v>
      </c>
      <c r="H42" s="8">
        <v>150</v>
      </c>
      <c r="I42" s="8">
        <v>118</v>
      </c>
      <c r="J42" s="8">
        <v>6</v>
      </c>
      <c r="K42" s="8">
        <v>4361</v>
      </c>
    </row>
    <row r="43" spans="1:11" ht="12.75">
      <c r="A43" s="31" t="s">
        <v>236</v>
      </c>
      <c r="B43" s="8">
        <v>1339</v>
      </c>
      <c r="C43" s="8">
        <v>979</v>
      </c>
      <c r="D43" s="8">
        <v>353</v>
      </c>
      <c r="E43" s="8">
        <v>122</v>
      </c>
      <c r="F43" s="8"/>
      <c r="G43" s="8">
        <v>153</v>
      </c>
      <c r="H43" s="8">
        <v>93</v>
      </c>
      <c r="I43" s="8">
        <v>72</v>
      </c>
      <c r="J43" s="8">
        <v>3</v>
      </c>
      <c r="K43" s="8">
        <v>3114</v>
      </c>
    </row>
    <row r="44" spans="1:11" ht="12.75">
      <c r="A44" s="31" t="s">
        <v>237</v>
      </c>
      <c r="B44" s="8">
        <v>2372</v>
      </c>
      <c r="C44" s="8">
        <v>1582</v>
      </c>
      <c r="D44" s="8">
        <v>586</v>
      </c>
      <c r="E44" s="8">
        <v>154</v>
      </c>
      <c r="F44" s="8"/>
      <c r="G44" s="8">
        <v>204</v>
      </c>
      <c r="H44" s="8">
        <v>115</v>
      </c>
      <c r="I44" s="8">
        <v>112</v>
      </c>
      <c r="J44" s="8">
        <v>5</v>
      </c>
      <c r="K44" s="8">
        <v>5130</v>
      </c>
    </row>
    <row r="45" spans="1:11" ht="12.75">
      <c r="A45" s="31" t="s">
        <v>238</v>
      </c>
      <c r="B45" s="8">
        <v>1681</v>
      </c>
      <c r="C45" s="8">
        <v>1220</v>
      </c>
      <c r="D45" s="8">
        <v>463</v>
      </c>
      <c r="E45" s="8">
        <v>123</v>
      </c>
      <c r="F45" s="8"/>
      <c r="G45" s="8">
        <v>156</v>
      </c>
      <c r="H45" s="8">
        <v>115</v>
      </c>
      <c r="I45" s="8">
        <v>97</v>
      </c>
      <c r="J45" s="8">
        <v>12</v>
      </c>
      <c r="K45" s="8">
        <v>3867</v>
      </c>
    </row>
    <row r="46" spans="1:11" ht="12.75">
      <c r="A46" s="28" t="s">
        <v>23</v>
      </c>
      <c r="B46" s="71">
        <v>18085</v>
      </c>
      <c r="C46" s="71">
        <v>15146</v>
      </c>
      <c r="D46" s="71">
        <v>6568</v>
      </c>
      <c r="E46" s="71">
        <v>1891</v>
      </c>
      <c r="F46" s="71"/>
      <c r="G46" s="71">
        <v>2936</v>
      </c>
      <c r="H46" s="71">
        <v>1943</v>
      </c>
      <c r="I46" s="71">
        <v>1567</v>
      </c>
      <c r="J46" s="71">
        <v>84</v>
      </c>
      <c r="K46" s="71">
        <v>48220</v>
      </c>
    </row>
    <row r="47" spans="10:11" ht="14.25">
      <c r="J47" s="129" t="s">
        <v>240</v>
      </c>
      <c r="K47" s="72" t="s">
        <v>104</v>
      </c>
    </row>
    <row r="48" ht="12.75">
      <c r="A48" t="s">
        <v>241</v>
      </c>
    </row>
    <row r="50" ht="16.5">
      <c r="A50" s="61" t="s">
        <v>242</v>
      </c>
    </row>
    <row r="51" spans="1:11" ht="15">
      <c r="A51" s="25" t="s">
        <v>243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2.75">
      <c r="A52" s="27" t="s">
        <v>1</v>
      </c>
      <c r="B52" s="108" t="s">
        <v>178</v>
      </c>
      <c r="C52" s="108"/>
      <c r="D52" s="108"/>
      <c r="E52" s="108"/>
      <c r="F52" s="109"/>
      <c r="G52" s="108" t="s">
        <v>179</v>
      </c>
      <c r="H52" s="108"/>
      <c r="I52" s="108"/>
      <c r="J52" s="108"/>
      <c r="K52" s="31"/>
    </row>
    <row r="53" spans="1:11" ht="12.75">
      <c r="A53" s="28" t="s">
        <v>226</v>
      </c>
      <c r="B53" s="29" t="s">
        <v>181</v>
      </c>
      <c r="C53" s="29" t="s">
        <v>182</v>
      </c>
      <c r="D53" s="29" t="s">
        <v>183</v>
      </c>
      <c r="E53" s="29" t="s">
        <v>184</v>
      </c>
      <c r="F53" s="29"/>
      <c r="G53" s="29" t="s">
        <v>185</v>
      </c>
      <c r="H53" s="29" t="s">
        <v>186</v>
      </c>
      <c r="I53" s="29" t="s">
        <v>187</v>
      </c>
      <c r="J53" s="29" t="s">
        <v>188</v>
      </c>
      <c r="K53" s="29" t="s">
        <v>189</v>
      </c>
    </row>
    <row r="54" spans="1:11" ht="12.75">
      <c r="A54" s="130" t="s">
        <v>12</v>
      </c>
      <c r="B54" s="92" t="s">
        <v>244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2.75">
      <c r="A55" s="35" t="s">
        <v>227</v>
      </c>
      <c r="B55" s="35">
        <f aca="true" t="shared" si="0" ref="B55:K67">B6/$K6*100</f>
        <v>48.25174825174825</v>
      </c>
      <c r="C55" s="35">
        <f t="shared" si="0"/>
        <v>30.944055944055943</v>
      </c>
      <c r="D55" s="35">
        <f t="shared" si="0"/>
        <v>9.73193473193473</v>
      </c>
      <c r="E55" s="35">
        <f t="shared" si="0"/>
        <v>1.7482517482517483</v>
      </c>
      <c r="F55" s="35"/>
      <c r="G55" s="35">
        <f t="shared" si="0"/>
        <v>5.827505827505827</v>
      </c>
      <c r="H55" s="35">
        <f t="shared" si="0"/>
        <v>1.9813519813519813</v>
      </c>
      <c r="I55" s="35">
        <f t="shared" si="0"/>
        <v>1.4568764568764567</v>
      </c>
      <c r="J55" s="35">
        <f t="shared" si="0"/>
        <v>0.05827505827505827</v>
      </c>
      <c r="K55" s="35">
        <f t="shared" si="0"/>
        <v>100</v>
      </c>
    </row>
    <row r="56" spans="1:11" ht="12.75">
      <c r="A56" s="35" t="s">
        <v>228</v>
      </c>
      <c r="B56" s="35">
        <f t="shared" si="0"/>
        <v>44.81203007518797</v>
      </c>
      <c r="C56" s="35">
        <f t="shared" si="0"/>
        <v>28.64661654135338</v>
      </c>
      <c r="D56" s="35">
        <f t="shared" si="0"/>
        <v>11.278195488721805</v>
      </c>
      <c r="E56" s="35">
        <f t="shared" si="0"/>
        <v>2.030075187969925</v>
      </c>
      <c r="F56" s="35"/>
      <c r="G56" s="35">
        <f t="shared" si="0"/>
        <v>7.7443609022556394</v>
      </c>
      <c r="H56" s="35">
        <f t="shared" si="0"/>
        <v>2.857142857142857</v>
      </c>
      <c r="I56" s="35">
        <f t="shared" si="0"/>
        <v>2.4060150375939853</v>
      </c>
      <c r="J56" s="35">
        <f t="shared" si="0"/>
        <v>0.2255639097744361</v>
      </c>
      <c r="K56" s="35">
        <f t="shared" si="0"/>
        <v>100</v>
      </c>
    </row>
    <row r="57" spans="1:11" ht="12.75">
      <c r="A57" s="35" t="s">
        <v>229</v>
      </c>
      <c r="B57" s="35">
        <f t="shared" si="0"/>
        <v>32.97161936560935</v>
      </c>
      <c r="C57" s="35">
        <f t="shared" si="0"/>
        <v>33.3889816360601</v>
      </c>
      <c r="D57" s="35">
        <f t="shared" si="0"/>
        <v>13.689482470784641</v>
      </c>
      <c r="E57" s="35">
        <f t="shared" si="0"/>
        <v>3.25542570951586</v>
      </c>
      <c r="F57" s="35"/>
      <c r="G57" s="35">
        <f t="shared" si="0"/>
        <v>8.263772954924875</v>
      </c>
      <c r="H57" s="35">
        <f t="shared" si="0"/>
        <v>4.674457429048414</v>
      </c>
      <c r="I57" s="35">
        <f t="shared" si="0"/>
        <v>3.5058430717863103</v>
      </c>
      <c r="J57" s="35">
        <f t="shared" si="0"/>
        <v>0.25041736227045075</v>
      </c>
      <c r="K57" s="35">
        <f t="shared" si="0"/>
        <v>100</v>
      </c>
    </row>
    <row r="58" spans="1:11" ht="12.75">
      <c r="A58" s="35" t="s">
        <v>230</v>
      </c>
      <c r="B58" s="35">
        <f t="shared" si="0"/>
        <v>27.68336314847943</v>
      </c>
      <c r="C58" s="35">
        <f t="shared" si="0"/>
        <v>33.18425760286225</v>
      </c>
      <c r="D58" s="35">
        <f t="shared" si="0"/>
        <v>15.518783542039355</v>
      </c>
      <c r="E58" s="35">
        <f t="shared" si="0"/>
        <v>3.9355992844364938</v>
      </c>
      <c r="F58" s="35"/>
      <c r="G58" s="35">
        <f t="shared" si="0"/>
        <v>8.050089445438283</v>
      </c>
      <c r="H58" s="35">
        <f t="shared" si="0"/>
        <v>6.127012522361359</v>
      </c>
      <c r="I58" s="35">
        <f t="shared" si="0"/>
        <v>5.277280858676208</v>
      </c>
      <c r="J58" s="35">
        <f t="shared" si="0"/>
        <v>0.22361359570661896</v>
      </c>
      <c r="K58" s="35">
        <f t="shared" si="0"/>
        <v>100</v>
      </c>
    </row>
    <row r="59" spans="1:11" ht="12.75">
      <c r="A59" s="35" t="s">
        <v>231</v>
      </c>
      <c r="B59" s="35">
        <f t="shared" si="0"/>
        <v>24.463519313304722</v>
      </c>
      <c r="C59" s="35">
        <f t="shared" si="0"/>
        <v>32.31146535867566</v>
      </c>
      <c r="D59" s="35">
        <f t="shared" si="0"/>
        <v>16.431637032495402</v>
      </c>
      <c r="E59" s="35">
        <f t="shared" si="0"/>
        <v>5.027590435315757</v>
      </c>
      <c r="F59" s="35"/>
      <c r="G59" s="35">
        <f t="shared" si="0"/>
        <v>9.625996321275291</v>
      </c>
      <c r="H59" s="35">
        <f t="shared" si="0"/>
        <v>6.376456161863888</v>
      </c>
      <c r="I59" s="35">
        <f t="shared" si="0"/>
        <v>5.456774984671981</v>
      </c>
      <c r="J59" s="35">
        <f t="shared" si="0"/>
        <v>0.30656039239730226</v>
      </c>
      <c r="K59" s="35">
        <f t="shared" si="0"/>
        <v>100</v>
      </c>
    </row>
    <row r="60" spans="1:11" ht="12.75">
      <c r="A60" s="35" t="s">
        <v>232</v>
      </c>
      <c r="B60" s="35">
        <f t="shared" si="0"/>
        <v>22.267206477732792</v>
      </c>
      <c r="C60" s="35">
        <f t="shared" si="0"/>
        <v>30.43184885290148</v>
      </c>
      <c r="D60" s="35">
        <f t="shared" si="0"/>
        <v>19.63562753036437</v>
      </c>
      <c r="E60" s="35">
        <f t="shared" si="0"/>
        <v>4.520917678812416</v>
      </c>
      <c r="F60" s="35"/>
      <c r="G60" s="35">
        <f t="shared" si="0"/>
        <v>10.256410256410255</v>
      </c>
      <c r="H60" s="35">
        <f t="shared" si="0"/>
        <v>6.612685560053981</v>
      </c>
      <c r="I60" s="35">
        <f t="shared" si="0"/>
        <v>6.005398110661268</v>
      </c>
      <c r="J60" s="35">
        <f t="shared" si="0"/>
        <v>0.2699055330634278</v>
      </c>
      <c r="K60" s="35">
        <f t="shared" si="0"/>
        <v>100</v>
      </c>
    </row>
    <row r="61" spans="1:11" ht="12.75">
      <c r="A61" s="35" t="s">
        <v>233</v>
      </c>
      <c r="B61" s="35">
        <f t="shared" si="0"/>
        <v>30.832282471626733</v>
      </c>
      <c r="C61" s="35">
        <f t="shared" si="0"/>
        <v>31.399747793190414</v>
      </c>
      <c r="D61" s="35">
        <f t="shared" si="0"/>
        <v>16.03614964270702</v>
      </c>
      <c r="E61" s="35">
        <f t="shared" si="0"/>
        <v>5.359394703656998</v>
      </c>
      <c r="F61" s="35"/>
      <c r="G61" s="35">
        <f t="shared" si="0"/>
        <v>7.377049180327869</v>
      </c>
      <c r="H61" s="35">
        <f t="shared" si="0"/>
        <v>5.548549810844893</v>
      </c>
      <c r="I61" s="35">
        <f t="shared" si="0"/>
        <v>3.32072299285414</v>
      </c>
      <c r="J61" s="35">
        <f t="shared" si="0"/>
        <v>0.12610340479192939</v>
      </c>
      <c r="K61" s="35">
        <f t="shared" si="0"/>
        <v>100</v>
      </c>
    </row>
    <row r="62" spans="1:11" ht="12.75">
      <c r="A62" s="35" t="s">
        <v>234</v>
      </c>
      <c r="B62" s="35">
        <f t="shared" si="0"/>
        <v>36.628056628056626</v>
      </c>
      <c r="C62" s="35">
        <f t="shared" si="0"/>
        <v>30.244530244530242</v>
      </c>
      <c r="D62" s="35">
        <f t="shared" si="0"/>
        <v>15.752895752895753</v>
      </c>
      <c r="E62" s="35">
        <f t="shared" si="0"/>
        <v>4.633204633204633</v>
      </c>
      <c r="F62" s="35"/>
      <c r="G62" s="35">
        <f t="shared" si="0"/>
        <v>6.126126126126126</v>
      </c>
      <c r="H62" s="35">
        <f t="shared" si="0"/>
        <v>3.861003861003861</v>
      </c>
      <c r="I62" s="35">
        <f t="shared" si="0"/>
        <v>2.5997425997425996</v>
      </c>
      <c r="J62" s="35">
        <f t="shared" si="0"/>
        <v>0.15444015444015444</v>
      </c>
      <c r="K62" s="35">
        <f t="shared" si="0"/>
        <v>100</v>
      </c>
    </row>
    <row r="63" spans="1:11" ht="12.75">
      <c r="A63" s="35" t="s">
        <v>235</v>
      </c>
      <c r="B63" s="35">
        <f t="shared" si="0"/>
        <v>40.27916251246261</v>
      </c>
      <c r="C63" s="35">
        <f t="shared" si="0"/>
        <v>31.372549019607842</v>
      </c>
      <c r="D63" s="35">
        <f t="shared" si="0"/>
        <v>13.060817547357924</v>
      </c>
      <c r="E63" s="35">
        <f t="shared" si="0"/>
        <v>3.9215686274509802</v>
      </c>
      <c r="F63" s="35"/>
      <c r="G63" s="35">
        <f t="shared" si="0"/>
        <v>5.550016616816218</v>
      </c>
      <c r="H63" s="35">
        <f t="shared" si="0"/>
        <v>3.1571950814223997</v>
      </c>
      <c r="I63" s="35">
        <f t="shared" si="0"/>
        <v>2.5257560651379194</v>
      </c>
      <c r="J63" s="35">
        <f t="shared" si="0"/>
        <v>0.13293452974410103</v>
      </c>
      <c r="K63" s="35">
        <f t="shared" si="0"/>
        <v>100</v>
      </c>
    </row>
    <row r="64" spans="1:11" ht="12.75">
      <c r="A64" s="35" t="s">
        <v>236</v>
      </c>
      <c r="B64" s="35">
        <f t="shared" si="0"/>
        <v>42.34875444839858</v>
      </c>
      <c r="C64" s="35">
        <f t="shared" si="0"/>
        <v>32.20640569395018</v>
      </c>
      <c r="D64" s="35">
        <f t="shared" si="0"/>
        <v>11.565836298932384</v>
      </c>
      <c r="E64" s="35">
        <f t="shared" si="0"/>
        <v>4.4039145907473305</v>
      </c>
      <c r="F64" s="35"/>
      <c r="G64" s="35">
        <f t="shared" si="0"/>
        <v>4.804270462633451</v>
      </c>
      <c r="H64" s="35">
        <f t="shared" si="0"/>
        <v>2.802491103202847</v>
      </c>
      <c r="I64" s="35">
        <f t="shared" si="0"/>
        <v>1.8238434163701067</v>
      </c>
      <c r="J64" s="35">
        <v>0</v>
      </c>
      <c r="K64" s="35">
        <f t="shared" si="0"/>
        <v>100</v>
      </c>
    </row>
    <row r="65" spans="1:11" ht="12.75">
      <c r="A65" s="35" t="s">
        <v>237</v>
      </c>
      <c r="B65" s="35">
        <f t="shared" si="0"/>
        <v>46.2962962962963</v>
      </c>
      <c r="C65" s="35">
        <f t="shared" si="0"/>
        <v>30.864197530864196</v>
      </c>
      <c r="D65" s="35">
        <f t="shared" si="0"/>
        <v>11.882716049382717</v>
      </c>
      <c r="E65" s="35">
        <f t="shared" si="0"/>
        <v>2.957818930041152</v>
      </c>
      <c r="F65" s="35"/>
      <c r="G65" s="35">
        <f t="shared" si="0"/>
        <v>4.063786008230453</v>
      </c>
      <c r="H65" s="35">
        <f t="shared" si="0"/>
        <v>2.1347736625514404</v>
      </c>
      <c r="I65" s="35">
        <f t="shared" si="0"/>
        <v>1.7489711934156378</v>
      </c>
      <c r="J65" s="35">
        <f t="shared" si="0"/>
        <v>0.051440329218107</v>
      </c>
      <c r="K65" s="35">
        <f t="shared" si="0"/>
        <v>100</v>
      </c>
    </row>
    <row r="66" spans="1:11" ht="12.75">
      <c r="A66" s="35" t="s">
        <v>238</v>
      </c>
      <c r="B66" s="35">
        <f t="shared" si="0"/>
        <v>44.16010498687664</v>
      </c>
      <c r="C66" s="35">
        <f t="shared" si="0"/>
        <v>32.51312335958006</v>
      </c>
      <c r="D66" s="35">
        <f t="shared" si="0"/>
        <v>12.139107611548557</v>
      </c>
      <c r="E66" s="35">
        <f t="shared" si="0"/>
        <v>2.65748031496063</v>
      </c>
      <c r="F66" s="35"/>
      <c r="G66" s="35">
        <f t="shared" si="0"/>
        <v>3.7073490813648293</v>
      </c>
      <c r="H66" s="35">
        <f t="shared" si="0"/>
        <v>2.6246719160104988</v>
      </c>
      <c r="I66" s="35">
        <f t="shared" si="0"/>
        <v>2.0341207349081363</v>
      </c>
      <c r="J66" s="35">
        <f t="shared" si="0"/>
        <v>0.16404199475065617</v>
      </c>
      <c r="K66" s="35">
        <f t="shared" si="0"/>
        <v>100</v>
      </c>
    </row>
    <row r="67" spans="1:11" ht="12.75">
      <c r="A67" s="36" t="s">
        <v>19</v>
      </c>
      <c r="B67" s="36">
        <f t="shared" si="0"/>
        <v>37.35581188997338</v>
      </c>
      <c r="C67" s="36">
        <f t="shared" si="0"/>
        <v>31.417397877025206</v>
      </c>
      <c r="D67" s="36">
        <f t="shared" si="0"/>
        <v>13.957080416707745</v>
      </c>
      <c r="E67" s="36">
        <f t="shared" si="0"/>
        <v>3.8811659929672353</v>
      </c>
      <c r="F67" s="36"/>
      <c r="G67" s="36">
        <f t="shared" si="0"/>
        <v>6.329488317065957</v>
      </c>
      <c r="H67" s="36">
        <f t="shared" si="0"/>
        <v>3.950179105458609</v>
      </c>
      <c r="I67" s="36">
        <f t="shared" si="0"/>
        <v>2.960991159748924</v>
      </c>
      <c r="J67" s="36">
        <f t="shared" si="0"/>
        <v>0.14788524105294293</v>
      </c>
      <c r="K67" s="36">
        <f t="shared" si="0"/>
        <v>100</v>
      </c>
    </row>
    <row r="68" spans="1:11" ht="12.75">
      <c r="A68" s="130" t="s">
        <v>20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1:11" ht="12.75">
      <c r="A69" s="35" t="s">
        <v>227</v>
      </c>
      <c r="B69" s="35">
        <f aca="true" t="shared" si="1" ref="B69:K81">B20/$K20*100</f>
        <v>52.06755969714618</v>
      </c>
      <c r="C69" s="35">
        <f t="shared" si="1"/>
        <v>29.295282469423412</v>
      </c>
      <c r="D69" s="35">
        <f t="shared" si="1"/>
        <v>9.37682003494467</v>
      </c>
      <c r="E69" s="35">
        <f t="shared" si="1"/>
        <v>2.3296447291788</v>
      </c>
      <c r="F69" s="35"/>
      <c r="G69" s="35">
        <f t="shared" si="1"/>
        <v>3.902154921374491</v>
      </c>
      <c r="H69" s="35">
        <f t="shared" si="1"/>
        <v>1.7472335468841003</v>
      </c>
      <c r="I69" s="35">
        <f t="shared" si="1"/>
        <v>1.28130460104834</v>
      </c>
      <c r="J69" s="35">
        <f t="shared" si="1"/>
        <v>0</v>
      </c>
      <c r="K69" s="35">
        <f t="shared" si="1"/>
        <v>100</v>
      </c>
    </row>
    <row r="70" spans="1:11" ht="12.75">
      <c r="A70" s="35" t="s">
        <v>228</v>
      </c>
      <c r="B70" s="35">
        <f t="shared" si="1"/>
        <v>47.16834755624515</v>
      </c>
      <c r="C70" s="35">
        <f t="shared" si="1"/>
        <v>29.014740108611324</v>
      </c>
      <c r="D70" s="35">
        <f t="shared" si="1"/>
        <v>9.930178432893715</v>
      </c>
      <c r="E70" s="35">
        <f t="shared" si="1"/>
        <v>2.7152831652443754</v>
      </c>
      <c r="F70" s="35"/>
      <c r="G70" s="35">
        <f t="shared" si="1"/>
        <v>5.896043444530644</v>
      </c>
      <c r="H70" s="35">
        <f t="shared" si="1"/>
        <v>2.7152831652443754</v>
      </c>
      <c r="I70" s="35">
        <f t="shared" si="1"/>
        <v>2.482544608223429</v>
      </c>
      <c r="J70" s="35">
        <f t="shared" si="1"/>
        <v>0.07757951900698215</v>
      </c>
      <c r="K70" s="35">
        <f t="shared" si="1"/>
        <v>100</v>
      </c>
    </row>
    <row r="71" spans="1:11" ht="12.75">
      <c r="A71" s="35" t="s">
        <v>229</v>
      </c>
      <c r="B71" s="35">
        <f t="shared" si="1"/>
        <v>36.52802893309223</v>
      </c>
      <c r="C71" s="35">
        <f t="shared" si="1"/>
        <v>33.634719710669074</v>
      </c>
      <c r="D71" s="35">
        <f t="shared" si="1"/>
        <v>13.743218806509946</v>
      </c>
      <c r="E71" s="35">
        <f t="shared" si="1"/>
        <v>3.4358047016274864</v>
      </c>
      <c r="F71" s="35"/>
      <c r="G71" s="35">
        <f t="shared" si="1"/>
        <v>5.063291139240507</v>
      </c>
      <c r="H71" s="35">
        <f t="shared" si="1"/>
        <v>4.61121157323689</v>
      </c>
      <c r="I71" s="35">
        <f t="shared" si="1"/>
        <v>2.802893309222423</v>
      </c>
      <c r="J71" s="35">
        <f t="shared" si="1"/>
        <v>0.18083182640144665</v>
      </c>
      <c r="K71" s="35">
        <f t="shared" si="1"/>
        <v>100</v>
      </c>
    </row>
    <row r="72" spans="1:11" ht="12.75">
      <c r="A72" s="35" t="s">
        <v>230</v>
      </c>
      <c r="B72" s="35">
        <f t="shared" si="1"/>
        <v>29.19090428344791</v>
      </c>
      <c r="C72" s="35">
        <f t="shared" si="1"/>
        <v>33.209941829719725</v>
      </c>
      <c r="D72" s="35">
        <f t="shared" si="1"/>
        <v>15.917503966155474</v>
      </c>
      <c r="E72" s="35">
        <f t="shared" si="1"/>
        <v>3.9661554732945534</v>
      </c>
      <c r="F72" s="35"/>
      <c r="G72" s="35">
        <f t="shared" si="1"/>
        <v>7.667900581702803</v>
      </c>
      <c r="H72" s="35">
        <f t="shared" si="1"/>
        <v>4.970914859862507</v>
      </c>
      <c r="I72" s="35">
        <f t="shared" si="1"/>
        <v>4.706504494976203</v>
      </c>
      <c r="J72" s="35">
        <f t="shared" si="1"/>
        <v>0.370174510840825</v>
      </c>
      <c r="K72" s="35">
        <f t="shared" si="1"/>
        <v>100</v>
      </c>
    </row>
    <row r="73" spans="1:11" ht="12.75">
      <c r="A73" s="35" t="s">
        <v>231</v>
      </c>
      <c r="B73" s="35">
        <f t="shared" si="1"/>
        <v>26.01067887109077</v>
      </c>
      <c r="C73" s="35">
        <f t="shared" si="1"/>
        <v>35.24027459954233</v>
      </c>
      <c r="D73" s="35">
        <f t="shared" si="1"/>
        <v>15.026697177726925</v>
      </c>
      <c r="E73" s="35">
        <f t="shared" si="1"/>
        <v>4.805491990846682</v>
      </c>
      <c r="F73" s="35"/>
      <c r="G73" s="35">
        <f t="shared" si="1"/>
        <v>7.475209763539283</v>
      </c>
      <c r="H73" s="35">
        <f t="shared" si="1"/>
        <v>5.034324942791762</v>
      </c>
      <c r="I73" s="35">
        <f t="shared" si="1"/>
        <v>6.407322654462242</v>
      </c>
      <c r="J73" s="35">
        <f t="shared" si="1"/>
        <v>0</v>
      </c>
      <c r="K73" s="35">
        <f t="shared" si="1"/>
        <v>100</v>
      </c>
    </row>
    <row r="74" spans="1:11" ht="12.75">
      <c r="A74" s="35" t="s">
        <v>232</v>
      </c>
      <c r="B74" s="35">
        <f t="shared" si="1"/>
        <v>26.685393258426966</v>
      </c>
      <c r="C74" s="35">
        <f t="shared" si="1"/>
        <v>34.26966292134831</v>
      </c>
      <c r="D74" s="35">
        <f t="shared" si="1"/>
        <v>15.543071161048688</v>
      </c>
      <c r="E74" s="35">
        <f t="shared" si="1"/>
        <v>4.962546816479401</v>
      </c>
      <c r="F74" s="35"/>
      <c r="G74" s="35">
        <f t="shared" si="1"/>
        <v>6.835205992509364</v>
      </c>
      <c r="H74" s="35">
        <f t="shared" si="1"/>
        <v>6.179775280898876</v>
      </c>
      <c r="I74" s="35">
        <f t="shared" si="1"/>
        <v>5.149812734082397</v>
      </c>
      <c r="J74" s="35">
        <f t="shared" si="1"/>
        <v>0.37453183520599254</v>
      </c>
      <c r="K74" s="35">
        <f t="shared" si="1"/>
        <v>100</v>
      </c>
    </row>
    <row r="75" spans="1:11" ht="12.75">
      <c r="A75" s="35" t="s">
        <v>233</v>
      </c>
      <c r="B75" s="35">
        <f t="shared" si="1"/>
        <v>32.962720732504906</v>
      </c>
      <c r="C75" s="35">
        <f t="shared" si="1"/>
        <v>31.752779594506215</v>
      </c>
      <c r="D75" s="35">
        <f t="shared" si="1"/>
        <v>14.35578809679529</v>
      </c>
      <c r="E75" s="35">
        <f t="shared" si="1"/>
        <v>5.101373446697187</v>
      </c>
      <c r="F75" s="35"/>
      <c r="G75" s="35">
        <f t="shared" si="1"/>
        <v>6.115107913669065</v>
      </c>
      <c r="H75" s="35">
        <f t="shared" si="1"/>
        <v>5.297580117724002</v>
      </c>
      <c r="I75" s="35">
        <f t="shared" si="1"/>
        <v>4.185742315238718</v>
      </c>
      <c r="J75" s="35">
        <f t="shared" si="1"/>
        <v>0.22890778286461738</v>
      </c>
      <c r="K75" s="35">
        <f t="shared" si="1"/>
        <v>100</v>
      </c>
    </row>
    <row r="76" spans="1:11" ht="12.75">
      <c r="A76" s="35" t="s">
        <v>234</v>
      </c>
      <c r="B76" s="35">
        <f t="shared" si="1"/>
        <v>37.4034749034749</v>
      </c>
      <c r="C76" s="35">
        <f t="shared" si="1"/>
        <v>29.874517374517374</v>
      </c>
      <c r="D76" s="35">
        <f t="shared" si="1"/>
        <v>14.76833976833977</v>
      </c>
      <c r="E76" s="35">
        <f t="shared" si="1"/>
        <v>4.826254826254826</v>
      </c>
      <c r="F76" s="35"/>
      <c r="G76" s="35">
        <f t="shared" si="1"/>
        <v>5.308880308880308</v>
      </c>
      <c r="H76" s="35">
        <f t="shared" si="1"/>
        <v>4.102316602316602</v>
      </c>
      <c r="I76" s="35">
        <f t="shared" si="1"/>
        <v>3.523166023166023</v>
      </c>
      <c r="J76" s="35">
        <f t="shared" si="1"/>
        <v>0.19305019305019305</v>
      </c>
      <c r="K76" s="35">
        <f t="shared" si="1"/>
        <v>100</v>
      </c>
    </row>
    <row r="77" spans="1:11" ht="12.75">
      <c r="A77" s="35" t="s">
        <v>235</v>
      </c>
      <c r="B77" s="35">
        <f t="shared" si="1"/>
        <v>41.19822485207101</v>
      </c>
      <c r="C77" s="35">
        <f t="shared" si="1"/>
        <v>31.43491124260355</v>
      </c>
      <c r="D77" s="35">
        <f t="shared" si="1"/>
        <v>11.908284023668639</v>
      </c>
      <c r="E77" s="35">
        <f t="shared" si="1"/>
        <v>3.4023668639053253</v>
      </c>
      <c r="F77" s="35"/>
      <c r="G77" s="35">
        <f t="shared" si="1"/>
        <v>4.733727810650888</v>
      </c>
      <c r="H77" s="35">
        <f t="shared" si="1"/>
        <v>4.068047337278107</v>
      </c>
      <c r="I77" s="35">
        <f t="shared" si="1"/>
        <v>3.106508875739645</v>
      </c>
      <c r="J77" s="35">
        <f t="shared" si="1"/>
        <v>0.14792899408284024</v>
      </c>
      <c r="K77" s="35">
        <f t="shared" si="1"/>
        <v>100</v>
      </c>
    </row>
    <row r="78" spans="1:11" ht="12.75">
      <c r="A78" s="35" t="s">
        <v>236</v>
      </c>
      <c r="B78" s="35">
        <f t="shared" si="1"/>
        <v>44.68822170900693</v>
      </c>
      <c r="C78" s="35">
        <f t="shared" si="1"/>
        <v>29.445727482678986</v>
      </c>
      <c r="D78" s="35">
        <f t="shared" si="1"/>
        <v>10.739030023094688</v>
      </c>
      <c r="E78" s="35">
        <f t="shared" si="1"/>
        <v>2.655889145496536</v>
      </c>
      <c r="F78" s="35"/>
      <c r="G78" s="35">
        <f t="shared" si="1"/>
        <v>5.196304849884527</v>
      </c>
      <c r="H78" s="35">
        <f t="shared" si="1"/>
        <v>3.4642032332563506</v>
      </c>
      <c r="I78" s="35">
        <f t="shared" si="1"/>
        <v>3.5796766743648964</v>
      </c>
      <c r="J78" s="35">
        <f t="shared" si="1"/>
        <v>0.23094688221709006</v>
      </c>
      <c r="K78" s="35">
        <f t="shared" si="1"/>
        <v>100</v>
      </c>
    </row>
    <row r="79" spans="1:11" ht="12.75">
      <c r="A79" s="35" t="s">
        <v>237</v>
      </c>
      <c r="B79" s="35">
        <f t="shared" si="1"/>
        <v>46.05475040257649</v>
      </c>
      <c r="C79" s="35">
        <f t="shared" si="1"/>
        <v>30.75684380032206</v>
      </c>
      <c r="D79" s="35">
        <f t="shared" si="1"/>
        <v>9.98389694041868</v>
      </c>
      <c r="E79" s="35">
        <f t="shared" si="1"/>
        <v>3.140096618357488</v>
      </c>
      <c r="F79" s="35"/>
      <c r="G79" s="35">
        <f t="shared" si="1"/>
        <v>3.7037037037037033</v>
      </c>
      <c r="H79" s="35">
        <f t="shared" si="1"/>
        <v>2.576489533011272</v>
      </c>
      <c r="I79" s="35">
        <f t="shared" si="1"/>
        <v>3.542673107890499</v>
      </c>
      <c r="J79" s="35">
        <f t="shared" si="1"/>
        <v>0.24154589371980675</v>
      </c>
      <c r="K79" s="35">
        <f t="shared" si="1"/>
        <v>100</v>
      </c>
    </row>
    <row r="80" spans="1:11" ht="12.75">
      <c r="A80" s="35" t="s">
        <v>238</v>
      </c>
      <c r="B80" s="35">
        <f t="shared" si="1"/>
        <v>40.9035409035409</v>
      </c>
      <c r="C80" s="35">
        <f t="shared" si="1"/>
        <v>27.96092796092796</v>
      </c>
      <c r="D80" s="35">
        <f t="shared" si="1"/>
        <v>11.355311355311356</v>
      </c>
      <c r="E80" s="35">
        <f t="shared" si="1"/>
        <v>5.128205128205128</v>
      </c>
      <c r="F80" s="35"/>
      <c r="G80" s="35">
        <f t="shared" si="1"/>
        <v>5.25030525030525</v>
      </c>
      <c r="H80" s="35">
        <f t="shared" si="1"/>
        <v>4.273504273504273</v>
      </c>
      <c r="I80" s="35">
        <f t="shared" si="1"/>
        <v>4.273504273504273</v>
      </c>
      <c r="J80" s="35">
        <f t="shared" si="1"/>
        <v>0.8547008547008548</v>
      </c>
      <c r="K80" s="35">
        <f t="shared" si="1"/>
        <v>100</v>
      </c>
    </row>
    <row r="81" spans="1:11" ht="12.75">
      <c r="A81" s="36" t="s">
        <v>21</v>
      </c>
      <c r="B81" s="36">
        <f t="shared" si="1"/>
        <v>37.76066550503063</v>
      </c>
      <c r="C81" s="36">
        <f t="shared" si="1"/>
        <v>31.397897813501206</v>
      </c>
      <c r="D81" s="36">
        <f t="shared" si="1"/>
        <v>13.045922095441515</v>
      </c>
      <c r="E81" s="36">
        <f t="shared" si="1"/>
        <v>3.9907818559946038</v>
      </c>
      <c r="F81" s="36"/>
      <c r="G81" s="36">
        <f t="shared" si="1"/>
        <v>5.677027710640211</v>
      </c>
      <c r="H81" s="36">
        <f t="shared" si="1"/>
        <v>4.16502726097465</v>
      </c>
      <c r="I81" s="36">
        <f t="shared" si="1"/>
        <v>3.743465797313248</v>
      </c>
      <c r="J81" s="36">
        <f t="shared" si="1"/>
        <v>0.21921196110392896</v>
      </c>
      <c r="K81" s="36">
        <f t="shared" si="1"/>
        <v>100</v>
      </c>
    </row>
    <row r="82" spans="1:11" ht="12.75">
      <c r="A82" s="130" t="s">
        <v>22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1:11" ht="12.75">
      <c r="A83" s="35" t="s">
        <v>227</v>
      </c>
      <c r="B83" s="35">
        <f aca="true" t="shared" si="2" ref="B83:K95">B34/$K34*100</f>
        <v>50.16020972909991</v>
      </c>
      <c r="C83" s="35">
        <f t="shared" si="2"/>
        <v>30.11942907078357</v>
      </c>
      <c r="D83" s="35">
        <f t="shared" si="2"/>
        <v>9.554325662685697</v>
      </c>
      <c r="E83" s="35">
        <f t="shared" si="2"/>
        <v>2.03903291581707</v>
      </c>
      <c r="F83" s="35"/>
      <c r="G83" s="35">
        <f t="shared" si="2"/>
        <v>4.864549956306438</v>
      </c>
      <c r="H83" s="35">
        <f t="shared" si="2"/>
        <v>1.864258665889892</v>
      </c>
      <c r="I83" s="35">
        <f t="shared" si="2"/>
        <v>1.3690649577628895</v>
      </c>
      <c r="J83" s="35">
        <f t="shared" si="2"/>
        <v>0.029129041654529564</v>
      </c>
      <c r="K83" s="35">
        <f t="shared" si="2"/>
        <v>100</v>
      </c>
    </row>
    <row r="84" spans="1:11" ht="12.75">
      <c r="A84" s="35" t="s">
        <v>228</v>
      </c>
      <c r="B84" s="35">
        <f t="shared" si="2"/>
        <v>45.9717449408171</v>
      </c>
      <c r="C84" s="35">
        <f t="shared" si="2"/>
        <v>28.827796869033982</v>
      </c>
      <c r="D84" s="35">
        <f t="shared" si="2"/>
        <v>10.614738449789996</v>
      </c>
      <c r="E84" s="35">
        <f t="shared" si="2"/>
        <v>2.3673157693776252</v>
      </c>
      <c r="F84" s="35"/>
      <c r="G84" s="35">
        <f t="shared" si="2"/>
        <v>6.83466972126766</v>
      </c>
      <c r="H84" s="35">
        <f t="shared" si="2"/>
        <v>2.7873234058801066</v>
      </c>
      <c r="I84" s="35">
        <f t="shared" si="2"/>
        <v>2.443680794196258</v>
      </c>
      <c r="J84" s="35">
        <f t="shared" si="2"/>
        <v>0.15273004963726614</v>
      </c>
      <c r="K84" s="35">
        <f t="shared" si="2"/>
        <v>100</v>
      </c>
    </row>
    <row r="85" spans="1:11" ht="12.75">
      <c r="A85" s="35" t="s">
        <v>229</v>
      </c>
      <c r="B85" s="35">
        <f t="shared" si="2"/>
        <v>34.67881944444444</v>
      </c>
      <c r="C85" s="35">
        <f t="shared" si="2"/>
        <v>33.50694444444444</v>
      </c>
      <c r="D85" s="35">
        <f t="shared" si="2"/>
        <v>13.715277777777779</v>
      </c>
      <c r="E85" s="35">
        <f t="shared" si="2"/>
        <v>3.342013888888889</v>
      </c>
      <c r="F85" s="35"/>
      <c r="G85" s="35">
        <f t="shared" si="2"/>
        <v>6.727430555555555</v>
      </c>
      <c r="H85" s="35">
        <f t="shared" si="2"/>
        <v>4.644097222222222</v>
      </c>
      <c r="I85" s="35">
        <f t="shared" si="2"/>
        <v>3.1684027777777777</v>
      </c>
      <c r="J85" s="35">
        <f t="shared" si="2"/>
        <v>0.2170138888888889</v>
      </c>
      <c r="K85" s="35">
        <f t="shared" si="2"/>
        <v>100</v>
      </c>
    </row>
    <row r="86" spans="1:11" ht="12.75">
      <c r="A86" s="35" t="s">
        <v>230</v>
      </c>
      <c r="B86" s="35">
        <f t="shared" si="2"/>
        <v>28.3741216379937</v>
      </c>
      <c r="C86" s="35">
        <f t="shared" si="2"/>
        <v>33.196026169130114</v>
      </c>
      <c r="D86" s="35">
        <f t="shared" si="2"/>
        <v>15.701478071238187</v>
      </c>
      <c r="E86" s="35">
        <f t="shared" si="2"/>
        <v>3.949600193845408</v>
      </c>
      <c r="F86" s="35"/>
      <c r="G86" s="35">
        <f t="shared" si="2"/>
        <v>7.8749697116549555</v>
      </c>
      <c r="H86" s="35">
        <f t="shared" si="2"/>
        <v>5.597286164283983</v>
      </c>
      <c r="I86" s="35">
        <f t="shared" si="2"/>
        <v>5.01574993942331</v>
      </c>
      <c r="J86" s="35">
        <f t="shared" si="2"/>
        <v>0.2907681124303368</v>
      </c>
      <c r="K86" s="35">
        <f t="shared" si="2"/>
        <v>100</v>
      </c>
    </row>
    <row r="87" spans="1:11" ht="12.75">
      <c r="A87" s="35" t="s">
        <v>231</v>
      </c>
      <c r="B87" s="35">
        <f t="shared" si="2"/>
        <v>25.15295717199184</v>
      </c>
      <c r="C87" s="35">
        <f t="shared" si="2"/>
        <v>33.61658735554045</v>
      </c>
      <c r="D87" s="35">
        <f t="shared" si="2"/>
        <v>15.805574439157036</v>
      </c>
      <c r="E87" s="35">
        <f t="shared" si="2"/>
        <v>4.928619986403807</v>
      </c>
      <c r="F87" s="35"/>
      <c r="G87" s="35">
        <f t="shared" si="2"/>
        <v>8.66757307953773</v>
      </c>
      <c r="H87" s="35">
        <f t="shared" si="2"/>
        <v>5.778382053025153</v>
      </c>
      <c r="I87" s="35">
        <f t="shared" si="2"/>
        <v>5.880353501019715</v>
      </c>
      <c r="J87" s="35">
        <f t="shared" si="2"/>
        <v>0.1699524133242692</v>
      </c>
      <c r="K87" s="35">
        <f t="shared" si="2"/>
        <v>100</v>
      </c>
    </row>
    <row r="88" spans="1:11" ht="12.75">
      <c r="A88" s="35" t="s">
        <v>232</v>
      </c>
      <c r="B88" s="35">
        <f t="shared" si="2"/>
        <v>24.11764705882353</v>
      </c>
      <c r="C88" s="35">
        <f t="shared" si="2"/>
        <v>32.03921568627451</v>
      </c>
      <c r="D88" s="35">
        <f t="shared" si="2"/>
        <v>17.92156862745098</v>
      </c>
      <c r="E88" s="35">
        <f t="shared" si="2"/>
        <v>4.705882352941177</v>
      </c>
      <c r="F88" s="35"/>
      <c r="G88" s="35">
        <f t="shared" si="2"/>
        <v>8.823529411764707</v>
      </c>
      <c r="H88" s="35">
        <f t="shared" si="2"/>
        <v>6.431372549019608</v>
      </c>
      <c r="I88" s="35">
        <f t="shared" si="2"/>
        <v>5.647058823529412</v>
      </c>
      <c r="J88" s="35">
        <f t="shared" si="2"/>
        <v>0.3137254901960784</v>
      </c>
      <c r="K88" s="35">
        <f t="shared" si="2"/>
        <v>100</v>
      </c>
    </row>
    <row r="89" spans="1:11" ht="12.75">
      <c r="A89" s="35" t="s">
        <v>233</v>
      </c>
      <c r="B89" s="35">
        <f t="shared" si="2"/>
        <v>31.665813715455478</v>
      </c>
      <c r="C89" s="35">
        <f t="shared" si="2"/>
        <v>31.537871033776867</v>
      </c>
      <c r="D89" s="35">
        <f t="shared" si="2"/>
        <v>15.37871033776868</v>
      </c>
      <c r="E89" s="35">
        <f t="shared" si="2"/>
        <v>5.258444216990788</v>
      </c>
      <c r="F89" s="35"/>
      <c r="G89" s="35">
        <f t="shared" si="2"/>
        <v>6.883316274309109</v>
      </c>
      <c r="H89" s="35">
        <f t="shared" si="2"/>
        <v>5.4503582395087</v>
      </c>
      <c r="I89" s="35">
        <f t="shared" si="2"/>
        <v>3.659160696008188</v>
      </c>
      <c r="J89" s="35">
        <f t="shared" si="2"/>
        <v>0.1663254861821904</v>
      </c>
      <c r="K89" s="35">
        <f t="shared" si="2"/>
        <v>100</v>
      </c>
    </row>
    <row r="90" spans="1:11" ht="12.75">
      <c r="A90" s="35" t="s">
        <v>234</v>
      </c>
      <c r="B90" s="35">
        <f t="shared" si="2"/>
        <v>36.89776733254994</v>
      </c>
      <c r="C90" s="35">
        <f t="shared" si="2"/>
        <v>30.115830115830118</v>
      </c>
      <c r="D90" s="35">
        <f t="shared" si="2"/>
        <v>15.41044149739802</v>
      </c>
      <c r="E90" s="35">
        <f t="shared" si="2"/>
        <v>4.700352526439483</v>
      </c>
      <c r="F90" s="35"/>
      <c r="G90" s="35">
        <f t="shared" si="2"/>
        <v>5.841866711431929</v>
      </c>
      <c r="H90" s="35">
        <f t="shared" si="2"/>
        <v>3.944938727547423</v>
      </c>
      <c r="I90" s="35">
        <f t="shared" si="2"/>
        <v>2.9209333557159645</v>
      </c>
      <c r="J90" s="35">
        <f t="shared" si="2"/>
        <v>0.16786973308712438</v>
      </c>
      <c r="K90" s="35">
        <f t="shared" si="2"/>
        <v>100</v>
      </c>
    </row>
    <row r="91" spans="1:11" ht="12.75">
      <c r="A91" s="35" t="s">
        <v>235</v>
      </c>
      <c r="B91" s="35">
        <f t="shared" si="2"/>
        <v>40.564090804861266</v>
      </c>
      <c r="C91" s="35">
        <f t="shared" si="2"/>
        <v>31.39188259573492</v>
      </c>
      <c r="D91" s="35">
        <f t="shared" si="2"/>
        <v>12.70350836963999</v>
      </c>
      <c r="E91" s="35">
        <f t="shared" si="2"/>
        <v>3.760605365741802</v>
      </c>
      <c r="F91" s="35"/>
      <c r="G91" s="35">
        <f t="shared" si="2"/>
        <v>5.296950240770466</v>
      </c>
      <c r="H91" s="35">
        <f t="shared" si="2"/>
        <v>3.4395780784223806</v>
      </c>
      <c r="I91" s="35">
        <f t="shared" si="2"/>
        <v>2.7058014216922723</v>
      </c>
      <c r="J91" s="35">
        <f t="shared" si="2"/>
        <v>0.13758312313689522</v>
      </c>
      <c r="K91" s="35">
        <f t="shared" si="2"/>
        <v>100</v>
      </c>
    </row>
    <row r="92" spans="1:11" ht="12.75">
      <c r="A92" s="35" t="s">
        <v>236</v>
      </c>
      <c r="B92" s="35">
        <f t="shared" si="2"/>
        <v>42.999357739242136</v>
      </c>
      <c r="C92" s="35">
        <f t="shared" si="2"/>
        <v>31.438664097623636</v>
      </c>
      <c r="D92" s="35">
        <f t="shared" si="2"/>
        <v>11.335902376364803</v>
      </c>
      <c r="E92" s="35">
        <f t="shared" si="2"/>
        <v>3.917790622992935</v>
      </c>
      <c r="F92" s="35"/>
      <c r="G92" s="35">
        <f t="shared" si="2"/>
        <v>4.913294797687861</v>
      </c>
      <c r="H92" s="35">
        <f t="shared" si="2"/>
        <v>2.9865125240847785</v>
      </c>
      <c r="I92" s="35">
        <f t="shared" si="2"/>
        <v>2.312138728323699</v>
      </c>
      <c r="J92" s="35">
        <f t="shared" si="2"/>
        <v>0.09633911368015415</v>
      </c>
      <c r="K92" s="35">
        <f t="shared" si="2"/>
        <v>100</v>
      </c>
    </row>
    <row r="93" spans="1:11" ht="12.75">
      <c r="A93" s="35" t="s">
        <v>237</v>
      </c>
      <c r="B93" s="35">
        <f t="shared" si="2"/>
        <v>46.23781676413255</v>
      </c>
      <c r="C93" s="35">
        <f t="shared" si="2"/>
        <v>30.838206627680314</v>
      </c>
      <c r="D93" s="35">
        <f t="shared" si="2"/>
        <v>11.423001949317738</v>
      </c>
      <c r="E93" s="35">
        <f t="shared" si="2"/>
        <v>3.0019493177387915</v>
      </c>
      <c r="F93" s="35"/>
      <c r="G93" s="35">
        <f t="shared" si="2"/>
        <v>3.976608187134503</v>
      </c>
      <c r="H93" s="35">
        <f t="shared" si="2"/>
        <v>2.241715399610136</v>
      </c>
      <c r="I93" s="35">
        <f t="shared" si="2"/>
        <v>2.183235867446394</v>
      </c>
      <c r="J93" s="35">
        <f t="shared" si="2"/>
        <v>0.09746588693957114</v>
      </c>
      <c r="K93" s="35">
        <f t="shared" si="2"/>
        <v>100</v>
      </c>
    </row>
    <row r="94" spans="1:11" ht="12.75">
      <c r="A94" s="35" t="s">
        <v>238</v>
      </c>
      <c r="B94" s="35">
        <f t="shared" si="2"/>
        <v>43.470390483579</v>
      </c>
      <c r="C94" s="35">
        <f t="shared" si="2"/>
        <v>31.54900439617274</v>
      </c>
      <c r="D94" s="35">
        <f t="shared" si="2"/>
        <v>11.973105766744247</v>
      </c>
      <c r="E94" s="35">
        <f t="shared" si="2"/>
        <v>3.180760279286268</v>
      </c>
      <c r="F94" s="35"/>
      <c r="G94" s="35">
        <f t="shared" si="2"/>
        <v>4.034134988363072</v>
      </c>
      <c r="H94" s="35">
        <f t="shared" si="2"/>
        <v>2.973881561934316</v>
      </c>
      <c r="I94" s="35">
        <f t="shared" si="2"/>
        <v>2.508404447892423</v>
      </c>
      <c r="J94" s="35">
        <f t="shared" si="2"/>
        <v>0.3103180760279286</v>
      </c>
      <c r="K94" s="35">
        <f t="shared" si="2"/>
        <v>100</v>
      </c>
    </row>
    <row r="95" spans="1:11" ht="12.75">
      <c r="A95" s="37" t="s">
        <v>23</v>
      </c>
      <c r="B95" s="37">
        <f t="shared" si="2"/>
        <v>37.505184570717546</v>
      </c>
      <c r="C95" s="37">
        <f t="shared" si="2"/>
        <v>31.41020323517213</v>
      </c>
      <c r="D95" s="37">
        <f t="shared" si="2"/>
        <v>13.62090418913314</v>
      </c>
      <c r="E95" s="37">
        <f t="shared" si="2"/>
        <v>3.921609290750726</v>
      </c>
      <c r="F95" s="37"/>
      <c r="G95" s="37">
        <f t="shared" si="2"/>
        <v>6.088759850684363</v>
      </c>
      <c r="H95" s="37">
        <f t="shared" si="2"/>
        <v>4.029448361675653</v>
      </c>
      <c r="I95" s="37">
        <f t="shared" si="2"/>
        <v>3.2496889257569475</v>
      </c>
      <c r="J95" s="37">
        <f t="shared" si="2"/>
        <v>0.17420157610949813</v>
      </c>
      <c r="K95" s="37">
        <f t="shared" si="2"/>
        <v>100</v>
      </c>
    </row>
    <row r="96" spans="1:11" ht="14.25">
      <c r="A96" s="38"/>
      <c r="K96" s="72" t="s">
        <v>104</v>
      </c>
    </row>
    <row r="98" ht="16.5">
      <c r="A98" s="61" t="s">
        <v>245</v>
      </c>
    </row>
    <row r="99" spans="1:11" ht="15">
      <c r="A99" s="25" t="s">
        <v>243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7" t="s">
        <v>1</v>
      </c>
      <c r="B100" s="108" t="s">
        <v>178</v>
      </c>
      <c r="C100" s="108"/>
      <c r="D100" s="108"/>
      <c r="E100" s="108"/>
      <c r="F100" s="109"/>
      <c r="G100" s="108" t="s">
        <v>179</v>
      </c>
      <c r="H100" s="108"/>
      <c r="I100" s="108"/>
      <c r="J100" s="108"/>
      <c r="K100" s="31"/>
    </row>
    <row r="101" spans="1:11" ht="12.75">
      <c r="A101" s="28" t="s">
        <v>226</v>
      </c>
      <c r="B101" s="29" t="s">
        <v>181</v>
      </c>
      <c r="C101" s="29" t="s">
        <v>182</v>
      </c>
      <c r="D101" s="29" t="s">
        <v>183</v>
      </c>
      <c r="E101" s="29" t="s">
        <v>184</v>
      </c>
      <c r="F101" s="29"/>
      <c r="G101" s="29" t="s">
        <v>185</v>
      </c>
      <c r="H101" s="29" t="s">
        <v>186</v>
      </c>
      <c r="I101" s="29" t="s">
        <v>187</v>
      </c>
      <c r="J101" s="29" t="s">
        <v>188</v>
      </c>
      <c r="K101" s="29" t="s">
        <v>189</v>
      </c>
    </row>
    <row r="102" spans="1:11" ht="12.75">
      <c r="A102" s="130" t="s">
        <v>12</v>
      </c>
      <c r="B102" s="92" t="s">
        <v>246</v>
      </c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ht="12.75">
      <c r="A103" s="35" t="s">
        <v>227</v>
      </c>
      <c r="B103" s="35">
        <f aca="true" t="shared" si="3" ref="B103:K115">B6/B$18*100</f>
        <v>7.28424386381631</v>
      </c>
      <c r="C103" s="35">
        <f t="shared" si="3"/>
        <v>5.554393305439331</v>
      </c>
      <c r="D103" s="35">
        <f t="shared" si="3"/>
        <v>3.9321874264186487</v>
      </c>
      <c r="E103" s="35">
        <f t="shared" si="3"/>
        <v>2.5402201524132093</v>
      </c>
      <c r="F103" s="35"/>
      <c r="G103" s="35">
        <f t="shared" si="3"/>
        <v>5.192107995846314</v>
      </c>
      <c r="H103" s="35">
        <f t="shared" si="3"/>
        <v>2.828618968386023</v>
      </c>
      <c r="I103" s="35">
        <f t="shared" si="3"/>
        <v>2.774694783573807</v>
      </c>
      <c r="J103" s="35">
        <f t="shared" si="3"/>
        <v>2.2222222222222223</v>
      </c>
      <c r="K103" s="35">
        <f t="shared" si="3"/>
        <v>5.639357192152223</v>
      </c>
    </row>
    <row r="104" spans="1:11" ht="12.75">
      <c r="A104" s="35" t="s">
        <v>228</v>
      </c>
      <c r="B104" s="35">
        <f t="shared" si="3"/>
        <v>5.243247998592417</v>
      </c>
      <c r="C104" s="35">
        <f t="shared" si="3"/>
        <v>3.985355648535565</v>
      </c>
      <c r="D104" s="35">
        <f t="shared" si="3"/>
        <v>3.531904874028726</v>
      </c>
      <c r="E104" s="35">
        <f t="shared" si="3"/>
        <v>2.2861981371718882</v>
      </c>
      <c r="F104" s="35"/>
      <c r="G104" s="35">
        <f t="shared" si="3"/>
        <v>5.347871235721703</v>
      </c>
      <c r="H104" s="35">
        <f t="shared" si="3"/>
        <v>3.1613976705490847</v>
      </c>
      <c r="I104" s="35">
        <f t="shared" si="3"/>
        <v>3.551609322974473</v>
      </c>
      <c r="J104" s="35">
        <f t="shared" si="3"/>
        <v>6.666666666666667</v>
      </c>
      <c r="K104" s="35">
        <f t="shared" si="3"/>
        <v>4.37083045778698</v>
      </c>
    </row>
    <row r="105" spans="1:11" ht="12.75">
      <c r="A105" s="35" t="s">
        <v>229</v>
      </c>
      <c r="B105" s="35">
        <f t="shared" si="3"/>
        <v>3.474971408463095</v>
      </c>
      <c r="C105" s="35">
        <f t="shared" si="3"/>
        <v>4.184100418410042</v>
      </c>
      <c r="D105" s="35">
        <f t="shared" si="3"/>
        <v>3.8615493289380742</v>
      </c>
      <c r="E105" s="35">
        <f t="shared" si="3"/>
        <v>3.302286198137172</v>
      </c>
      <c r="F105" s="35"/>
      <c r="G105" s="35">
        <f t="shared" si="3"/>
        <v>5.14018691588785</v>
      </c>
      <c r="H105" s="35">
        <f t="shared" si="3"/>
        <v>4.658901830282862</v>
      </c>
      <c r="I105" s="35">
        <f t="shared" si="3"/>
        <v>4.661487236403995</v>
      </c>
      <c r="J105" s="35">
        <f t="shared" si="3"/>
        <v>6.666666666666667</v>
      </c>
      <c r="K105" s="35">
        <f t="shared" si="3"/>
        <v>3.9370337506983466</v>
      </c>
    </row>
    <row r="106" spans="1:11" ht="12.75">
      <c r="A106" s="35" t="s">
        <v>230</v>
      </c>
      <c r="B106" s="35">
        <f t="shared" si="3"/>
        <v>5.445588105920648</v>
      </c>
      <c r="C106" s="35">
        <f t="shared" si="3"/>
        <v>7.7615062761506275</v>
      </c>
      <c r="D106" s="35">
        <f t="shared" si="3"/>
        <v>8.17047327525312</v>
      </c>
      <c r="E106" s="35">
        <f t="shared" si="3"/>
        <v>7.451312447078746</v>
      </c>
      <c r="F106" s="35"/>
      <c r="G106" s="35">
        <f t="shared" si="3"/>
        <v>9.345794392523365</v>
      </c>
      <c r="H106" s="35">
        <f t="shared" si="3"/>
        <v>11.397670549084857</v>
      </c>
      <c r="I106" s="35">
        <f t="shared" si="3"/>
        <v>13.09655937846837</v>
      </c>
      <c r="J106" s="35">
        <f t="shared" si="3"/>
        <v>11.11111111111111</v>
      </c>
      <c r="K106" s="35">
        <f t="shared" si="3"/>
        <v>7.34825331098623</v>
      </c>
    </row>
    <row r="107" spans="1:11" ht="12.75">
      <c r="A107" s="35" t="s">
        <v>231</v>
      </c>
      <c r="B107" s="35">
        <f t="shared" si="3"/>
        <v>3.510160992346265</v>
      </c>
      <c r="C107" s="35">
        <f t="shared" si="3"/>
        <v>5.51255230125523</v>
      </c>
      <c r="D107" s="35">
        <f t="shared" si="3"/>
        <v>6.310336708264658</v>
      </c>
      <c r="E107" s="35">
        <f t="shared" si="3"/>
        <v>6.943268416596105</v>
      </c>
      <c r="F107" s="35"/>
      <c r="G107" s="35">
        <f t="shared" si="3"/>
        <v>8.151609553478712</v>
      </c>
      <c r="H107" s="35">
        <f t="shared" si="3"/>
        <v>8.652246256239602</v>
      </c>
      <c r="I107" s="35">
        <f t="shared" si="3"/>
        <v>9.877913429522753</v>
      </c>
      <c r="J107" s="35">
        <f t="shared" si="3"/>
        <v>11.11111111111111</v>
      </c>
      <c r="K107" s="35">
        <f t="shared" si="3"/>
        <v>5.360018403496665</v>
      </c>
    </row>
    <row r="108" spans="1:11" ht="12.75">
      <c r="A108" s="35" t="s">
        <v>232</v>
      </c>
      <c r="B108" s="35">
        <f t="shared" si="3"/>
        <v>2.903140670361573</v>
      </c>
      <c r="C108" s="35">
        <f t="shared" si="3"/>
        <v>4.7175732217573225</v>
      </c>
      <c r="D108" s="35">
        <f t="shared" si="3"/>
        <v>6.851895455615729</v>
      </c>
      <c r="E108" s="35">
        <f t="shared" si="3"/>
        <v>5.6731583403895005</v>
      </c>
      <c r="F108" s="35"/>
      <c r="G108" s="35">
        <f t="shared" si="3"/>
        <v>7.892004153686397</v>
      </c>
      <c r="H108" s="35">
        <f t="shared" si="3"/>
        <v>8.153078202995008</v>
      </c>
      <c r="I108" s="35">
        <f t="shared" si="3"/>
        <v>9.877913429522753</v>
      </c>
      <c r="J108" s="35">
        <f t="shared" si="3"/>
        <v>8.88888888888889</v>
      </c>
      <c r="K108" s="35">
        <f t="shared" si="3"/>
        <v>4.87035393867692</v>
      </c>
    </row>
    <row r="109" spans="1:11" ht="12.75">
      <c r="A109" s="35" t="s">
        <v>233</v>
      </c>
      <c r="B109" s="35">
        <f t="shared" si="3"/>
        <v>12.90577988915281</v>
      </c>
      <c r="C109" s="35">
        <f t="shared" si="3"/>
        <v>15.627615062761507</v>
      </c>
      <c r="D109" s="35">
        <f t="shared" si="3"/>
        <v>17.965622792559454</v>
      </c>
      <c r="E109" s="35">
        <f t="shared" si="3"/>
        <v>21.591871295512277</v>
      </c>
      <c r="F109" s="35"/>
      <c r="G109" s="35">
        <f t="shared" si="3"/>
        <v>18.22429906542056</v>
      </c>
      <c r="H109" s="35">
        <f t="shared" si="3"/>
        <v>21.96339434276206</v>
      </c>
      <c r="I109" s="35">
        <f t="shared" si="3"/>
        <v>17.53607103218646</v>
      </c>
      <c r="J109" s="35">
        <f t="shared" si="3"/>
        <v>13.333333333333334</v>
      </c>
      <c r="K109" s="35">
        <f t="shared" si="3"/>
        <v>15.636399487331165</v>
      </c>
    </row>
    <row r="110" spans="1:11" ht="12.75">
      <c r="A110" s="35" t="s">
        <v>234</v>
      </c>
      <c r="B110" s="35">
        <f t="shared" si="3"/>
        <v>12.518694466437935</v>
      </c>
      <c r="C110" s="35">
        <f t="shared" si="3"/>
        <v>12.290794979079497</v>
      </c>
      <c r="D110" s="35">
        <f t="shared" si="3"/>
        <v>14.410171886037205</v>
      </c>
      <c r="E110" s="35">
        <f t="shared" si="3"/>
        <v>15.241320914479257</v>
      </c>
      <c r="F110" s="35"/>
      <c r="G110" s="35">
        <f t="shared" si="3"/>
        <v>12.357217030114226</v>
      </c>
      <c r="H110" s="35">
        <f t="shared" si="3"/>
        <v>12.479201331114808</v>
      </c>
      <c r="I110" s="35">
        <f t="shared" si="3"/>
        <v>11.20976692563818</v>
      </c>
      <c r="J110" s="35">
        <f t="shared" si="3"/>
        <v>13.333333333333334</v>
      </c>
      <c r="K110" s="35">
        <f t="shared" si="3"/>
        <v>12.76742581090407</v>
      </c>
    </row>
    <row r="111" spans="1:11" ht="12.75">
      <c r="A111" s="35" t="s">
        <v>235</v>
      </c>
      <c r="B111" s="35">
        <f t="shared" si="3"/>
        <v>10.662443916600687</v>
      </c>
      <c r="C111" s="35">
        <f t="shared" si="3"/>
        <v>9.874476987447698</v>
      </c>
      <c r="D111" s="35">
        <f t="shared" si="3"/>
        <v>9.253590769955263</v>
      </c>
      <c r="E111" s="35">
        <f t="shared" si="3"/>
        <v>9.991532599491956</v>
      </c>
      <c r="F111" s="35"/>
      <c r="G111" s="35">
        <f t="shared" si="3"/>
        <v>8.670820353063343</v>
      </c>
      <c r="H111" s="35">
        <f t="shared" si="3"/>
        <v>7.903494176372712</v>
      </c>
      <c r="I111" s="35">
        <f t="shared" si="3"/>
        <v>8.435072142064373</v>
      </c>
      <c r="J111" s="35">
        <f t="shared" si="3"/>
        <v>8.88888888888889</v>
      </c>
      <c r="K111" s="35">
        <f t="shared" si="3"/>
        <v>9.888593118406783</v>
      </c>
    </row>
    <row r="112" spans="1:11" ht="12.75">
      <c r="A112" s="35" t="s">
        <v>236</v>
      </c>
      <c r="B112" s="35">
        <f t="shared" si="3"/>
        <v>8.375120964194599</v>
      </c>
      <c r="C112" s="35">
        <f t="shared" si="3"/>
        <v>7.573221757322175</v>
      </c>
      <c r="D112" s="35">
        <f t="shared" si="3"/>
        <v>6.1219684483164585</v>
      </c>
      <c r="E112" s="35">
        <f t="shared" si="3"/>
        <v>8.38272650296359</v>
      </c>
      <c r="F112" s="35"/>
      <c r="G112" s="35">
        <f t="shared" si="3"/>
        <v>5.607476635514018</v>
      </c>
      <c r="H112" s="35">
        <f t="shared" si="3"/>
        <v>5.241264559068219</v>
      </c>
      <c r="I112" s="35">
        <f t="shared" si="3"/>
        <v>4.550499445061043</v>
      </c>
      <c r="J112" s="35">
        <f t="shared" si="3"/>
        <v>2.2222222222222223</v>
      </c>
      <c r="K112" s="35">
        <f t="shared" si="3"/>
        <v>7.387689375267015</v>
      </c>
    </row>
    <row r="113" spans="1:11" ht="12.75">
      <c r="A113" s="35" t="s">
        <v>237</v>
      </c>
      <c r="B113" s="35">
        <f t="shared" si="3"/>
        <v>15.83531274742676</v>
      </c>
      <c r="C113" s="35">
        <f t="shared" si="3"/>
        <v>12.552301255230125</v>
      </c>
      <c r="D113" s="35">
        <f t="shared" si="3"/>
        <v>10.878267012008475</v>
      </c>
      <c r="E113" s="35">
        <f t="shared" si="3"/>
        <v>9.737510584250634</v>
      </c>
      <c r="F113" s="35"/>
      <c r="G113" s="35">
        <f t="shared" si="3"/>
        <v>8.203530633437175</v>
      </c>
      <c r="H113" s="35">
        <f t="shared" si="3"/>
        <v>6.905158069883527</v>
      </c>
      <c r="I113" s="35">
        <f t="shared" si="3"/>
        <v>7.547169811320755</v>
      </c>
      <c r="J113" s="35">
        <f t="shared" si="3"/>
        <v>4.444444444444445</v>
      </c>
      <c r="K113" s="35">
        <f t="shared" si="3"/>
        <v>12.777284826974267</v>
      </c>
    </row>
    <row r="114" spans="1:11" ht="12.75">
      <c r="A114" s="35" t="s">
        <v>238</v>
      </c>
      <c r="B114" s="35">
        <f t="shared" si="3"/>
        <v>11.8412949766869</v>
      </c>
      <c r="C114" s="35">
        <f t="shared" si="3"/>
        <v>10.366108786610878</v>
      </c>
      <c r="D114" s="35">
        <f t="shared" si="3"/>
        <v>8.712032022604191</v>
      </c>
      <c r="E114" s="35">
        <f t="shared" si="3"/>
        <v>6.858594411515664</v>
      </c>
      <c r="F114" s="35"/>
      <c r="G114" s="35">
        <f t="shared" si="3"/>
        <v>5.867082035306334</v>
      </c>
      <c r="H114" s="35">
        <f t="shared" si="3"/>
        <v>6.655574043261231</v>
      </c>
      <c r="I114" s="35">
        <f t="shared" si="3"/>
        <v>6.8812430632630415</v>
      </c>
      <c r="J114" s="35">
        <f t="shared" si="3"/>
        <v>11.11111111111111</v>
      </c>
      <c r="K114" s="35">
        <f t="shared" si="3"/>
        <v>10.016760327319334</v>
      </c>
    </row>
    <row r="115" spans="1:11" ht="12.75">
      <c r="A115" s="36" t="s">
        <v>19</v>
      </c>
      <c r="B115" s="36">
        <f t="shared" si="3"/>
        <v>100</v>
      </c>
      <c r="C115" s="36">
        <f t="shared" si="3"/>
        <v>100</v>
      </c>
      <c r="D115" s="36">
        <f t="shared" si="3"/>
        <v>100</v>
      </c>
      <c r="E115" s="36">
        <f t="shared" si="3"/>
        <v>100</v>
      </c>
      <c r="F115" s="36"/>
      <c r="G115" s="36">
        <f t="shared" si="3"/>
        <v>100</v>
      </c>
      <c r="H115" s="36">
        <f t="shared" si="3"/>
        <v>100</v>
      </c>
      <c r="I115" s="36">
        <f t="shared" si="3"/>
        <v>100</v>
      </c>
      <c r="J115" s="36">
        <f t="shared" si="3"/>
        <v>100</v>
      </c>
      <c r="K115" s="36">
        <f t="shared" si="3"/>
        <v>100</v>
      </c>
    </row>
    <row r="116" ht="12.75">
      <c r="A116" s="130" t="s">
        <v>20</v>
      </c>
    </row>
    <row r="117" spans="1:11" ht="12.75">
      <c r="A117" s="35" t="s">
        <v>227</v>
      </c>
      <c r="B117" s="35">
        <f aca="true" t="shared" si="4" ref="B117:K129">B20/B$32*100</f>
        <v>13.307532003572492</v>
      </c>
      <c r="C117" s="35">
        <f t="shared" si="4"/>
        <v>9.004654493376298</v>
      </c>
      <c r="D117" s="35">
        <f t="shared" si="4"/>
        <v>6.936665230504093</v>
      </c>
      <c r="E117" s="35">
        <f t="shared" si="4"/>
        <v>5.633802816901409</v>
      </c>
      <c r="F117" s="35"/>
      <c r="G117" s="35">
        <f t="shared" si="4"/>
        <v>6.633663366336634</v>
      </c>
      <c r="H117" s="35">
        <f t="shared" si="4"/>
        <v>4.048582995951417</v>
      </c>
      <c r="I117" s="35">
        <f t="shared" si="4"/>
        <v>3.303303303303303</v>
      </c>
      <c r="J117" s="35">
        <f t="shared" si="4"/>
        <v>0</v>
      </c>
      <c r="K117" s="35">
        <f t="shared" si="4"/>
        <v>9.65094710808836</v>
      </c>
    </row>
    <row r="118" spans="1:11" ht="12.75">
      <c r="A118" s="35" t="s">
        <v>228</v>
      </c>
      <c r="B118" s="35">
        <f t="shared" si="4"/>
        <v>9.050312593033642</v>
      </c>
      <c r="C118" s="35">
        <f t="shared" si="4"/>
        <v>6.6953097028285</v>
      </c>
      <c r="D118" s="35">
        <f t="shared" si="4"/>
        <v>5.514864282636794</v>
      </c>
      <c r="E118" s="35">
        <f t="shared" si="4"/>
        <v>4.929577464788732</v>
      </c>
      <c r="F118" s="35"/>
      <c r="G118" s="35">
        <f t="shared" si="4"/>
        <v>7.524752475247524</v>
      </c>
      <c r="H118" s="35">
        <f t="shared" si="4"/>
        <v>4.723346828609987</v>
      </c>
      <c r="I118" s="35">
        <f t="shared" si="4"/>
        <v>4.804804804804805</v>
      </c>
      <c r="J118" s="35">
        <f t="shared" si="4"/>
        <v>2.564102564102564</v>
      </c>
      <c r="K118" s="35">
        <f t="shared" si="4"/>
        <v>7.245236355460626</v>
      </c>
    </row>
    <row r="119" spans="1:11" ht="12.75">
      <c r="A119" s="35" t="s">
        <v>229</v>
      </c>
      <c r="B119" s="35">
        <f t="shared" si="4"/>
        <v>6.013694551949985</v>
      </c>
      <c r="C119" s="35">
        <f t="shared" si="4"/>
        <v>6.659505907626208</v>
      </c>
      <c r="D119" s="35">
        <f t="shared" si="4"/>
        <v>6.548901335631194</v>
      </c>
      <c r="E119" s="35">
        <f t="shared" si="4"/>
        <v>5.352112676056338</v>
      </c>
      <c r="F119" s="35"/>
      <c r="G119" s="35">
        <f t="shared" si="4"/>
        <v>5.544554455445545</v>
      </c>
      <c r="H119" s="35">
        <f t="shared" si="4"/>
        <v>6.882591093117409</v>
      </c>
      <c r="I119" s="35">
        <f t="shared" si="4"/>
        <v>4.654654654654655</v>
      </c>
      <c r="J119" s="35">
        <f t="shared" si="4"/>
        <v>5.128205128205128</v>
      </c>
      <c r="K119" s="35">
        <f t="shared" si="4"/>
        <v>6.216626384126806</v>
      </c>
    </row>
    <row r="120" spans="1:11" ht="12.75">
      <c r="A120" s="35" t="s">
        <v>230</v>
      </c>
      <c r="B120" s="35">
        <f t="shared" si="4"/>
        <v>8.21673116999107</v>
      </c>
      <c r="C120" s="35">
        <f t="shared" si="4"/>
        <v>11.242391693519513</v>
      </c>
      <c r="D120" s="35">
        <f t="shared" si="4"/>
        <v>12.968548039638087</v>
      </c>
      <c r="E120" s="35">
        <f t="shared" si="4"/>
        <v>10.56338028169014</v>
      </c>
      <c r="F120" s="35"/>
      <c r="G120" s="35">
        <f t="shared" si="4"/>
        <v>14.356435643564355</v>
      </c>
      <c r="H120" s="35">
        <f t="shared" si="4"/>
        <v>12.685560053981106</v>
      </c>
      <c r="I120" s="35">
        <f t="shared" si="4"/>
        <v>13.363363363363364</v>
      </c>
      <c r="J120" s="35">
        <f t="shared" si="4"/>
        <v>17.94871794871795</v>
      </c>
      <c r="K120" s="35">
        <f t="shared" si="4"/>
        <v>10.628969703782811</v>
      </c>
    </row>
    <row r="121" spans="1:11" ht="12.75">
      <c r="A121" s="35" t="s">
        <v>231</v>
      </c>
      <c r="B121" s="35">
        <f t="shared" si="4"/>
        <v>5.075915451027091</v>
      </c>
      <c r="C121" s="35">
        <f t="shared" si="4"/>
        <v>8.270676691729323</v>
      </c>
      <c r="D121" s="35">
        <f t="shared" si="4"/>
        <v>8.487720809995691</v>
      </c>
      <c r="E121" s="35">
        <f t="shared" si="4"/>
        <v>8.87323943661972</v>
      </c>
      <c r="F121" s="35"/>
      <c r="G121" s="35">
        <f t="shared" si="4"/>
        <v>9.702970297029703</v>
      </c>
      <c r="H121" s="35">
        <f t="shared" si="4"/>
        <v>8.906882591093117</v>
      </c>
      <c r="I121" s="35">
        <f t="shared" si="4"/>
        <v>12.612612612612612</v>
      </c>
      <c r="J121" s="35">
        <f t="shared" si="4"/>
        <v>0</v>
      </c>
      <c r="K121" s="35">
        <f t="shared" si="4"/>
        <v>7.368894384801304</v>
      </c>
    </row>
    <row r="122" spans="1:11" ht="12.75">
      <c r="A122" s="35" t="s">
        <v>232</v>
      </c>
      <c r="B122" s="35">
        <f t="shared" si="4"/>
        <v>4.242334027984519</v>
      </c>
      <c r="C122" s="35">
        <f t="shared" si="4"/>
        <v>6.552094522019335</v>
      </c>
      <c r="D122" s="35">
        <f t="shared" si="4"/>
        <v>7.152089616544593</v>
      </c>
      <c r="E122" s="35">
        <f t="shared" si="4"/>
        <v>7.464788732394366</v>
      </c>
      <c r="F122" s="35"/>
      <c r="G122" s="35">
        <f t="shared" si="4"/>
        <v>7.227722772277227</v>
      </c>
      <c r="H122" s="35">
        <f t="shared" si="4"/>
        <v>8.906882591093117</v>
      </c>
      <c r="I122" s="35">
        <f t="shared" si="4"/>
        <v>8.258258258258259</v>
      </c>
      <c r="J122" s="35">
        <f t="shared" si="4"/>
        <v>10.256410256410255</v>
      </c>
      <c r="K122" s="35">
        <f t="shared" si="4"/>
        <v>6.0030352425383615</v>
      </c>
    </row>
    <row r="123" spans="1:11" ht="12.75">
      <c r="A123" s="35" t="s">
        <v>233</v>
      </c>
      <c r="B123" s="35">
        <f t="shared" si="4"/>
        <v>15.0044656147663</v>
      </c>
      <c r="C123" s="35">
        <f t="shared" si="4"/>
        <v>17.382742570712495</v>
      </c>
      <c r="D123" s="35">
        <f t="shared" si="4"/>
        <v>18.91426109435588</v>
      </c>
      <c r="E123" s="35">
        <f t="shared" si="4"/>
        <v>21.971830985915496</v>
      </c>
      <c r="F123" s="35"/>
      <c r="G123" s="35">
        <f t="shared" si="4"/>
        <v>18.514851485148515</v>
      </c>
      <c r="H123" s="35">
        <f t="shared" si="4"/>
        <v>21.86234817813765</v>
      </c>
      <c r="I123" s="35">
        <f t="shared" si="4"/>
        <v>19.21921921921922</v>
      </c>
      <c r="J123" s="35">
        <f t="shared" si="4"/>
        <v>17.94871794871795</v>
      </c>
      <c r="K123" s="35">
        <f t="shared" si="4"/>
        <v>17.188466078354224</v>
      </c>
    </row>
    <row r="124" spans="1:11" ht="12.75">
      <c r="A124" s="35" t="s">
        <v>234</v>
      </c>
      <c r="B124" s="35">
        <f t="shared" si="4"/>
        <v>11.536171479607026</v>
      </c>
      <c r="C124" s="35">
        <f t="shared" si="4"/>
        <v>11.081274615109201</v>
      </c>
      <c r="D124" s="35">
        <f t="shared" si="4"/>
        <v>13.183972425678586</v>
      </c>
      <c r="E124" s="35">
        <f t="shared" si="4"/>
        <v>14.084507042253522</v>
      </c>
      <c r="F124" s="35"/>
      <c r="G124" s="35">
        <f t="shared" si="4"/>
        <v>10.891089108910892</v>
      </c>
      <c r="H124" s="35">
        <f t="shared" si="4"/>
        <v>11.470985155195681</v>
      </c>
      <c r="I124" s="35">
        <f t="shared" si="4"/>
        <v>10.96096096096096</v>
      </c>
      <c r="J124" s="35">
        <f t="shared" si="4"/>
        <v>10.256410256410255</v>
      </c>
      <c r="K124" s="35">
        <f t="shared" si="4"/>
        <v>11.64633803608566</v>
      </c>
    </row>
    <row r="125" spans="1:11" ht="12.75">
      <c r="A125" s="35" t="s">
        <v>235</v>
      </c>
      <c r="B125" s="35">
        <f t="shared" si="4"/>
        <v>8.291158082762728</v>
      </c>
      <c r="C125" s="35">
        <f t="shared" si="4"/>
        <v>7.608306480486932</v>
      </c>
      <c r="D125" s="35">
        <f t="shared" si="4"/>
        <v>6.936665230504093</v>
      </c>
      <c r="E125" s="35">
        <f t="shared" si="4"/>
        <v>6.478873239436619</v>
      </c>
      <c r="F125" s="35"/>
      <c r="G125" s="35">
        <f t="shared" si="4"/>
        <v>6.336633663366337</v>
      </c>
      <c r="H125" s="35">
        <f t="shared" si="4"/>
        <v>7.422402159244265</v>
      </c>
      <c r="I125" s="35">
        <f t="shared" si="4"/>
        <v>6.306306306306306</v>
      </c>
      <c r="J125" s="35">
        <f t="shared" si="4"/>
        <v>5.128205128205128</v>
      </c>
      <c r="K125" s="35">
        <f t="shared" si="4"/>
        <v>7.5993479849362044</v>
      </c>
    </row>
    <row r="126" spans="1:11" ht="12.75">
      <c r="A126" s="35" t="s">
        <v>236</v>
      </c>
      <c r="B126" s="35">
        <f t="shared" si="4"/>
        <v>5.7606430485263465</v>
      </c>
      <c r="C126" s="35">
        <f t="shared" si="4"/>
        <v>4.564983888292159</v>
      </c>
      <c r="D126" s="35">
        <f t="shared" si="4"/>
        <v>4.006893580353296</v>
      </c>
      <c r="E126" s="35">
        <f t="shared" si="4"/>
        <v>3.2394366197183095</v>
      </c>
      <c r="F126" s="35"/>
      <c r="G126" s="35">
        <f t="shared" si="4"/>
        <v>4.455445544554455</v>
      </c>
      <c r="H126" s="35">
        <f t="shared" si="4"/>
        <v>4.048582995951417</v>
      </c>
      <c r="I126" s="35">
        <f t="shared" si="4"/>
        <v>4.654654654654655</v>
      </c>
      <c r="J126" s="35">
        <f t="shared" si="4"/>
        <v>5.128205128205128</v>
      </c>
      <c r="K126" s="35">
        <f t="shared" si="4"/>
        <v>4.86762970041032</v>
      </c>
    </row>
    <row r="127" spans="1:11" ht="12.75">
      <c r="A127" s="35" t="s">
        <v>237</v>
      </c>
      <c r="B127" s="35">
        <f t="shared" si="4"/>
        <v>8.514438821077702</v>
      </c>
      <c r="C127" s="35">
        <f t="shared" si="4"/>
        <v>6.838524883637666</v>
      </c>
      <c r="D127" s="35">
        <f t="shared" si="4"/>
        <v>5.342524773804395</v>
      </c>
      <c r="E127" s="35">
        <f t="shared" si="4"/>
        <v>5.492957746478874</v>
      </c>
      <c r="F127" s="35"/>
      <c r="G127" s="35">
        <f t="shared" si="4"/>
        <v>4.554455445544554</v>
      </c>
      <c r="H127" s="35">
        <f t="shared" si="4"/>
        <v>4.318488529014845</v>
      </c>
      <c r="I127" s="35">
        <f t="shared" si="4"/>
        <v>6.606606606606606</v>
      </c>
      <c r="J127" s="35">
        <f t="shared" si="4"/>
        <v>7.6923076923076925</v>
      </c>
      <c r="K127" s="35">
        <f t="shared" si="4"/>
        <v>6.981057838232814</v>
      </c>
    </row>
    <row r="128" spans="1:11" ht="12.75">
      <c r="A128" s="35" t="s">
        <v>238</v>
      </c>
      <c r="B128" s="35">
        <f t="shared" si="4"/>
        <v>4.9866031557011015</v>
      </c>
      <c r="C128" s="35">
        <f t="shared" si="4"/>
        <v>4.09953455066237</v>
      </c>
      <c r="D128" s="35">
        <f t="shared" si="4"/>
        <v>4.006893580353296</v>
      </c>
      <c r="E128" s="35">
        <f t="shared" si="4"/>
        <v>5.915492957746479</v>
      </c>
      <c r="F128" s="35"/>
      <c r="G128" s="35">
        <f t="shared" si="4"/>
        <v>4.257425742574258</v>
      </c>
      <c r="H128" s="35">
        <f t="shared" si="4"/>
        <v>4.723346828609987</v>
      </c>
      <c r="I128" s="35">
        <f t="shared" si="4"/>
        <v>5.255255255255255</v>
      </c>
      <c r="J128" s="35">
        <f t="shared" si="4"/>
        <v>17.94871794871795</v>
      </c>
      <c r="K128" s="35">
        <f t="shared" si="4"/>
        <v>4.603451183182508</v>
      </c>
    </row>
    <row r="129" spans="1:11" ht="12.75">
      <c r="A129" s="36" t="s">
        <v>21</v>
      </c>
      <c r="B129" s="36">
        <f t="shared" si="4"/>
        <v>100</v>
      </c>
      <c r="C129" s="36">
        <f t="shared" si="4"/>
        <v>100</v>
      </c>
      <c r="D129" s="36">
        <f t="shared" si="4"/>
        <v>100</v>
      </c>
      <c r="E129" s="36">
        <f t="shared" si="4"/>
        <v>100</v>
      </c>
      <c r="F129" s="36"/>
      <c r="G129" s="36">
        <f t="shared" si="4"/>
        <v>100</v>
      </c>
      <c r="H129" s="36">
        <f t="shared" si="4"/>
        <v>100</v>
      </c>
      <c r="I129" s="36">
        <f t="shared" si="4"/>
        <v>100</v>
      </c>
      <c r="J129" s="36">
        <f t="shared" si="4"/>
        <v>100</v>
      </c>
      <c r="K129" s="36">
        <f t="shared" si="4"/>
        <v>100</v>
      </c>
    </row>
    <row r="130" ht="12.75">
      <c r="A130" s="130" t="s">
        <v>22</v>
      </c>
    </row>
    <row r="131" spans="1:11" ht="12.75">
      <c r="A131" s="35" t="s">
        <v>227</v>
      </c>
      <c r="B131" s="35">
        <f aca="true" t="shared" si="5" ref="B131:K143">B34/B$46*100</f>
        <v>9.521703068841582</v>
      </c>
      <c r="C131" s="35">
        <f t="shared" si="5"/>
        <v>6.826884986134953</v>
      </c>
      <c r="D131" s="35">
        <f t="shared" si="5"/>
        <v>4.993909866017052</v>
      </c>
      <c r="E131" s="35">
        <f t="shared" si="5"/>
        <v>3.7017451084082498</v>
      </c>
      <c r="F131" s="35"/>
      <c r="G131" s="35">
        <f t="shared" si="5"/>
        <v>5.6880108991825615</v>
      </c>
      <c r="H131" s="35">
        <f t="shared" si="5"/>
        <v>3.2938754503345344</v>
      </c>
      <c r="I131" s="35">
        <f t="shared" si="5"/>
        <v>2.9993618379068283</v>
      </c>
      <c r="J131" s="35">
        <f t="shared" si="5"/>
        <v>1.1904761904761905</v>
      </c>
      <c r="K131" s="35">
        <f t="shared" si="5"/>
        <v>7.119452509332228</v>
      </c>
    </row>
    <row r="132" spans="1:11" ht="12.75">
      <c r="A132" s="35" t="s">
        <v>228</v>
      </c>
      <c r="B132" s="35">
        <f t="shared" si="5"/>
        <v>6.657450926181918</v>
      </c>
      <c r="C132" s="35">
        <f t="shared" si="5"/>
        <v>4.984814472467979</v>
      </c>
      <c r="D132" s="35">
        <f t="shared" si="5"/>
        <v>4.232643118148599</v>
      </c>
      <c r="E132" s="35">
        <f t="shared" si="5"/>
        <v>3.278688524590164</v>
      </c>
      <c r="F132" s="35"/>
      <c r="G132" s="35">
        <f t="shared" si="5"/>
        <v>6.0967302452316074</v>
      </c>
      <c r="H132" s="35">
        <f t="shared" si="5"/>
        <v>3.757076685537828</v>
      </c>
      <c r="I132" s="35">
        <f t="shared" si="5"/>
        <v>4.0842373962986604</v>
      </c>
      <c r="J132" s="35">
        <f t="shared" si="5"/>
        <v>4.761904761904762</v>
      </c>
      <c r="K132" s="35">
        <f t="shared" si="5"/>
        <v>5.43135628369971</v>
      </c>
    </row>
    <row r="133" spans="1:11" ht="12.75">
      <c r="A133" s="35" t="s">
        <v>229</v>
      </c>
      <c r="B133" s="35">
        <f t="shared" si="5"/>
        <v>4.418025988388167</v>
      </c>
      <c r="C133" s="35">
        <f t="shared" si="5"/>
        <v>5.097055328139443</v>
      </c>
      <c r="D133" s="35">
        <f t="shared" si="5"/>
        <v>4.811205846528624</v>
      </c>
      <c r="E133" s="35">
        <f t="shared" si="5"/>
        <v>4.0719196192490745</v>
      </c>
      <c r="F133" s="35"/>
      <c r="G133" s="35">
        <f t="shared" si="5"/>
        <v>5.279291553133516</v>
      </c>
      <c r="H133" s="35">
        <f t="shared" si="5"/>
        <v>5.50694801852805</v>
      </c>
      <c r="I133" s="35">
        <f t="shared" si="5"/>
        <v>4.6585832801531595</v>
      </c>
      <c r="J133" s="35">
        <f t="shared" si="5"/>
        <v>5.952380952380952</v>
      </c>
      <c r="K133" s="35">
        <f t="shared" si="5"/>
        <v>4.778100373289091</v>
      </c>
    </row>
    <row r="134" spans="1:11" ht="12.75">
      <c r="A134" s="35" t="s">
        <v>230</v>
      </c>
      <c r="B134" s="35">
        <f t="shared" si="5"/>
        <v>6.474979264583909</v>
      </c>
      <c r="C134" s="35">
        <f t="shared" si="5"/>
        <v>9.045292486465073</v>
      </c>
      <c r="D134" s="35">
        <f t="shared" si="5"/>
        <v>9.866017052375152</v>
      </c>
      <c r="E134" s="35">
        <f t="shared" si="5"/>
        <v>8.619777895293495</v>
      </c>
      <c r="F134" s="35"/>
      <c r="G134" s="35">
        <f t="shared" si="5"/>
        <v>11.069482288828338</v>
      </c>
      <c r="H134" s="35">
        <f t="shared" si="5"/>
        <v>11.88883170355121</v>
      </c>
      <c r="I134" s="35">
        <f t="shared" si="5"/>
        <v>13.209955328653479</v>
      </c>
      <c r="J134" s="35">
        <f t="shared" si="5"/>
        <v>14.285714285714285</v>
      </c>
      <c r="K134" s="35">
        <f t="shared" si="5"/>
        <v>8.558689340522605</v>
      </c>
    </row>
    <row r="135" spans="1:11" ht="12.75">
      <c r="A135" s="35" t="s">
        <v>231</v>
      </c>
      <c r="B135" s="35">
        <f t="shared" si="5"/>
        <v>4.09178877522809</v>
      </c>
      <c r="C135" s="35">
        <f t="shared" si="5"/>
        <v>6.529776838769312</v>
      </c>
      <c r="D135" s="35">
        <f t="shared" si="5"/>
        <v>7.079780755176614</v>
      </c>
      <c r="E135" s="35">
        <f t="shared" si="5"/>
        <v>7.667900581702803</v>
      </c>
      <c r="F135" s="35"/>
      <c r="G135" s="35">
        <f t="shared" si="5"/>
        <v>8.685286103542236</v>
      </c>
      <c r="H135" s="35">
        <f t="shared" si="5"/>
        <v>8.749356664951106</v>
      </c>
      <c r="I135" s="35">
        <f t="shared" si="5"/>
        <v>11.040204211869815</v>
      </c>
      <c r="J135" s="35">
        <f t="shared" si="5"/>
        <v>5.952380952380952</v>
      </c>
      <c r="K135" s="35">
        <f t="shared" si="5"/>
        <v>6.1012028204064706</v>
      </c>
    </row>
    <row r="136" spans="1:11" ht="12.75">
      <c r="A136" s="35" t="s">
        <v>232</v>
      </c>
      <c r="B136" s="35">
        <f t="shared" si="5"/>
        <v>3.400608238871993</v>
      </c>
      <c r="C136" s="35">
        <f t="shared" si="5"/>
        <v>5.394163475505084</v>
      </c>
      <c r="D136" s="35">
        <f t="shared" si="5"/>
        <v>6.957978075517661</v>
      </c>
      <c r="E136" s="35">
        <f t="shared" si="5"/>
        <v>6.345848757271286</v>
      </c>
      <c r="F136" s="35"/>
      <c r="G136" s="35">
        <f t="shared" si="5"/>
        <v>7.663487738419618</v>
      </c>
      <c r="H136" s="35">
        <f t="shared" si="5"/>
        <v>8.440555841482244</v>
      </c>
      <c r="I136" s="35">
        <f t="shared" si="5"/>
        <v>9.189534141671984</v>
      </c>
      <c r="J136" s="35">
        <f t="shared" si="5"/>
        <v>9.523809523809524</v>
      </c>
      <c r="K136" s="35">
        <f t="shared" si="5"/>
        <v>5.288262131895479</v>
      </c>
    </row>
    <row r="137" spans="1:11" ht="12.75">
      <c r="A137" s="35" t="s">
        <v>233</v>
      </c>
      <c r="B137" s="35">
        <f t="shared" si="5"/>
        <v>13.685374619850704</v>
      </c>
      <c r="C137" s="35">
        <f t="shared" si="5"/>
        <v>16.27492407236234</v>
      </c>
      <c r="D137" s="35">
        <f t="shared" si="5"/>
        <v>18.300852618757613</v>
      </c>
      <c r="E137" s="35">
        <f t="shared" si="5"/>
        <v>21.73453199365415</v>
      </c>
      <c r="F137" s="35"/>
      <c r="G137" s="35">
        <f t="shared" si="5"/>
        <v>18.32425068119891</v>
      </c>
      <c r="H137" s="35">
        <f t="shared" si="5"/>
        <v>21.924858466289244</v>
      </c>
      <c r="I137" s="35">
        <f t="shared" si="5"/>
        <v>18.251435864709638</v>
      </c>
      <c r="J137" s="35">
        <f t="shared" si="5"/>
        <v>15.476190476190476</v>
      </c>
      <c r="K137" s="35">
        <f t="shared" si="5"/>
        <v>16.209041891331395</v>
      </c>
    </row>
    <row r="138" spans="1:11" ht="12.75">
      <c r="A138" s="35" t="s">
        <v>234</v>
      </c>
      <c r="B138" s="35">
        <f t="shared" si="5"/>
        <v>12.153718551285596</v>
      </c>
      <c r="C138" s="35">
        <f t="shared" si="5"/>
        <v>11.844711474976892</v>
      </c>
      <c r="D138" s="35">
        <f t="shared" si="5"/>
        <v>13.9768574908648</v>
      </c>
      <c r="E138" s="35">
        <f t="shared" si="5"/>
        <v>14.806980433632999</v>
      </c>
      <c r="F138" s="35"/>
      <c r="G138" s="35">
        <f t="shared" si="5"/>
        <v>11.852861035422343</v>
      </c>
      <c r="H138" s="35">
        <f t="shared" si="5"/>
        <v>12.094698919197118</v>
      </c>
      <c r="I138" s="35">
        <f t="shared" si="5"/>
        <v>11.104020421186982</v>
      </c>
      <c r="J138" s="35">
        <f t="shared" si="5"/>
        <v>11.904761904761903</v>
      </c>
      <c r="K138" s="35">
        <f t="shared" si="5"/>
        <v>12.353795105765244</v>
      </c>
    </row>
    <row r="139" spans="1:11" ht="12.75">
      <c r="A139" s="35" t="s">
        <v>235</v>
      </c>
      <c r="B139" s="35">
        <f t="shared" si="5"/>
        <v>9.781586950511475</v>
      </c>
      <c r="C139" s="35">
        <f t="shared" si="5"/>
        <v>9.038690083190282</v>
      </c>
      <c r="D139" s="35">
        <f t="shared" si="5"/>
        <v>8.43483556638246</v>
      </c>
      <c r="E139" s="35">
        <f t="shared" si="5"/>
        <v>8.672659968270755</v>
      </c>
      <c r="F139" s="35"/>
      <c r="G139" s="35">
        <f t="shared" si="5"/>
        <v>7.867847411444141</v>
      </c>
      <c r="H139" s="35">
        <f t="shared" si="5"/>
        <v>7.720020586721564</v>
      </c>
      <c r="I139" s="35">
        <f t="shared" si="5"/>
        <v>7.530312699425654</v>
      </c>
      <c r="J139" s="35">
        <f t="shared" si="5"/>
        <v>7.142857142857142</v>
      </c>
      <c r="K139" s="35">
        <f t="shared" si="5"/>
        <v>9.043965159684777</v>
      </c>
    </row>
    <row r="140" spans="1:11" ht="12.75">
      <c r="A140" s="35" t="s">
        <v>236</v>
      </c>
      <c r="B140" s="35">
        <f t="shared" si="5"/>
        <v>7.403925905446503</v>
      </c>
      <c r="C140" s="35">
        <f t="shared" si="5"/>
        <v>6.463752806021391</v>
      </c>
      <c r="D140" s="35">
        <f t="shared" si="5"/>
        <v>5.3745432399512785</v>
      </c>
      <c r="E140" s="35">
        <f t="shared" si="5"/>
        <v>6.451612903225806</v>
      </c>
      <c r="F140" s="35"/>
      <c r="G140" s="35">
        <f t="shared" si="5"/>
        <v>5.2111716621253406</v>
      </c>
      <c r="H140" s="35">
        <f t="shared" si="5"/>
        <v>4.78641276376737</v>
      </c>
      <c r="I140" s="35">
        <f t="shared" si="5"/>
        <v>4.594767070835992</v>
      </c>
      <c r="J140" s="35">
        <f t="shared" si="5"/>
        <v>3.571428571428571</v>
      </c>
      <c r="K140" s="35">
        <f t="shared" si="5"/>
        <v>6.457901285773538</v>
      </c>
    </row>
    <row r="141" spans="1:11" ht="12.75">
      <c r="A141" s="35" t="s">
        <v>237</v>
      </c>
      <c r="B141" s="35">
        <f t="shared" si="5"/>
        <v>13.115841857893281</v>
      </c>
      <c r="C141" s="35">
        <f t="shared" si="5"/>
        <v>10.445001980720981</v>
      </c>
      <c r="D141" s="35">
        <f t="shared" si="5"/>
        <v>8.92204628501827</v>
      </c>
      <c r="E141" s="35">
        <f t="shared" si="5"/>
        <v>8.143839238498149</v>
      </c>
      <c r="F141" s="35"/>
      <c r="G141" s="35">
        <f t="shared" si="5"/>
        <v>6.948228882833788</v>
      </c>
      <c r="H141" s="35">
        <f t="shared" si="5"/>
        <v>5.918682449819866</v>
      </c>
      <c r="I141" s="35">
        <f t="shared" si="5"/>
        <v>7.147415443522655</v>
      </c>
      <c r="J141" s="35">
        <f t="shared" si="5"/>
        <v>5.952380952380952</v>
      </c>
      <c r="K141" s="35">
        <f t="shared" si="5"/>
        <v>10.638739112401494</v>
      </c>
    </row>
    <row r="142" spans="1:11" ht="12.75">
      <c r="A142" s="35" t="s">
        <v>238</v>
      </c>
      <c r="B142" s="35">
        <f t="shared" si="5"/>
        <v>9.294995852916783</v>
      </c>
      <c r="C142" s="35">
        <f t="shared" si="5"/>
        <v>8.05493199524627</v>
      </c>
      <c r="D142" s="35">
        <f t="shared" si="5"/>
        <v>7.049330085261876</v>
      </c>
      <c r="E142" s="35">
        <f t="shared" si="5"/>
        <v>6.504494976203066</v>
      </c>
      <c r="F142" s="35"/>
      <c r="G142" s="35">
        <f t="shared" si="5"/>
        <v>5.313351498637602</v>
      </c>
      <c r="H142" s="35">
        <f t="shared" si="5"/>
        <v>5.918682449819866</v>
      </c>
      <c r="I142" s="35">
        <f t="shared" si="5"/>
        <v>6.190172303765156</v>
      </c>
      <c r="J142" s="35">
        <f t="shared" si="5"/>
        <v>14.285714285714285</v>
      </c>
      <c r="K142" s="35">
        <f t="shared" si="5"/>
        <v>8.019493985897967</v>
      </c>
    </row>
    <row r="143" spans="1:11" ht="12.75">
      <c r="A143" s="37" t="s">
        <v>23</v>
      </c>
      <c r="B143" s="37">
        <f t="shared" si="5"/>
        <v>100</v>
      </c>
      <c r="C143" s="37">
        <f t="shared" si="5"/>
        <v>100</v>
      </c>
      <c r="D143" s="37">
        <f t="shared" si="5"/>
        <v>100</v>
      </c>
      <c r="E143" s="37">
        <f t="shared" si="5"/>
        <v>100</v>
      </c>
      <c r="F143" s="37"/>
      <c r="G143" s="37">
        <f t="shared" si="5"/>
        <v>100</v>
      </c>
      <c r="H143" s="37">
        <f t="shared" si="5"/>
        <v>100</v>
      </c>
      <c r="I143" s="37">
        <f t="shared" si="5"/>
        <v>100</v>
      </c>
      <c r="J143" s="37">
        <f t="shared" si="5"/>
        <v>100</v>
      </c>
      <c r="K143" s="37">
        <f t="shared" si="5"/>
        <v>100</v>
      </c>
    </row>
    <row r="144" ht="12.75">
      <c r="A144" s="38" t="s">
        <v>247</v>
      </c>
    </row>
    <row r="145" ht="12.75">
      <c r="A145" s="38" t="s">
        <v>248</v>
      </c>
    </row>
    <row r="146" ht="12.75">
      <c r="A146" s="104" t="s">
        <v>249</v>
      </c>
    </row>
  </sheetData>
  <mergeCells count="1">
    <mergeCell ref="B5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54" sqref="A54"/>
    </sheetView>
  </sheetViews>
  <sheetFormatPr defaultColWidth="9.140625" defaultRowHeight="12.75"/>
  <cols>
    <col min="1" max="1" width="12.57421875" style="0" customWidth="1"/>
    <col min="2" max="2" width="8.421875" style="0" customWidth="1"/>
    <col min="3" max="9" width="7.00390625" style="0" customWidth="1"/>
    <col min="10" max="10" width="8.140625" style="0" customWidth="1"/>
  </cols>
  <sheetData>
    <row r="1" spans="1:10" ht="16.5">
      <c r="A1" s="25" t="s">
        <v>63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8" t="s">
        <v>50</v>
      </c>
      <c r="B2" s="29" t="s">
        <v>3</v>
      </c>
      <c r="C2" s="29" t="s">
        <v>4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  <c r="J2" s="29" t="s">
        <v>11</v>
      </c>
    </row>
    <row r="3" spans="1:10" ht="12.75">
      <c r="A3" s="46" t="s">
        <v>12</v>
      </c>
      <c r="B3" s="133" t="s">
        <v>13</v>
      </c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31" t="s">
        <v>254</v>
      </c>
      <c r="B4" s="8">
        <v>39</v>
      </c>
      <c r="C4" s="8">
        <v>13</v>
      </c>
      <c r="D4" s="8">
        <v>10</v>
      </c>
      <c r="E4" s="8">
        <v>3</v>
      </c>
      <c r="F4" s="8">
        <v>12</v>
      </c>
      <c r="G4" s="8">
        <v>4</v>
      </c>
      <c r="H4" s="8">
        <v>3</v>
      </c>
      <c r="I4" s="8">
        <v>4</v>
      </c>
      <c r="J4" s="8">
        <v>88</v>
      </c>
    </row>
    <row r="5" spans="1:10" ht="12.75">
      <c r="A5" s="31" t="s">
        <v>56</v>
      </c>
      <c r="B5" s="8">
        <v>24</v>
      </c>
      <c r="C5" s="8">
        <v>11</v>
      </c>
      <c r="D5" s="8">
        <v>4</v>
      </c>
      <c r="E5" s="8">
        <v>5</v>
      </c>
      <c r="F5" s="8">
        <v>6</v>
      </c>
      <c r="G5" s="8">
        <v>2</v>
      </c>
      <c r="H5" s="8">
        <v>2</v>
      </c>
      <c r="I5" s="8">
        <v>0</v>
      </c>
      <c r="J5" s="8">
        <v>54</v>
      </c>
    </row>
    <row r="6" spans="1:10" ht="12.75">
      <c r="A6" s="31" t="s">
        <v>57</v>
      </c>
      <c r="B6" s="8">
        <v>53</v>
      </c>
      <c r="C6" s="8">
        <v>33</v>
      </c>
      <c r="D6" s="8">
        <v>8</v>
      </c>
      <c r="E6" s="8">
        <v>10</v>
      </c>
      <c r="F6" s="8">
        <v>11</v>
      </c>
      <c r="G6" s="8">
        <v>2</v>
      </c>
      <c r="H6" s="8">
        <v>3</v>
      </c>
      <c r="I6" s="8">
        <v>3</v>
      </c>
      <c r="J6" s="8">
        <v>123</v>
      </c>
    </row>
    <row r="7" spans="1:10" ht="12.75">
      <c r="A7" s="31" t="s">
        <v>58</v>
      </c>
      <c r="B7" s="8">
        <v>123</v>
      </c>
      <c r="C7" s="8">
        <v>77</v>
      </c>
      <c r="D7" s="8">
        <v>33</v>
      </c>
      <c r="E7" s="8">
        <v>13</v>
      </c>
      <c r="F7" s="8">
        <v>17</v>
      </c>
      <c r="G7" s="8">
        <v>6</v>
      </c>
      <c r="H7" s="8">
        <v>6</v>
      </c>
      <c r="I7" s="8">
        <v>2</v>
      </c>
      <c r="J7" s="8">
        <v>277</v>
      </c>
    </row>
    <row r="8" spans="1:10" ht="12.75">
      <c r="A8" s="31" t="s">
        <v>59</v>
      </c>
      <c r="B8" s="8">
        <v>218</v>
      </c>
      <c r="C8" s="8">
        <v>115</v>
      </c>
      <c r="D8" s="8">
        <v>57</v>
      </c>
      <c r="E8" s="8">
        <v>27</v>
      </c>
      <c r="F8" s="8">
        <v>51</v>
      </c>
      <c r="G8" s="8">
        <v>9</v>
      </c>
      <c r="H8" s="8">
        <v>13</v>
      </c>
      <c r="I8" s="8">
        <v>4</v>
      </c>
      <c r="J8" s="8">
        <v>494</v>
      </c>
    </row>
    <row r="9" spans="1:10" ht="12.75">
      <c r="A9" s="31" t="s">
        <v>60</v>
      </c>
      <c r="B9" s="8">
        <v>232</v>
      </c>
      <c r="C9" s="8">
        <v>114</v>
      </c>
      <c r="D9" s="8">
        <v>67</v>
      </c>
      <c r="E9" s="8">
        <v>35</v>
      </c>
      <c r="F9" s="8">
        <v>56</v>
      </c>
      <c r="G9" s="8">
        <v>18</v>
      </c>
      <c r="H9" s="8">
        <v>12</v>
      </c>
      <c r="I9" s="8">
        <v>6</v>
      </c>
      <c r="J9" s="8">
        <v>540</v>
      </c>
    </row>
    <row r="10" spans="1:10" ht="12.75">
      <c r="A10" s="31" t="s">
        <v>61</v>
      </c>
      <c r="B10" s="8">
        <v>158</v>
      </c>
      <c r="C10" s="8">
        <v>73</v>
      </c>
      <c r="D10" s="8">
        <v>48</v>
      </c>
      <c r="E10" s="8">
        <v>22</v>
      </c>
      <c r="F10" s="8">
        <v>31</v>
      </c>
      <c r="G10" s="8">
        <v>7</v>
      </c>
      <c r="H10" s="8">
        <v>4</v>
      </c>
      <c r="I10" s="8">
        <v>3</v>
      </c>
      <c r="J10" s="8">
        <v>346</v>
      </c>
    </row>
    <row r="11" spans="1:10" ht="12.75">
      <c r="A11" s="31" t="s">
        <v>62</v>
      </c>
      <c r="B11" s="8">
        <v>33</v>
      </c>
      <c r="C11" s="8">
        <v>14</v>
      </c>
      <c r="D11" s="8">
        <v>12</v>
      </c>
      <c r="E11" s="8">
        <v>5</v>
      </c>
      <c r="F11" s="8">
        <v>12</v>
      </c>
      <c r="G11" s="8">
        <v>2</v>
      </c>
      <c r="H11" s="8">
        <v>1</v>
      </c>
      <c r="I11" s="8">
        <v>0</v>
      </c>
      <c r="J11" s="8">
        <v>79</v>
      </c>
    </row>
    <row r="12" spans="1:10" ht="12.75">
      <c r="A12" s="47" t="s">
        <v>19</v>
      </c>
      <c r="B12" s="10">
        <v>880</v>
      </c>
      <c r="C12" s="10">
        <v>450</v>
      </c>
      <c r="D12" s="10">
        <v>239</v>
      </c>
      <c r="E12" s="10">
        <v>120</v>
      </c>
      <c r="F12" s="10">
        <v>196</v>
      </c>
      <c r="G12" s="10">
        <v>50</v>
      </c>
      <c r="H12" s="10">
        <v>44</v>
      </c>
      <c r="I12" s="10">
        <v>22</v>
      </c>
      <c r="J12" s="10">
        <v>2001</v>
      </c>
    </row>
    <row r="13" spans="1:10" ht="12.75">
      <c r="A13" s="27" t="s">
        <v>20</v>
      </c>
      <c r="B13" s="8" t="s">
        <v>35</v>
      </c>
      <c r="C13" s="8"/>
      <c r="D13" s="8"/>
      <c r="E13" s="8"/>
      <c r="F13" s="8"/>
      <c r="G13" s="8"/>
      <c r="H13" s="8"/>
      <c r="I13" s="8"/>
      <c r="J13" s="8"/>
    </row>
    <row r="14" spans="1:10" ht="12.75">
      <c r="A14" s="31" t="s">
        <v>254</v>
      </c>
      <c r="B14" s="8">
        <v>41</v>
      </c>
      <c r="C14" s="8">
        <v>18</v>
      </c>
      <c r="D14" s="8">
        <v>15</v>
      </c>
      <c r="E14" s="8">
        <v>5</v>
      </c>
      <c r="F14" s="8">
        <v>5</v>
      </c>
      <c r="G14" s="8">
        <v>0</v>
      </c>
      <c r="H14" s="8">
        <v>0</v>
      </c>
      <c r="I14" s="8">
        <v>1</v>
      </c>
      <c r="J14" s="8">
        <v>85</v>
      </c>
    </row>
    <row r="15" spans="1:10" ht="12.75">
      <c r="A15" s="31" t="s">
        <v>56</v>
      </c>
      <c r="B15" s="8">
        <v>27</v>
      </c>
      <c r="C15" s="8">
        <v>17</v>
      </c>
      <c r="D15" s="8">
        <v>5</v>
      </c>
      <c r="E15" s="8">
        <v>7</v>
      </c>
      <c r="F15" s="8">
        <v>5</v>
      </c>
      <c r="G15" s="8">
        <v>3</v>
      </c>
      <c r="H15" s="8">
        <v>0</v>
      </c>
      <c r="I15" s="8">
        <v>1</v>
      </c>
      <c r="J15" s="8">
        <v>65</v>
      </c>
    </row>
    <row r="16" spans="1:10" ht="12.75">
      <c r="A16" s="31" t="s">
        <v>57</v>
      </c>
      <c r="B16" s="8">
        <v>53</v>
      </c>
      <c r="C16" s="8">
        <v>29</v>
      </c>
      <c r="D16" s="8">
        <v>24</v>
      </c>
      <c r="E16" s="8">
        <v>6</v>
      </c>
      <c r="F16" s="8">
        <v>11</v>
      </c>
      <c r="G16" s="8">
        <v>2</v>
      </c>
      <c r="H16" s="8">
        <v>0</v>
      </c>
      <c r="I16" s="8">
        <v>2</v>
      </c>
      <c r="J16" s="8">
        <v>127</v>
      </c>
    </row>
    <row r="17" spans="1:10" ht="12.75">
      <c r="A17" s="31" t="s">
        <v>58</v>
      </c>
      <c r="B17" s="8">
        <v>84</v>
      </c>
      <c r="C17" s="8">
        <v>49</v>
      </c>
      <c r="D17" s="8">
        <v>25</v>
      </c>
      <c r="E17" s="8">
        <v>17</v>
      </c>
      <c r="F17" s="8">
        <v>22</v>
      </c>
      <c r="G17" s="8">
        <v>6</v>
      </c>
      <c r="H17" s="8">
        <v>2</v>
      </c>
      <c r="I17" s="8">
        <v>0</v>
      </c>
      <c r="J17" s="8">
        <v>205</v>
      </c>
    </row>
    <row r="18" spans="1:10" ht="12.75">
      <c r="A18" s="31" t="s">
        <v>59</v>
      </c>
      <c r="B18" s="8">
        <v>135</v>
      </c>
      <c r="C18" s="8">
        <v>56</v>
      </c>
      <c r="D18" s="8">
        <v>36</v>
      </c>
      <c r="E18" s="8">
        <v>11</v>
      </c>
      <c r="F18" s="8">
        <v>37</v>
      </c>
      <c r="G18" s="8">
        <v>4</v>
      </c>
      <c r="H18" s="8">
        <v>2</v>
      </c>
      <c r="I18" s="8">
        <v>2</v>
      </c>
      <c r="J18" s="8">
        <v>283</v>
      </c>
    </row>
    <row r="19" spans="1:10" ht="12.75">
      <c r="A19" s="31" t="s">
        <v>60</v>
      </c>
      <c r="B19" s="8">
        <v>90</v>
      </c>
      <c r="C19" s="8">
        <v>51</v>
      </c>
      <c r="D19" s="8">
        <v>17</v>
      </c>
      <c r="E19" s="8">
        <v>18</v>
      </c>
      <c r="F19" s="8">
        <v>21</v>
      </c>
      <c r="G19" s="8">
        <v>9</v>
      </c>
      <c r="H19" s="8">
        <v>4</v>
      </c>
      <c r="I19" s="8">
        <v>1</v>
      </c>
      <c r="J19" s="8">
        <v>211</v>
      </c>
    </row>
    <row r="20" spans="1:10" ht="12.75">
      <c r="A20" s="31" t="s">
        <v>61</v>
      </c>
      <c r="B20" s="8">
        <v>60</v>
      </c>
      <c r="C20" s="8">
        <v>25</v>
      </c>
      <c r="D20" s="8">
        <v>21</v>
      </c>
      <c r="E20" s="8">
        <v>8</v>
      </c>
      <c r="F20" s="8">
        <v>16</v>
      </c>
      <c r="G20" s="8">
        <v>5</v>
      </c>
      <c r="H20" s="8">
        <v>2</v>
      </c>
      <c r="I20" s="8">
        <v>0</v>
      </c>
      <c r="J20" s="8">
        <v>137</v>
      </c>
    </row>
    <row r="21" spans="1:10" ht="12.75">
      <c r="A21" s="31" t="s">
        <v>62</v>
      </c>
      <c r="B21" s="8">
        <v>10</v>
      </c>
      <c r="C21" s="8">
        <v>7</v>
      </c>
      <c r="D21" s="8">
        <v>2</v>
      </c>
      <c r="E21" s="8">
        <v>1</v>
      </c>
      <c r="F21" s="8">
        <v>1</v>
      </c>
      <c r="G21" s="8">
        <v>0</v>
      </c>
      <c r="H21" s="8">
        <v>0</v>
      </c>
      <c r="I21" s="8">
        <v>0</v>
      </c>
      <c r="J21" s="8">
        <v>21</v>
      </c>
    </row>
    <row r="22" spans="1:10" ht="12.75">
      <c r="A22" s="47" t="s">
        <v>21</v>
      </c>
      <c r="B22" s="10">
        <v>500</v>
      </c>
      <c r="C22" s="10">
        <v>252</v>
      </c>
      <c r="D22" s="10">
        <v>145</v>
      </c>
      <c r="E22" s="10">
        <v>73</v>
      </c>
      <c r="F22" s="10">
        <v>118</v>
      </c>
      <c r="G22" s="10">
        <v>29</v>
      </c>
      <c r="H22" s="10">
        <v>10</v>
      </c>
      <c r="I22" s="10">
        <v>7</v>
      </c>
      <c r="J22" s="10">
        <v>1134</v>
      </c>
    </row>
    <row r="23" spans="1:10" ht="12.75">
      <c r="A23" s="27" t="s">
        <v>22</v>
      </c>
      <c r="B23" s="8" t="s">
        <v>35</v>
      </c>
      <c r="C23" s="8"/>
      <c r="D23" s="8"/>
      <c r="E23" s="8"/>
      <c r="F23" s="8"/>
      <c r="G23" s="8"/>
      <c r="H23" s="8"/>
      <c r="I23" s="8"/>
      <c r="J23" s="8"/>
    </row>
    <row r="24" spans="1:10" ht="12.75">
      <c r="A24" s="31" t="s">
        <v>254</v>
      </c>
      <c r="B24" s="8">
        <v>80</v>
      </c>
      <c r="C24" s="8">
        <v>31</v>
      </c>
      <c r="D24" s="8">
        <v>25</v>
      </c>
      <c r="E24" s="8">
        <v>8</v>
      </c>
      <c r="F24" s="8">
        <v>17</v>
      </c>
      <c r="G24" s="8">
        <v>4</v>
      </c>
      <c r="H24" s="8">
        <v>3</v>
      </c>
      <c r="I24" s="8">
        <v>5</v>
      </c>
      <c r="J24" s="8">
        <v>173</v>
      </c>
    </row>
    <row r="25" spans="1:10" ht="12.75">
      <c r="A25" s="31" t="s">
        <v>56</v>
      </c>
      <c r="B25" s="8">
        <v>51</v>
      </c>
      <c r="C25" s="8">
        <v>28</v>
      </c>
      <c r="D25" s="8">
        <v>9</v>
      </c>
      <c r="E25" s="8">
        <v>12</v>
      </c>
      <c r="F25" s="8">
        <v>11</v>
      </c>
      <c r="G25" s="8">
        <v>5</v>
      </c>
      <c r="H25" s="8">
        <v>2</v>
      </c>
      <c r="I25" s="8">
        <v>1</v>
      </c>
      <c r="J25" s="8">
        <v>119</v>
      </c>
    </row>
    <row r="26" spans="1:10" ht="12.75">
      <c r="A26" s="31" t="s">
        <v>57</v>
      </c>
      <c r="B26" s="8">
        <v>106</v>
      </c>
      <c r="C26" s="8">
        <v>62</v>
      </c>
      <c r="D26" s="8">
        <v>32</v>
      </c>
      <c r="E26" s="8">
        <v>16</v>
      </c>
      <c r="F26" s="8">
        <v>22</v>
      </c>
      <c r="G26" s="8">
        <v>4</v>
      </c>
      <c r="H26" s="8">
        <v>3</v>
      </c>
      <c r="I26" s="8">
        <v>5</v>
      </c>
      <c r="J26" s="8">
        <v>250</v>
      </c>
    </row>
    <row r="27" spans="1:10" ht="12.75">
      <c r="A27" s="31" t="s">
        <v>58</v>
      </c>
      <c r="B27" s="8">
        <v>207</v>
      </c>
      <c r="C27" s="8">
        <v>126</v>
      </c>
      <c r="D27" s="8">
        <v>58</v>
      </c>
      <c r="E27" s="8">
        <v>30</v>
      </c>
      <c r="F27" s="8">
        <v>39</v>
      </c>
      <c r="G27" s="8">
        <v>12</v>
      </c>
      <c r="H27" s="8">
        <v>8</v>
      </c>
      <c r="I27" s="8">
        <v>2</v>
      </c>
      <c r="J27" s="8">
        <v>482</v>
      </c>
    </row>
    <row r="28" spans="1:10" ht="12.75">
      <c r="A28" s="31" t="s">
        <v>59</v>
      </c>
      <c r="B28" s="8">
        <v>353</v>
      </c>
      <c r="C28" s="8">
        <v>171</v>
      </c>
      <c r="D28" s="8">
        <v>93</v>
      </c>
      <c r="E28" s="8">
        <v>38</v>
      </c>
      <c r="F28" s="8">
        <v>88</v>
      </c>
      <c r="G28" s="8">
        <v>13</v>
      </c>
      <c r="H28" s="8">
        <v>15</v>
      </c>
      <c r="I28" s="8">
        <v>6</v>
      </c>
      <c r="J28" s="8">
        <v>777</v>
      </c>
    </row>
    <row r="29" spans="1:10" ht="12.75">
      <c r="A29" s="31" t="s">
        <v>60</v>
      </c>
      <c r="B29" s="8">
        <v>322</v>
      </c>
      <c r="C29" s="8">
        <v>165</v>
      </c>
      <c r="D29" s="8">
        <v>84</v>
      </c>
      <c r="E29" s="8">
        <v>53</v>
      </c>
      <c r="F29" s="8">
        <v>77</v>
      </c>
      <c r="G29" s="8">
        <v>27</v>
      </c>
      <c r="H29" s="8">
        <v>16</v>
      </c>
      <c r="I29" s="8">
        <v>7</v>
      </c>
      <c r="J29" s="8">
        <v>751</v>
      </c>
    </row>
    <row r="30" spans="1:10" ht="12.75">
      <c r="A30" s="31" t="s">
        <v>61</v>
      </c>
      <c r="B30" s="8">
        <v>218</v>
      </c>
      <c r="C30" s="8">
        <v>98</v>
      </c>
      <c r="D30" s="8">
        <v>69</v>
      </c>
      <c r="E30" s="8">
        <v>30</v>
      </c>
      <c r="F30" s="8">
        <v>47</v>
      </c>
      <c r="G30" s="8">
        <v>12</v>
      </c>
      <c r="H30" s="8">
        <v>6</v>
      </c>
      <c r="I30" s="8">
        <v>3</v>
      </c>
      <c r="J30" s="8">
        <v>483</v>
      </c>
    </row>
    <row r="31" spans="1:10" ht="12.75">
      <c r="A31" s="31" t="s">
        <v>62</v>
      </c>
      <c r="B31" s="8">
        <v>43</v>
      </c>
      <c r="C31" s="8">
        <v>21</v>
      </c>
      <c r="D31" s="8">
        <v>14</v>
      </c>
      <c r="E31" s="8">
        <v>6</v>
      </c>
      <c r="F31" s="8">
        <v>13</v>
      </c>
      <c r="G31" s="8">
        <v>2</v>
      </c>
      <c r="H31" s="8">
        <v>1</v>
      </c>
      <c r="I31" s="8">
        <v>0</v>
      </c>
      <c r="J31" s="8">
        <v>100</v>
      </c>
    </row>
    <row r="32" spans="1:10" ht="12.75">
      <c r="A32" s="33" t="s">
        <v>23</v>
      </c>
      <c r="B32" s="14">
        <v>1380</v>
      </c>
      <c r="C32" s="14">
        <v>702</v>
      </c>
      <c r="D32" s="14">
        <v>384</v>
      </c>
      <c r="E32" s="14">
        <v>193</v>
      </c>
      <c r="F32" s="14">
        <v>314</v>
      </c>
      <c r="G32" s="14">
        <v>79</v>
      </c>
      <c r="H32" s="14">
        <v>54</v>
      </c>
      <c r="I32" s="14">
        <v>29</v>
      </c>
      <c r="J32" s="14">
        <v>3135</v>
      </c>
    </row>
    <row r="33" spans="1:10" ht="12.75">
      <c r="A33" s="33" t="s">
        <v>12</v>
      </c>
      <c r="B33" s="133" t="s">
        <v>24</v>
      </c>
      <c r="C33" s="133"/>
      <c r="D33" s="133"/>
      <c r="E33" s="133"/>
      <c r="F33" s="133"/>
      <c r="G33" s="133"/>
      <c r="H33" s="133"/>
      <c r="I33" s="133"/>
      <c r="J33" s="133"/>
    </row>
    <row r="34" spans="1:10" ht="12.75">
      <c r="A34" s="31" t="s">
        <v>254</v>
      </c>
      <c r="B34" s="35">
        <f aca="true" t="shared" si="0" ref="B34:J42">B4/B$12*100</f>
        <v>4.431818181818182</v>
      </c>
      <c r="C34" s="35">
        <f t="shared" si="0"/>
        <v>2.888888888888889</v>
      </c>
      <c r="D34" s="35">
        <f t="shared" si="0"/>
        <v>4.184100418410042</v>
      </c>
      <c r="E34" s="35">
        <f t="shared" si="0"/>
        <v>2.5</v>
      </c>
      <c r="F34" s="35">
        <f t="shared" si="0"/>
        <v>6.122448979591836</v>
      </c>
      <c r="G34" s="35">
        <f t="shared" si="0"/>
        <v>8</v>
      </c>
      <c r="H34" s="35">
        <f t="shared" si="0"/>
        <v>6.8181818181818175</v>
      </c>
      <c r="I34" s="35">
        <f t="shared" si="0"/>
        <v>18.181818181818183</v>
      </c>
      <c r="J34" s="35">
        <f t="shared" si="0"/>
        <v>4.397801099450275</v>
      </c>
    </row>
    <row r="35" spans="1:10" ht="12.75">
      <c r="A35" s="31" t="s">
        <v>56</v>
      </c>
      <c r="B35" s="35">
        <f t="shared" si="0"/>
        <v>2.727272727272727</v>
      </c>
      <c r="C35" s="35">
        <f t="shared" si="0"/>
        <v>2.4444444444444446</v>
      </c>
      <c r="D35" s="35">
        <f t="shared" si="0"/>
        <v>1.6736401673640167</v>
      </c>
      <c r="E35" s="35">
        <f t="shared" si="0"/>
        <v>4.166666666666666</v>
      </c>
      <c r="F35" s="35">
        <f t="shared" si="0"/>
        <v>3.061224489795918</v>
      </c>
      <c r="G35" s="35">
        <f t="shared" si="0"/>
        <v>4</v>
      </c>
      <c r="H35" s="35">
        <f t="shared" si="0"/>
        <v>4.545454545454546</v>
      </c>
      <c r="I35" s="35">
        <f t="shared" si="0"/>
        <v>0</v>
      </c>
      <c r="J35" s="35">
        <f t="shared" si="0"/>
        <v>2.6986506746626686</v>
      </c>
    </row>
    <row r="36" spans="1:10" ht="12.75">
      <c r="A36" s="31" t="s">
        <v>57</v>
      </c>
      <c r="B36" s="35">
        <f t="shared" si="0"/>
        <v>6.0227272727272725</v>
      </c>
      <c r="C36" s="35">
        <f t="shared" si="0"/>
        <v>7.333333333333333</v>
      </c>
      <c r="D36" s="35">
        <f t="shared" si="0"/>
        <v>3.3472803347280333</v>
      </c>
      <c r="E36" s="35">
        <f t="shared" si="0"/>
        <v>8.333333333333332</v>
      </c>
      <c r="F36" s="35">
        <f t="shared" si="0"/>
        <v>5.612244897959184</v>
      </c>
      <c r="G36" s="35">
        <f t="shared" si="0"/>
        <v>4</v>
      </c>
      <c r="H36" s="35">
        <f t="shared" si="0"/>
        <v>6.8181818181818175</v>
      </c>
      <c r="I36" s="35">
        <f t="shared" si="0"/>
        <v>13.636363636363635</v>
      </c>
      <c r="J36" s="35">
        <f t="shared" si="0"/>
        <v>6.146926536731634</v>
      </c>
    </row>
    <row r="37" spans="1:10" ht="12.75">
      <c r="A37" s="31" t="s">
        <v>58</v>
      </c>
      <c r="B37" s="35">
        <f t="shared" si="0"/>
        <v>13.977272727272727</v>
      </c>
      <c r="C37" s="35">
        <f t="shared" si="0"/>
        <v>17.11111111111111</v>
      </c>
      <c r="D37" s="35">
        <f t="shared" si="0"/>
        <v>13.807531380753138</v>
      </c>
      <c r="E37" s="35">
        <f t="shared" si="0"/>
        <v>10.833333333333334</v>
      </c>
      <c r="F37" s="35">
        <f t="shared" si="0"/>
        <v>8.673469387755102</v>
      </c>
      <c r="G37" s="35">
        <f t="shared" si="0"/>
        <v>12</v>
      </c>
      <c r="H37" s="35">
        <f t="shared" si="0"/>
        <v>13.636363636363635</v>
      </c>
      <c r="I37" s="35">
        <f t="shared" si="0"/>
        <v>9.090909090909092</v>
      </c>
      <c r="J37" s="35">
        <f t="shared" si="0"/>
        <v>13.843078460769615</v>
      </c>
    </row>
    <row r="38" spans="1:10" ht="12.75">
      <c r="A38" s="31" t="s">
        <v>59</v>
      </c>
      <c r="B38" s="35">
        <f t="shared" si="0"/>
        <v>24.772727272727273</v>
      </c>
      <c r="C38" s="35">
        <f t="shared" si="0"/>
        <v>25.555555555555554</v>
      </c>
      <c r="D38" s="35">
        <f t="shared" si="0"/>
        <v>23.84937238493724</v>
      </c>
      <c r="E38" s="35">
        <f t="shared" si="0"/>
        <v>22.5</v>
      </c>
      <c r="F38" s="35">
        <f t="shared" si="0"/>
        <v>26.02040816326531</v>
      </c>
      <c r="G38" s="35">
        <f t="shared" si="0"/>
        <v>18</v>
      </c>
      <c r="H38" s="35">
        <f t="shared" si="0"/>
        <v>29.545454545454547</v>
      </c>
      <c r="I38" s="35">
        <f t="shared" si="0"/>
        <v>18.181818181818183</v>
      </c>
      <c r="J38" s="35">
        <f t="shared" si="0"/>
        <v>24.687656171914043</v>
      </c>
    </row>
    <row r="39" spans="1:10" ht="12.75">
      <c r="A39" s="31" t="s">
        <v>60</v>
      </c>
      <c r="B39" s="35">
        <f t="shared" si="0"/>
        <v>26.36363636363636</v>
      </c>
      <c r="C39" s="35">
        <f t="shared" si="0"/>
        <v>25.333333333333336</v>
      </c>
      <c r="D39" s="35">
        <f t="shared" si="0"/>
        <v>28.03347280334728</v>
      </c>
      <c r="E39" s="35">
        <f t="shared" si="0"/>
        <v>29.166666666666668</v>
      </c>
      <c r="F39" s="35">
        <f t="shared" si="0"/>
        <v>28.57142857142857</v>
      </c>
      <c r="G39" s="35">
        <f t="shared" si="0"/>
        <v>36</v>
      </c>
      <c r="H39" s="35">
        <f t="shared" si="0"/>
        <v>27.27272727272727</v>
      </c>
      <c r="I39" s="35">
        <f t="shared" si="0"/>
        <v>27.27272727272727</v>
      </c>
      <c r="J39" s="35">
        <f t="shared" si="0"/>
        <v>26.986506746626688</v>
      </c>
    </row>
    <row r="40" spans="1:10" ht="12.75">
      <c r="A40" s="31" t="s">
        <v>61</v>
      </c>
      <c r="B40" s="35">
        <f t="shared" si="0"/>
        <v>17.954545454545453</v>
      </c>
      <c r="C40" s="35">
        <f t="shared" si="0"/>
        <v>16.22222222222222</v>
      </c>
      <c r="D40" s="35">
        <f t="shared" si="0"/>
        <v>20.0836820083682</v>
      </c>
      <c r="E40" s="35">
        <f t="shared" si="0"/>
        <v>18.333333333333332</v>
      </c>
      <c r="F40" s="35">
        <f t="shared" si="0"/>
        <v>15.816326530612246</v>
      </c>
      <c r="G40" s="35">
        <f t="shared" si="0"/>
        <v>14.000000000000002</v>
      </c>
      <c r="H40" s="35">
        <f t="shared" si="0"/>
        <v>9.090909090909092</v>
      </c>
      <c r="I40" s="35">
        <f t="shared" si="0"/>
        <v>13.636363636363635</v>
      </c>
      <c r="J40" s="35">
        <f t="shared" si="0"/>
        <v>17.291354322838583</v>
      </c>
    </row>
    <row r="41" spans="1:10" ht="12.75">
      <c r="A41" s="31" t="s">
        <v>62</v>
      </c>
      <c r="B41" s="35">
        <f t="shared" si="0"/>
        <v>3.75</v>
      </c>
      <c r="C41" s="35">
        <f t="shared" si="0"/>
        <v>3.111111111111111</v>
      </c>
      <c r="D41" s="35">
        <f t="shared" si="0"/>
        <v>5.02092050209205</v>
      </c>
      <c r="E41" s="35">
        <f t="shared" si="0"/>
        <v>4.166666666666666</v>
      </c>
      <c r="F41" s="35">
        <f t="shared" si="0"/>
        <v>6.122448979591836</v>
      </c>
      <c r="G41" s="35">
        <f t="shared" si="0"/>
        <v>4</v>
      </c>
      <c r="H41" s="35">
        <f t="shared" si="0"/>
        <v>2.272727272727273</v>
      </c>
      <c r="I41" s="35">
        <f t="shared" si="0"/>
        <v>0</v>
      </c>
      <c r="J41" s="35">
        <f t="shared" si="0"/>
        <v>3.948025987006497</v>
      </c>
    </row>
    <row r="42" spans="1:10" ht="12.75">
      <c r="A42" s="32" t="s">
        <v>19</v>
      </c>
      <c r="B42" s="36">
        <f t="shared" si="0"/>
        <v>100</v>
      </c>
      <c r="C42" s="36">
        <f t="shared" si="0"/>
        <v>100</v>
      </c>
      <c r="D42" s="36">
        <f t="shared" si="0"/>
        <v>100</v>
      </c>
      <c r="E42" s="36">
        <f t="shared" si="0"/>
        <v>100</v>
      </c>
      <c r="F42" s="36">
        <f t="shared" si="0"/>
        <v>100</v>
      </c>
      <c r="G42" s="36">
        <f t="shared" si="0"/>
        <v>100</v>
      </c>
      <c r="H42" s="36">
        <f t="shared" si="0"/>
        <v>100</v>
      </c>
      <c r="I42" s="36">
        <f t="shared" si="0"/>
        <v>100</v>
      </c>
      <c r="J42" s="36">
        <f t="shared" si="0"/>
        <v>100</v>
      </c>
    </row>
    <row r="43" spans="1:10" ht="12.75">
      <c r="A43" s="27" t="s">
        <v>20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2.75">
      <c r="A44" s="31" t="s">
        <v>254</v>
      </c>
      <c r="B44" s="35">
        <f aca="true" t="shared" si="1" ref="B44:J52">B14/B$22*100</f>
        <v>8.200000000000001</v>
      </c>
      <c r="C44" s="35">
        <f t="shared" si="1"/>
        <v>7.142857142857142</v>
      </c>
      <c r="D44" s="35">
        <f t="shared" si="1"/>
        <v>10.344827586206897</v>
      </c>
      <c r="E44" s="35">
        <f t="shared" si="1"/>
        <v>6.8493150684931505</v>
      </c>
      <c r="F44" s="35">
        <f t="shared" si="1"/>
        <v>4.23728813559322</v>
      </c>
      <c r="G44" s="35">
        <f t="shared" si="1"/>
        <v>0</v>
      </c>
      <c r="H44" s="35">
        <f t="shared" si="1"/>
        <v>0</v>
      </c>
      <c r="I44" s="35">
        <f t="shared" si="1"/>
        <v>14.285714285714285</v>
      </c>
      <c r="J44" s="35">
        <f t="shared" si="1"/>
        <v>7.495590828924162</v>
      </c>
    </row>
    <row r="45" spans="1:10" ht="12.75">
      <c r="A45" s="31" t="s">
        <v>56</v>
      </c>
      <c r="B45" s="35">
        <f t="shared" si="1"/>
        <v>5.4</v>
      </c>
      <c r="C45" s="35">
        <f t="shared" si="1"/>
        <v>6.746031746031746</v>
      </c>
      <c r="D45" s="35">
        <f t="shared" si="1"/>
        <v>3.4482758620689653</v>
      </c>
      <c r="E45" s="35">
        <f t="shared" si="1"/>
        <v>9.58904109589041</v>
      </c>
      <c r="F45" s="35">
        <f t="shared" si="1"/>
        <v>4.23728813559322</v>
      </c>
      <c r="G45" s="35">
        <f t="shared" si="1"/>
        <v>10.344827586206897</v>
      </c>
      <c r="H45" s="35">
        <f t="shared" si="1"/>
        <v>0</v>
      </c>
      <c r="I45" s="35">
        <f t="shared" si="1"/>
        <v>14.285714285714285</v>
      </c>
      <c r="J45" s="35">
        <f t="shared" si="1"/>
        <v>5.731922398589065</v>
      </c>
    </row>
    <row r="46" spans="1:10" ht="12.75">
      <c r="A46" s="31" t="s">
        <v>57</v>
      </c>
      <c r="B46" s="35">
        <f t="shared" si="1"/>
        <v>10.6</v>
      </c>
      <c r="C46" s="35">
        <f t="shared" si="1"/>
        <v>11.507936507936508</v>
      </c>
      <c r="D46" s="35">
        <f t="shared" si="1"/>
        <v>16.551724137931036</v>
      </c>
      <c r="E46" s="35">
        <f t="shared" si="1"/>
        <v>8.21917808219178</v>
      </c>
      <c r="F46" s="35">
        <f t="shared" si="1"/>
        <v>9.322033898305085</v>
      </c>
      <c r="G46" s="35">
        <f t="shared" si="1"/>
        <v>6.896551724137931</v>
      </c>
      <c r="H46" s="35">
        <f t="shared" si="1"/>
        <v>0</v>
      </c>
      <c r="I46" s="35">
        <f t="shared" si="1"/>
        <v>28.57142857142857</v>
      </c>
      <c r="J46" s="35">
        <f t="shared" si="1"/>
        <v>11.199294532627865</v>
      </c>
    </row>
    <row r="47" spans="1:10" ht="12.75">
      <c r="A47" s="31" t="s">
        <v>58</v>
      </c>
      <c r="B47" s="35">
        <f t="shared" si="1"/>
        <v>16.8</v>
      </c>
      <c r="C47" s="35">
        <f t="shared" si="1"/>
        <v>19.444444444444446</v>
      </c>
      <c r="D47" s="35">
        <f t="shared" si="1"/>
        <v>17.24137931034483</v>
      </c>
      <c r="E47" s="35">
        <f t="shared" si="1"/>
        <v>23.28767123287671</v>
      </c>
      <c r="F47" s="35">
        <f t="shared" si="1"/>
        <v>18.64406779661017</v>
      </c>
      <c r="G47" s="35">
        <f t="shared" si="1"/>
        <v>20.689655172413794</v>
      </c>
      <c r="H47" s="35">
        <f t="shared" si="1"/>
        <v>20</v>
      </c>
      <c r="I47" s="35">
        <f t="shared" si="1"/>
        <v>0</v>
      </c>
      <c r="J47" s="35">
        <f t="shared" si="1"/>
        <v>18.077601410934744</v>
      </c>
    </row>
    <row r="48" spans="1:10" ht="12.75">
      <c r="A48" s="31" t="s">
        <v>59</v>
      </c>
      <c r="B48" s="35">
        <f t="shared" si="1"/>
        <v>27</v>
      </c>
      <c r="C48" s="35">
        <f t="shared" si="1"/>
        <v>22.22222222222222</v>
      </c>
      <c r="D48" s="35">
        <f t="shared" si="1"/>
        <v>24.82758620689655</v>
      </c>
      <c r="E48" s="35">
        <f t="shared" si="1"/>
        <v>15.068493150684931</v>
      </c>
      <c r="F48" s="35">
        <f t="shared" si="1"/>
        <v>31.35593220338983</v>
      </c>
      <c r="G48" s="35">
        <f t="shared" si="1"/>
        <v>13.793103448275861</v>
      </c>
      <c r="H48" s="35">
        <f t="shared" si="1"/>
        <v>20</v>
      </c>
      <c r="I48" s="35">
        <f t="shared" si="1"/>
        <v>28.57142857142857</v>
      </c>
      <c r="J48" s="35">
        <f t="shared" si="1"/>
        <v>24.95590828924162</v>
      </c>
    </row>
    <row r="49" spans="1:10" ht="12.75">
      <c r="A49" s="31" t="s">
        <v>60</v>
      </c>
      <c r="B49" s="35">
        <f t="shared" si="1"/>
        <v>18</v>
      </c>
      <c r="C49" s="35">
        <f t="shared" si="1"/>
        <v>20.238095238095237</v>
      </c>
      <c r="D49" s="35">
        <f t="shared" si="1"/>
        <v>11.724137931034482</v>
      </c>
      <c r="E49" s="35">
        <f t="shared" si="1"/>
        <v>24.65753424657534</v>
      </c>
      <c r="F49" s="35">
        <f t="shared" si="1"/>
        <v>17.796610169491526</v>
      </c>
      <c r="G49" s="35">
        <f t="shared" si="1"/>
        <v>31.03448275862069</v>
      </c>
      <c r="H49" s="35">
        <f t="shared" si="1"/>
        <v>40</v>
      </c>
      <c r="I49" s="35">
        <f t="shared" si="1"/>
        <v>14.285714285714285</v>
      </c>
      <c r="J49" s="35">
        <f t="shared" si="1"/>
        <v>18.606701940035272</v>
      </c>
    </row>
    <row r="50" spans="1:10" ht="12.75">
      <c r="A50" s="31" t="s">
        <v>61</v>
      </c>
      <c r="B50" s="35">
        <f t="shared" si="1"/>
        <v>12</v>
      </c>
      <c r="C50" s="35">
        <f t="shared" si="1"/>
        <v>9.920634920634921</v>
      </c>
      <c r="D50" s="35">
        <f t="shared" si="1"/>
        <v>14.482758620689657</v>
      </c>
      <c r="E50" s="35">
        <f t="shared" si="1"/>
        <v>10.95890410958904</v>
      </c>
      <c r="F50" s="35">
        <f t="shared" si="1"/>
        <v>13.559322033898304</v>
      </c>
      <c r="G50" s="35">
        <f t="shared" si="1"/>
        <v>17.24137931034483</v>
      </c>
      <c r="H50" s="35">
        <f t="shared" si="1"/>
        <v>20</v>
      </c>
      <c r="I50" s="35">
        <f t="shared" si="1"/>
        <v>0</v>
      </c>
      <c r="J50" s="35">
        <f t="shared" si="1"/>
        <v>12.081128747795415</v>
      </c>
    </row>
    <row r="51" spans="1:10" ht="12.75">
      <c r="A51" s="31" t="s">
        <v>62</v>
      </c>
      <c r="B51" s="35">
        <f t="shared" si="1"/>
        <v>2</v>
      </c>
      <c r="C51" s="35">
        <f t="shared" si="1"/>
        <v>2.7777777777777777</v>
      </c>
      <c r="D51" s="35">
        <f t="shared" si="1"/>
        <v>1.3793103448275863</v>
      </c>
      <c r="E51" s="35">
        <f t="shared" si="1"/>
        <v>1.36986301369863</v>
      </c>
      <c r="F51" s="35">
        <f t="shared" si="1"/>
        <v>0.847457627118644</v>
      </c>
      <c r="G51" s="35">
        <f t="shared" si="1"/>
        <v>0</v>
      </c>
      <c r="H51" s="35">
        <f t="shared" si="1"/>
        <v>0</v>
      </c>
      <c r="I51" s="35">
        <f t="shared" si="1"/>
        <v>0</v>
      </c>
      <c r="J51" s="35">
        <f t="shared" si="1"/>
        <v>1.8518518518518516</v>
      </c>
    </row>
    <row r="52" spans="1:10" ht="12.75">
      <c r="A52" s="32" t="s">
        <v>21</v>
      </c>
      <c r="B52" s="36">
        <f t="shared" si="1"/>
        <v>100</v>
      </c>
      <c r="C52" s="36">
        <f t="shared" si="1"/>
        <v>100</v>
      </c>
      <c r="D52" s="36">
        <f t="shared" si="1"/>
        <v>100</v>
      </c>
      <c r="E52" s="36">
        <f t="shared" si="1"/>
        <v>100</v>
      </c>
      <c r="F52" s="36">
        <f t="shared" si="1"/>
        <v>100</v>
      </c>
      <c r="G52" s="36">
        <f t="shared" si="1"/>
        <v>100</v>
      </c>
      <c r="H52" s="36">
        <f t="shared" si="1"/>
        <v>100</v>
      </c>
      <c r="I52" s="36">
        <f t="shared" si="1"/>
        <v>100</v>
      </c>
      <c r="J52" s="36">
        <f t="shared" si="1"/>
        <v>100</v>
      </c>
    </row>
    <row r="53" spans="1:10" ht="12.75">
      <c r="A53" s="27" t="s">
        <v>22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>
      <c r="A54" s="31" t="s">
        <v>254</v>
      </c>
      <c r="B54" s="35">
        <f aca="true" t="shared" si="2" ref="B54:J62">B24/B$32*100</f>
        <v>5.797101449275362</v>
      </c>
      <c r="C54" s="35">
        <f t="shared" si="2"/>
        <v>4.415954415954416</v>
      </c>
      <c r="D54" s="35">
        <f t="shared" si="2"/>
        <v>6.510416666666667</v>
      </c>
      <c r="E54" s="35">
        <f t="shared" si="2"/>
        <v>4.145077720207254</v>
      </c>
      <c r="F54" s="35">
        <f t="shared" si="2"/>
        <v>5.414012738853503</v>
      </c>
      <c r="G54" s="35">
        <f t="shared" si="2"/>
        <v>5.063291139240507</v>
      </c>
      <c r="H54" s="35">
        <f t="shared" si="2"/>
        <v>5.555555555555555</v>
      </c>
      <c r="I54" s="35">
        <f t="shared" si="2"/>
        <v>17.24137931034483</v>
      </c>
      <c r="J54" s="35">
        <f t="shared" si="2"/>
        <v>5.518341307814992</v>
      </c>
    </row>
    <row r="55" spans="1:10" ht="12.75">
      <c r="A55" s="31" t="s">
        <v>56</v>
      </c>
      <c r="B55" s="35">
        <f t="shared" si="2"/>
        <v>3.6956521739130435</v>
      </c>
      <c r="C55" s="35">
        <f t="shared" si="2"/>
        <v>3.9886039886039883</v>
      </c>
      <c r="D55" s="35">
        <f t="shared" si="2"/>
        <v>2.34375</v>
      </c>
      <c r="E55" s="35">
        <f t="shared" si="2"/>
        <v>6.217616580310881</v>
      </c>
      <c r="F55" s="35">
        <f t="shared" si="2"/>
        <v>3.5031847133757963</v>
      </c>
      <c r="G55" s="35">
        <f t="shared" si="2"/>
        <v>6.329113924050633</v>
      </c>
      <c r="H55" s="35">
        <f t="shared" si="2"/>
        <v>3.7037037037037033</v>
      </c>
      <c r="I55" s="35">
        <f t="shared" si="2"/>
        <v>3.4482758620689653</v>
      </c>
      <c r="J55" s="35">
        <f t="shared" si="2"/>
        <v>3.7958532695374805</v>
      </c>
    </row>
    <row r="56" spans="1:10" ht="12.75">
      <c r="A56" s="31" t="s">
        <v>57</v>
      </c>
      <c r="B56" s="35">
        <f t="shared" si="2"/>
        <v>7.681159420289855</v>
      </c>
      <c r="C56" s="35">
        <f t="shared" si="2"/>
        <v>8.831908831908832</v>
      </c>
      <c r="D56" s="35">
        <f t="shared" si="2"/>
        <v>8.333333333333332</v>
      </c>
      <c r="E56" s="35">
        <f t="shared" si="2"/>
        <v>8.290155440414509</v>
      </c>
      <c r="F56" s="35">
        <f t="shared" si="2"/>
        <v>7.006369426751593</v>
      </c>
      <c r="G56" s="35">
        <f t="shared" si="2"/>
        <v>5.063291139240507</v>
      </c>
      <c r="H56" s="35">
        <f t="shared" si="2"/>
        <v>5.555555555555555</v>
      </c>
      <c r="I56" s="35">
        <f t="shared" si="2"/>
        <v>17.24137931034483</v>
      </c>
      <c r="J56" s="35">
        <f t="shared" si="2"/>
        <v>7.974481658692185</v>
      </c>
    </row>
    <row r="57" spans="1:10" ht="12.75">
      <c r="A57" s="31" t="s">
        <v>58</v>
      </c>
      <c r="B57" s="35">
        <f t="shared" si="2"/>
        <v>15</v>
      </c>
      <c r="C57" s="35">
        <f t="shared" si="2"/>
        <v>17.94871794871795</v>
      </c>
      <c r="D57" s="35">
        <f t="shared" si="2"/>
        <v>15.104166666666666</v>
      </c>
      <c r="E57" s="35">
        <f t="shared" si="2"/>
        <v>15.544041450777202</v>
      </c>
      <c r="F57" s="35">
        <f t="shared" si="2"/>
        <v>12.420382165605096</v>
      </c>
      <c r="G57" s="35">
        <f t="shared" si="2"/>
        <v>15.18987341772152</v>
      </c>
      <c r="H57" s="35">
        <f t="shared" si="2"/>
        <v>14.814814814814813</v>
      </c>
      <c r="I57" s="35">
        <f t="shared" si="2"/>
        <v>6.896551724137931</v>
      </c>
      <c r="J57" s="35">
        <f t="shared" si="2"/>
        <v>15.374800637958533</v>
      </c>
    </row>
    <row r="58" spans="1:10" ht="12.75">
      <c r="A58" s="31" t="s">
        <v>59</v>
      </c>
      <c r="B58" s="35">
        <f t="shared" si="2"/>
        <v>25.579710144927535</v>
      </c>
      <c r="C58" s="35">
        <f t="shared" si="2"/>
        <v>24.358974358974358</v>
      </c>
      <c r="D58" s="35">
        <f t="shared" si="2"/>
        <v>24.21875</v>
      </c>
      <c r="E58" s="35">
        <f t="shared" si="2"/>
        <v>19.689119170984455</v>
      </c>
      <c r="F58" s="35">
        <f t="shared" si="2"/>
        <v>28.02547770700637</v>
      </c>
      <c r="G58" s="35">
        <f t="shared" si="2"/>
        <v>16.455696202531644</v>
      </c>
      <c r="H58" s="35">
        <f t="shared" si="2"/>
        <v>27.77777777777778</v>
      </c>
      <c r="I58" s="35">
        <f t="shared" si="2"/>
        <v>20.689655172413794</v>
      </c>
      <c r="J58" s="35">
        <f t="shared" si="2"/>
        <v>24.784688995215312</v>
      </c>
    </row>
    <row r="59" spans="1:10" ht="12.75">
      <c r="A59" s="31" t="s">
        <v>60</v>
      </c>
      <c r="B59" s="35">
        <f t="shared" si="2"/>
        <v>23.333333333333332</v>
      </c>
      <c r="C59" s="35">
        <f t="shared" si="2"/>
        <v>23.504273504273502</v>
      </c>
      <c r="D59" s="35">
        <f t="shared" si="2"/>
        <v>21.875</v>
      </c>
      <c r="E59" s="35">
        <f t="shared" si="2"/>
        <v>27.461139896373055</v>
      </c>
      <c r="F59" s="35">
        <f t="shared" si="2"/>
        <v>24.522292993630572</v>
      </c>
      <c r="G59" s="35">
        <f t="shared" si="2"/>
        <v>34.177215189873415</v>
      </c>
      <c r="H59" s="35">
        <f t="shared" si="2"/>
        <v>29.629629629629626</v>
      </c>
      <c r="I59" s="35">
        <f t="shared" si="2"/>
        <v>24.137931034482758</v>
      </c>
      <c r="J59" s="35">
        <f t="shared" si="2"/>
        <v>23.955342902711322</v>
      </c>
    </row>
    <row r="60" spans="1:10" ht="12.75">
      <c r="A60" s="31" t="s">
        <v>61</v>
      </c>
      <c r="B60" s="35">
        <f t="shared" si="2"/>
        <v>15.797101449275363</v>
      </c>
      <c r="C60" s="35">
        <f t="shared" si="2"/>
        <v>13.96011396011396</v>
      </c>
      <c r="D60" s="35">
        <f t="shared" si="2"/>
        <v>17.96875</v>
      </c>
      <c r="E60" s="35">
        <f t="shared" si="2"/>
        <v>15.544041450777202</v>
      </c>
      <c r="F60" s="35">
        <f t="shared" si="2"/>
        <v>14.968152866242038</v>
      </c>
      <c r="G60" s="35">
        <f t="shared" si="2"/>
        <v>15.18987341772152</v>
      </c>
      <c r="H60" s="35">
        <f t="shared" si="2"/>
        <v>11.11111111111111</v>
      </c>
      <c r="I60" s="35">
        <f t="shared" si="2"/>
        <v>10.344827586206897</v>
      </c>
      <c r="J60" s="35">
        <f t="shared" si="2"/>
        <v>15.406698564593302</v>
      </c>
    </row>
    <row r="61" spans="1:10" ht="12.75">
      <c r="A61" s="31" t="s">
        <v>62</v>
      </c>
      <c r="B61" s="35">
        <f t="shared" si="2"/>
        <v>3.1159420289855073</v>
      </c>
      <c r="C61" s="35">
        <f t="shared" si="2"/>
        <v>2.9914529914529915</v>
      </c>
      <c r="D61" s="35">
        <f t="shared" si="2"/>
        <v>3.6458333333333335</v>
      </c>
      <c r="E61" s="35">
        <f t="shared" si="2"/>
        <v>3.1088082901554404</v>
      </c>
      <c r="F61" s="35">
        <f t="shared" si="2"/>
        <v>4.140127388535031</v>
      </c>
      <c r="G61" s="35">
        <f t="shared" si="2"/>
        <v>2.5316455696202533</v>
      </c>
      <c r="H61" s="35">
        <f t="shared" si="2"/>
        <v>1.8518518518518516</v>
      </c>
      <c r="I61" s="35">
        <f t="shared" si="2"/>
        <v>0</v>
      </c>
      <c r="J61" s="35">
        <f t="shared" si="2"/>
        <v>3.1897926634768736</v>
      </c>
    </row>
    <row r="62" spans="1:10" ht="12.75">
      <c r="A62" s="28" t="s">
        <v>23</v>
      </c>
      <c r="B62" s="37">
        <f t="shared" si="2"/>
        <v>100</v>
      </c>
      <c r="C62" s="37">
        <f t="shared" si="2"/>
        <v>100</v>
      </c>
      <c r="D62" s="37">
        <f t="shared" si="2"/>
        <v>100</v>
      </c>
      <c r="E62" s="37">
        <f t="shared" si="2"/>
        <v>100</v>
      </c>
      <c r="F62" s="37">
        <f t="shared" si="2"/>
        <v>100</v>
      </c>
      <c r="G62" s="37">
        <f t="shared" si="2"/>
        <v>100</v>
      </c>
      <c r="H62" s="37">
        <f t="shared" si="2"/>
        <v>100</v>
      </c>
      <c r="I62" s="37">
        <f t="shared" si="2"/>
        <v>100</v>
      </c>
      <c r="J62" s="37">
        <f t="shared" si="2"/>
        <v>100</v>
      </c>
    </row>
    <row r="63" spans="1:6" ht="12.75">
      <c r="A63" s="38" t="s">
        <v>36</v>
      </c>
      <c r="B63" s="38"/>
      <c r="C63" s="38"/>
      <c r="D63" s="38"/>
      <c r="E63" s="38"/>
      <c r="F63" s="38"/>
    </row>
  </sheetData>
  <mergeCells count="2">
    <mergeCell ref="B3:J3"/>
    <mergeCell ref="B33:J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54" sqref="A54"/>
    </sheetView>
  </sheetViews>
  <sheetFormatPr defaultColWidth="9.140625" defaultRowHeight="12.75"/>
  <cols>
    <col min="1" max="1" width="13.57421875" style="0" customWidth="1"/>
    <col min="2" max="2" width="11.00390625" style="0" customWidth="1"/>
    <col min="6" max="6" width="8.140625" style="0" customWidth="1"/>
    <col min="7" max="7" width="12.8515625" style="0" customWidth="1"/>
  </cols>
  <sheetData>
    <row r="1" spans="1:7" ht="16.5">
      <c r="A1" s="25" t="s">
        <v>49</v>
      </c>
      <c r="B1" s="25"/>
      <c r="C1" s="25"/>
      <c r="D1" s="25"/>
      <c r="E1" s="25"/>
      <c r="F1" s="25"/>
      <c r="G1" s="26"/>
    </row>
    <row r="2" spans="1:7" ht="22.5">
      <c r="A2" s="39" t="s">
        <v>50</v>
      </c>
      <c r="B2" s="44" t="s">
        <v>51</v>
      </c>
      <c r="C2" s="44" t="s">
        <v>52</v>
      </c>
      <c r="D2" s="44" t="s">
        <v>53</v>
      </c>
      <c r="E2" s="44" t="s">
        <v>54</v>
      </c>
      <c r="F2" s="44" t="s">
        <v>55</v>
      </c>
      <c r="G2" s="44" t="s">
        <v>11</v>
      </c>
    </row>
    <row r="3" spans="1:7" ht="12.75">
      <c r="A3" s="27" t="s">
        <v>12</v>
      </c>
      <c r="B3" s="133" t="s">
        <v>13</v>
      </c>
      <c r="C3" s="133"/>
      <c r="D3" s="133"/>
      <c r="E3" s="133"/>
      <c r="F3" s="133"/>
      <c r="G3" s="133"/>
    </row>
    <row r="4" spans="1:7" ht="12.75">
      <c r="A4" s="31" t="s">
        <v>254</v>
      </c>
      <c r="B4" s="8">
        <v>2073</v>
      </c>
      <c r="C4" s="8">
        <v>731</v>
      </c>
      <c r="D4" s="8">
        <v>324</v>
      </c>
      <c r="E4" s="8">
        <v>41</v>
      </c>
      <c r="F4" s="8">
        <v>20</v>
      </c>
      <c r="G4" s="8">
        <v>3189</v>
      </c>
    </row>
    <row r="5" spans="1:7" ht="12.75">
      <c r="A5" s="31" t="s">
        <v>56</v>
      </c>
      <c r="B5" s="8">
        <v>1522</v>
      </c>
      <c r="C5" s="8">
        <v>538</v>
      </c>
      <c r="D5" s="8">
        <v>243</v>
      </c>
      <c r="E5" s="8">
        <v>26</v>
      </c>
      <c r="F5" s="8">
        <v>14</v>
      </c>
      <c r="G5" s="8">
        <v>2343</v>
      </c>
    </row>
    <row r="6" spans="1:7" ht="12.75">
      <c r="A6" s="31" t="s">
        <v>57</v>
      </c>
      <c r="B6" s="8">
        <v>3119</v>
      </c>
      <c r="C6" s="8">
        <v>1082</v>
      </c>
      <c r="D6" s="8">
        <v>419</v>
      </c>
      <c r="E6" s="8">
        <v>45</v>
      </c>
      <c r="F6" s="8">
        <v>6</v>
      </c>
      <c r="G6" s="8">
        <v>4671</v>
      </c>
    </row>
    <row r="7" spans="1:7" ht="12.75">
      <c r="A7" s="31" t="s">
        <v>58</v>
      </c>
      <c r="B7" s="8">
        <v>8027</v>
      </c>
      <c r="C7" s="8">
        <v>2826</v>
      </c>
      <c r="D7" s="8">
        <v>1001</v>
      </c>
      <c r="E7" s="8">
        <v>68</v>
      </c>
      <c r="F7" s="8">
        <v>17</v>
      </c>
      <c r="G7" s="8">
        <v>11939</v>
      </c>
    </row>
    <row r="8" spans="1:7" ht="12.75">
      <c r="A8" s="31" t="s">
        <v>59</v>
      </c>
      <c r="B8" s="8">
        <v>16263</v>
      </c>
      <c r="C8" s="8">
        <v>5736</v>
      </c>
      <c r="D8" s="8">
        <v>2005</v>
      </c>
      <c r="E8" s="8">
        <v>117</v>
      </c>
      <c r="F8" s="8">
        <v>31</v>
      </c>
      <c r="G8" s="8">
        <v>24152</v>
      </c>
    </row>
    <row r="9" spans="1:7" ht="12.75">
      <c r="A9" s="31" t="s">
        <v>60</v>
      </c>
      <c r="B9" s="8">
        <v>20235</v>
      </c>
      <c r="C9" s="8">
        <v>7470</v>
      </c>
      <c r="D9" s="8">
        <v>2663</v>
      </c>
      <c r="E9" s="8">
        <v>149</v>
      </c>
      <c r="F9" s="8">
        <v>25</v>
      </c>
      <c r="G9" s="8">
        <v>30542</v>
      </c>
    </row>
    <row r="10" spans="1:7" ht="12.75">
      <c r="A10" s="31" t="s">
        <v>61</v>
      </c>
      <c r="B10" s="8">
        <v>16360</v>
      </c>
      <c r="C10" s="8">
        <v>5742</v>
      </c>
      <c r="D10" s="8">
        <v>1993</v>
      </c>
      <c r="E10" s="8">
        <v>117</v>
      </c>
      <c r="F10" s="8">
        <v>20</v>
      </c>
      <c r="G10" s="8">
        <v>24232</v>
      </c>
    </row>
    <row r="11" spans="1:7" ht="12.75">
      <c r="A11" s="31" t="s">
        <v>62</v>
      </c>
      <c r="B11" s="8">
        <v>6606</v>
      </c>
      <c r="C11" s="8">
        <v>2251</v>
      </c>
      <c r="D11" s="8">
        <v>785</v>
      </c>
      <c r="E11" s="8">
        <v>43</v>
      </c>
      <c r="F11" s="8">
        <v>10</v>
      </c>
      <c r="G11" s="8">
        <v>9695</v>
      </c>
    </row>
    <row r="12" spans="1:7" ht="12.75">
      <c r="A12" s="32" t="s">
        <v>19</v>
      </c>
      <c r="B12" s="10">
        <v>74205</v>
      </c>
      <c r="C12" s="10">
        <v>26376</v>
      </c>
      <c r="D12" s="10">
        <v>9433</v>
      </c>
      <c r="E12" s="10">
        <v>606</v>
      </c>
      <c r="F12" s="10">
        <v>143</v>
      </c>
      <c r="G12" s="10">
        <v>110763</v>
      </c>
    </row>
    <row r="13" spans="1:7" ht="12.75">
      <c r="A13" s="27" t="s">
        <v>20</v>
      </c>
      <c r="B13" s="8" t="s">
        <v>35</v>
      </c>
      <c r="C13" s="8"/>
      <c r="D13" s="8"/>
      <c r="E13" s="8"/>
      <c r="F13" s="8"/>
      <c r="G13" s="8"/>
    </row>
    <row r="14" spans="1:7" ht="12.75">
      <c r="A14" s="31" t="s">
        <v>254</v>
      </c>
      <c r="B14" s="8">
        <v>2338</v>
      </c>
      <c r="C14" s="8">
        <v>753</v>
      </c>
      <c r="D14" s="8">
        <v>382</v>
      </c>
      <c r="E14" s="8">
        <v>43</v>
      </c>
      <c r="F14" s="8">
        <v>30</v>
      </c>
      <c r="G14" s="8">
        <v>3546</v>
      </c>
    </row>
    <row r="15" spans="1:7" ht="12.75">
      <c r="A15" s="31" t="s">
        <v>56</v>
      </c>
      <c r="B15" s="8">
        <v>1622</v>
      </c>
      <c r="C15" s="8">
        <v>567</v>
      </c>
      <c r="D15" s="8">
        <v>244</v>
      </c>
      <c r="E15" s="8">
        <v>31</v>
      </c>
      <c r="F15" s="8">
        <v>17</v>
      </c>
      <c r="G15" s="8">
        <v>2481</v>
      </c>
    </row>
    <row r="16" spans="1:7" ht="12.75">
      <c r="A16" s="31" t="s">
        <v>57</v>
      </c>
      <c r="B16" s="8">
        <v>2557</v>
      </c>
      <c r="C16" s="8">
        <v>924</v>
      </c>
      <c r="D16" s="8">
        <v>391</v>
      </c>
      <c r="E16" s="8">
        <v>30</v>
      </c>
      <c r="F16" s="8">
        <v>21</v>
      </c>
      <c r="G16" s="8">
        <v>3923</v>
      </c>
    </row>
    <row r="17" spans="1:7" ht="12.75">
      <c r="A17" s="31" t="s">
        <v>58</v>
      </c>
      <c r="B17" s="8">
        <v>4689</v>
      </c>
      <c r="C17" s="8">
        <v>1697</v>
      </c>
      <c r="D17" s="8">
        <v>679</v>
      </c>
      <c r="E17" s="8">
        <v>57</v>
      </c>
      <c r="F17" s="8">
        <v>12</v>
      </c>
      <c r="G17" s="8">
        <v>7134</v>
      </c>
    </row>
    <row r="18" spans="1:7" ht="12.75">
      <c r="A18" s="31" t="s">
        <v>59</v>
      </c>
      <c r="B18" s="8">
        <v>6680</v>
      </c>
      <c r="C18" s="8">
        <v>2409</v>
      </c>
      <c r="D18" s="8">
        <v>900</v>
      </c>
      <c r="E18" s="8">
        <v>50</v>
      </c>
      <c r="F18" s="8">
        <v>22</v>
      </c>
      <c r="G18" s="8">
        <v>10061</v>
      </c>
    </row>
    <row r="19" spans="1:7" ht="12.75">
      <c r="A19" s="31" t="s">
        <v>60</v>
      </c>
      <c r="B19" s="8">
        <v>6186</v>
      </c>
      <c r="C19" s="8">
        <v>2400</v>
      </c>
      <c r="D19" s="8">
        <v>859</v>
      </c>
      <c r="E19" s="8">
        <v>50</v>
      </c>
      <c r="F19" s="8">
        <v>20</v>
      </c>
      <c r="G19" s="8">
        <v>9515</v>
      </c>
    </row>
    <row r="20" spans="1:7" ht="12.75">
      <c r="A20" s="31" t="s">
        <v>61</v>
      </c>
      <c r="B20" s="8">
        <v>3732</v>
      </c>
      <c r="C20" s="8">
        <v>1455</v>
      </c>
      <c r="D20" s="8">
        <v>521</v>
      </c>
      <c r="E20" s="8">
        <v>38</v>
      </c>
      <c r="F20" s="8">
        <v>9</v>
      </c>
      <c r="G20" s="8">
        <v>5755</v>
      </c>
    </row>
    <row r="21" spans="1:7" ht="12.75">
      <c r="A21" s="31" t="s">
        <v>62</v>
      </c>
      <c r="B21" s="8">
        <v>1079</v>
      </c>
      <c r="C21" s="8">
        <v>447</v>
      </c>
      <c r="D21" s="8">
        <v>156</v>
      </c>
      <c r="E21" s="8">
        <v>9</v>
      </c>
      <c r="F21" s="8">
        <v>3</v>
      </c>
      <c r="G21" s="8">
        <v>1694</v>
      </c>
    </row>
    <row r="22" spans="1:7" ht="12.75">
      <c r="A22" s="32" t="s">
        <v>21</v>
      </c>
      <c r="B22" s="10">
        <v>28883</v>
      </c>
      <c r="C22" s="10">
        <v>10652</v>
      </c>
      <c r="D22" s="10">
        <v>4132</v>
      </c>
      <c r="E22" s="10">
        <v>308</v>
      </c>
      <c r="F22" s="10">
        <v>134</v>
      </c>
      <c r="G22" s="10">
        <v>44109</v>
      </c>
    </row>
    <row r="23" spans="1:7" ht="12.75">
      <c r="A23" s="27" t="s">
        <v>22</v>
      </c>
      <c r="B23" s="8" t="s">
        <v>35</v>
      </c>
      <c r="C23" s="8"/>
      <c r="D23" s="8"/>
      <c r="E23" s="8"/>
      <c r="F23" s="8"/>
      <c r="G23" s="8"/>
    </row>
    <row r="24" spans="1:7" ht="12.75">
      <c r="A24" s="31" t="s">
        <v>254</v>
      </c>
      <c r="B24" s="8">
        <v>4411</v>
      </c>
      <c r="C24" s="8">
        <v>1484</v>
      </c>
      <c r="D24" s="8">
        <v>706</v>
      </c>
      <c r="E24" s="8">
        <v>84</v>
      </c>
      <c r="F24" s="8">
        <v>50</v>
      </c>
      <c r="G24" s="8">
        <v>6735</v>
      </c>
    </row>
    <row r="25" spans="1:7" ht="12.75">
      <c r="A25" s="31" t="s">
        <v>56</v>
      </c>
      <c r="B25" s="8">
        <v>3144</v>
      </c>
      <c r="C25" s="8">
        <v>1105</v>
      </c>
      <c r="D25" s="8">
        <v>487</v>
      </c>
      <c r="E25" s="8">
        <v>57</v>
      </c>
      <c r="F25" s="8">
        <v>31</v>
      </c>
      <c r="G25" s="8">
        <v>4824</v>
      </c>
    </row>
    <row r="26" spans="1:7" ht="12.75">
      <c r="A26" s="31" t="s">
        <v>57</v>
      </c>
      <c r="B26" s="8">
        <v>5676</v>
      </c>
      <c r="C26" s="8">
        <v>2006</v>
      </c>
      <c r="D26" s="8">
        <v>810</v>
      </c>
      <c r="E26" s="8">
        <v>75</v>
      </c>
      <c r="F26" s="8">
        <v>27</v>
      </c>
      <c r="G26" s="8">
        <v>8594</v>
      </c>
    </row>
    <row r="27" spans="1:7" ht="12.75">
      <c r="A27" s="31" t="s">
        <v>58</v>
      </c>
      <c r="B27" s="8">
        <v>12716</v>
      </c>
      <c r="C27" s="8">
        <v>4523</v>
      </c>
      <c r="D27" s="8">
        <v>1680</v>
      </c>
      <c r="E27" s="8">
        <v>125</v>
      </c>
      <c r="F27" s="8">
        <v>29</v>
      </c>
      <c r="G27" s="8">
        <v>19073</v>
      </c>
    </row>
    <row r="28" spans="1:7" ht="12.75">
      <c r="A28" s="31" t="s">
        <v>59</v>
      </c>
      <c r="B28" s="8">
        <v>22943</v>
      </c>
      <c r="C28" s="8">
        <v>8145</v>
      </c>
      <c r="D28" s="8">
        <v>2905</v>
      </c>
      <c r="E28" s="8">
        <v>167</v>
      </c>
      <c r="F28" s="8">
        <v>53</v>
      </c>
      <c r="G28" s="8">
        <v>34213</v>
      </c>
    </row>
    <row r="29" spans="1:7" ht="12.75">
      <c r="A29" s="31" t="s">
        <v>60</v>
      </c>
      <c r="B29" s="8">
        <v>26421</v>
      </c>
      <c r="C29" s="8">
        <v>9870</v>
      </c>
      <c r="D29" s="8">
        <v>3522</v>
      </c>
      <c r="E29" s="8">
        <v>199</v>
      </c>
      <c r="F29" s="8">
        <v>45</v>
      </c>
      <c r="G29" s="8">
        <v>40057</v>
      </c>
    </row>
    <row r="30" spans="1:7" ht="12.75">
      <c r="A30" s="31" t="s">
        <v>61</v>
      </c>
      <c r="B30" s="8">
        <v>20092</v>
      </c>
      <c r="C30" s="8">
        <v>7197</v>
      </c>
      <c r="D30" s="8">
        <v>2514</v>
      </c>
      <c r="E30" s="8">
        <v>155</v>
      </c>
      <c r="F30" s="8">
        <v>29</v>
      </c>
      <c r="G30" s="8">
        <v>29987</v>
      </c>
    </row>
    <row r="31" spans="1:7" ht="12.75">
      <c r="A31" s="31" t="s">
        <v>62</v>
      </c>
      <c r="B31" s="8">
        <v>7685</v>
      </c>
      <c r="C31" s="8">
        <v>2698</v>
      </c>
      <c r="D31" s="8">
        <v>941</v>
      </c>
      <c r="E31" s="8">
        <v>52</v>
      </c>
      <c r="F31" s="8">
        <v>13</v>
      </c>
      <c r="G31" s="8">
        <v>11389</v>
      </c>
    </row>
    <row r="32" spans="1:7" ht="12.75">
      <c r="A32" s="33" t="s">
        <v>23</v>
      </c>
      <c r="B32" s="14">
        <v>103088</v>
      </c>
      <c r="C32" s="14">
        <v>37028</v>
      </c>
      <c r="D32" s="14">
        <v>13565</v>
      </c>
      <c r="E32" s="14">
        <v>914</v>
      </c>
      <c r="F32" s="14">
        <v>277</v>
      </c>
      <c r="G32" s="14">
        <v>154872</v>
      </c>
    </row>
    <row r="33" spans="1:7" ht="12.75">
      <c r="A33" s="27" t="s">
        <v>12</v>
      </c>
      <c r="B33" s="133" t="s">
        <v>24</v>
      </c>
      <c r="C33" s="133"/>
      <c r="D33" s="133"/>
      <c r="E33" s="133"/>
      <c r="F33" s="133"/>
      <c r="G33" s="133"/>
    </row>
    <row r="34" spans="1:7" ht="12.75">
      <c r="A34" s="31" t="s">
        <v>254</v>
      </c>
      <c r="B34" s="35">
        <f aca="true" t="shared" si="0" ref="B34:G42">B4/B$12*100</f>
        <v>2.793612290276936</v>
      </c>
      <c r="C34" s="35">
        <f t="shared" si="0"/>
        <v>2.7714589020321503</v>
      </c>
      <c r="D34" s="35">
        <f t="shared" si="0"/>
        <v>3.4347503445351424</v>
      </c>
      <c r="E34" s="35">
        <f t="shared" si="0"/>
        <v>6.765676567656766</v>
      </c>
      <c r="F34" s="35">
        <f t="shared" si="0"/>
        <v>13.986013986013987</v>
      </c>
      <c r="G34" s="35">
        <f t="shared" si="0"/>
        <v>2.8791202838493</v>
      </c>
    </row>
    <row r="35" spans="1:7" ht="12.75">
      <c r="A35" s="31" t="s">
        <v>56</v>
      </c>
      <c r="B35" s="35">
        <f t="shared" si="0"/>
        <v>2.051074725422815</v>
      </c>
      <c r="C35" s="35">
        <f t="shared" si="0"/>
        <v>2.0397330906885047</v>
      </c>
      <c r="D35" s="35">
        <f t="shared" si="0"/>
        <v>2.5760627584013567</v>
      </c>
      <c r="E35" s="35">
        <f t="shared" si="0"/>
        <v>4.29042904290429</v>
      </c>
      <c r="F35" s="35">
        <f t="shared" si="0"/>
        <v>9.79020979020979</v>
      </c>
      <c r="G35" s="35">
        <f t="shared" si="0"/>
        <v>2.115327320495111</v>
      </c>
    </row>
    <row r="36" spans="1:7" ht="12.75">
      <c r="A36" s="31" t="s">
        <v>57</v>
      </c>
      <c r="B36" s="35">
        <f t="shared" si="0"/>
        <v>4.203220807223233</v>
      </c>
      <c r="C36" s="35">
        <f t="shared" si="0"/>
        <v>4.102214134061268</v>
      </c>
      <c r="D36" s="35">
        <f t="shared" si="0"/>
        <v>4.44185306901304</v>
      </c>
      <c r="E36" s="35">
        <f t="shared" si="0"/>
        <v>7.425742574257425</v>
      </c>
      <c r="F36" s="35">
        <f t="shared" si="0"/>
        <v>4.195804195804196</v>
      </c>
      <c r="G36" s="35">
        <f t="shared" si="0"/>
        <v>4.217112212561957</v>
      </c>
    </row>
    <row r="37" spans="1:7" ht="12.75">
      <c r="A37" s="31" t="s">
        <v>58</v>
      </c>
      <c r="B37" s="35">
        <f t="shared" si="0"/>
        <v>10.817330368573547</v>
      </c>
      <c r="C37" s="35">
        <f t="shared" si="0"/>
        <v>10.714285714285714</v>
      </c>
      <c r="D37" s="35">
        <f t="shared" si="0"/>
        <v>10.611682391603944</v>
      </c>
      <c r="E37" s="35">
        <f t="shared" si="0"/>
        <v>11.221122112211221</v>
      </c>
      <c r="F37" s="35">
        <f t="shared" si="0"/>
        <v>11.888111888111888</v>
      </c>
      <c r="G37" s="35">
        <f t="shared" si="0"/>
        <v>10.778870200337657</v>
      </c>
    </row>
    <row r="38" spans="1:7" ht="12.75">
      <c r="A38" s="31" t="s">
        <v>59</v>
      </c>
      <c r="B38" s="35">
        <f t="shared" si="0"/>
        <v>21.916312916919345</v>
      </c>
      <c r="C38" s="35">
        <f t="shared" si="0"/>
        <v>21.747042766151043</v>
      </c>
      <c r="D38" s="35">
        <f t="shared" si="0"/>
        <v>21.25516802713877</v>
      </c>
      <c r="E38" s="35">
        <f t="shared" si="0"/>
        <v>19.306930693069308</v>
      </c>
      <c r="F38" s="35">
        <f t="shared" si="0"/>
        <v>21.678321678321677</v>
      </c>
      <c r="G38" s="35">
        <f t="shared" si="0"/>
        <v>21.805115426631637</v>
      </c>
    </row>
    <row r="39" spans="1:7" ht="12.75">
      <c r="A39" s="31" t="s">
        <v>60</v>
      </c>
      <c r="B39" s="35">
        <f t="shared" si="0"/>
        <v>27.269051950677177</v>
      </c>
      <c r="C39" s="35">
        <f t="shared" si="0"/>
        <v>28.321201091901727</v>
      </c>
      <c r="D39" s="35">
        <f t="shared" si="0"/>
        <v>28.230679529311992</v>
      </c>
      <c r="E39" s="35">
        <f t="shared" si="0"/>
        <v>24.58745874587459</v>
      </c>
      <c r="F39" s="35">
        <f t="shared" si="0"/>
        <v>17.482517482517483</v>
      </c>
      <c r="G39" s="35">
        <f t="shared" si="0"/>
        <v>27.574189937072852</v>
      </c>
    </row>
    <row r="40" spans="1:7" ht="12.75">
      <c r="A40" s="31" t="s">
        <v>61</v>
      </c>
      <c r="B40" s="35">
        <f t="shared" si="0"/>
        <v>22.04703187116771</v>
      </c>
      <c r="C40" s="35">
        <f t="shared" si="0"/>
        <v>21.769790718835306</v>
      </c>
      <c r="D40" s="35">
        <f t="shared" si="0"/>
        <v>21.127955051415245</v>
      </c>
      <c r="E40" s="35">
        <f t="shared" si="0"/>
        <v>19.306930693069308</v>
      </c>
      <c r="F40" s="35">
        <f t="shared" si="0"/>
        <v>13.986013986013987</v>
      </c>
      <c r="G40" s="35">
        <f t="shared" si="0"/>
        <v>21.87734171158239</v>
      </c>
    </row>
    <row r="41" spans="1:7" ht="12.75">
      <c r="A41" s="31" t="s">
        <v>62</v>
      </c>
      <c r="B41" s="35">
        <f t="shared" si="0"/>
        <v>8.902365069739236</v>
      </c>
      <c r="C41" s="35">
        <f t="shared" si="0"/>
        <v>8.534273582044282</v>
      </c>
      <c r="D41" s="35">
        <f t="shared" si="0"/>
        <v>8.321848828580515</v>
      </c>
      <c r="E41" s="35">
        <f t="shared" si="0"/>
        <v>7.095709570957095</v>
      </c>
      <c r="F41" s="35">
        <f t="shared" si="0"/>
        <v>6.993006993006993</v>
      </c>
      <c r="G41" s="35">
        <f t="shared" si="0"/>
        <v>8.7529229074691</v>
      </c>
    </row>
    <row r="42" spans="1:7" ht="12.75">
      <c r="A42" s="32" t="s">
        <v>19</v>
      </c>
      <c r="B42" s="36">
        <f t="shared" si="0"/>
        <v>100</v>
      </c>
      <c r="C42" s="36">
        <f t="shared" si="0"/>
        <v>100</v>
      </c>
      <c r="D42" s="36">
        <f t="shared" si="0"/>
        <v>100</v>
      </c>
      <c r="E42" s="36">
        <f t="shared" si="0"/>
        <v>100</v>
      </c>
      <c r="F42" s="36">
        <f t="shared" si="0"/>
        <v>100</v>
      </c>
      <c r="G42" s="36">
        <f t="shared" si="0"/>
        <v>100</v>
      </c>
    </row>
    <row r="43" spans="1:7" ht="12.75">
      <c r="A43" s="27" t="s">
        <v>20</v>
      </c>
      <c r="B43" s="35"/>
      <c r="C43" s="35"/>
      <c r="D43" s="35"/>
      <c r="E43" s="35"/>
      <c r="F43" s="35"/>
      <c r="G43" s="35"/>
    </row>
    <row r="44" spans="1:7" ht="12.75">
      <c r="A44" s="31" t="s">
        <v>254</v>
      </c>
      <c r="B44" s="35">
        <f aca="true" t="shared" si="1" ref="B44:G52">B14/B$22*100</f>
        <v>8.094727002042724</v>
      </c>
      <c r="C44" s="35">
        <f t="shared" si="1"/>
        <v>7.069095005632745</v>
      </c>
      <c r="D44" s="35">
        <f t="shared" si="1"/>
        <v>9.244917715392061</v>
      </c>
      <c r="E44" s="35">
        <f t="shared" si="1"/>
        <v>13.96103896103896</v>
      </c>
      <c r="F44" s="35">
        <f t="shared" si="1"/>
        <v>22.388059701492537</v>
      </c>
      <c r="G44" s="35">
        <f t="shared" si="1"/>
        <v>8.039175678432974</v>
      </c>
    </row>
    <row r="45" spans="1:7" ht="12.75">
      <c r="A45" s="31" t="s">
        <v>56</v>
      </c>
      <c r="B45" s="35">
        <f t="shared" si="1"/>
        <v>5.615760135719974</v>
      </c>
      <c r="C45" s="35">
        <f t="shared" si="1"/>
        <v>5.322944048066091</v>
      </c>
      <c r="D45" s="35">
        <f t="shared" si="1"/>
        <v>5.90513068731849</v>
      </c>
      <c r="E45" s="35">
        <f t="shared" si="1"/>
        <v>10.064935064935066</v>
      </c>
      <c r="F45" s="35">
        <f t="shared" si="1"/>
        <v>12.686567164179104</v>
      </c>
      <c r="G45" s="35">
        <f t="shared" si="1"/>
        <v>5.6247024416785685</v>
      </c>
    </row>
    <row r="46" spans="1:7" ht="12.75">
      <c r="A46" s="31" t="s">
        <v>57</v>
      </c>
      <c r="B46" s="35">
        <f t="shared" si="1"/>
        <v>8.852958487691721</v>
      </c>
      <c r="C46" s="35">
        <f t="shared" si="1"/>
        <v>8.674427337589186</v>
      </c>
      <c r="D46" s="35">
        <f t="shared" si="1"/>
        <v>9.46272991287512</v>
      </c>
      <c r="E46" s="35">
        <f t="shared" si="1"/>
        <v>9.740259740259742</v>
      </c>
      <c r="F46" s="35">
        <f t="shared" si="1"/>
        <v>15.671641791044777</v>
      </c>
      <c r="G46" s="35">
        <f t="shared" si="1"/>
        <v>8.893876533133827</v>
      </c>
    </row>
    <row r="47" spans="1:7" ht="12.75">
      <c r="A47" s="31" t="s">
        <v>58</v>
      </c>
      <c r="B47" s="35">
        <f t="shared" si="1"/>
        <v>16.234463179032648</v>
      </c>
      <c r="C47" s="35">
        <f t="shared" si="1"/>
        <v>15.931280510702214</v>
      </c>
      <c r="D47" s="35">
        <f t="shared" si="1"/>
        <v>16.43272023233301</v>
      </c>
      <c r="E47" s="35">
        <f t="shared" si="1"/>
        <v>18.506493506493506</v>
      </c>
      <c r="F47" s="35">
        <f t="shared" si="1"/>
        <v>8.955223880597014</v>
      </c>
      <c r="G47" s="35">
        <f t="shared" si="1"/>
        <v>16.173570019723865</v>
      </c>
    </row>
    <row r="48" spans="1:7" ht="12.75">
      <c r="A48" s="31" t="s">
        <v>59</v>
      </c>
      <c r="B48" s="35">
        <f t="shared" si="1"/>
        <v>23.127791434407783</v>
      </c>
      <c r="C48" s="35">
        <f t="shared" si="1"/>
        <v>22.615471273000377</v>
      </c>
      <c r="D48" s="35">
        <f t="shared" si="1"/>
        <v>21.781219748305904</v>
      </c>
      <c r="E48" s="35">
        <f t="shared" si="1"/>
        <v>16.233766233766232</v>
      </c>
      <c r="F48" s="35">
        <f t="shared" si="1"/>
        <v>16.417910447761194</v>
      </c>
      <c r="G48" s="35">
        <f t="shared" si="1"/>
        <v>22.80940397651273</v>
      </c>
    </row>
    <row r="49" spans="1:7" ht="12.75">
      <c r="A49" s="31" t="s">
        <v>60</v>
      </c>
      <c r="B49" s="35">
        <f t="shared" si="1"/>
        <v>21.417442786414153</v>
      </c>
      <c r="C49" s="35">
        <f t="shared" si="1"/>
        <v>22.53098009763425</v>
      </c>
      <c r="D49" s="35">
        <f t="shared" si="1"/>
        <v>20.788964181994192</v>
      </c>
      <c r="E49" s="35">
        <f t="shared" si="1"/>
        <v>16.233766233766232</v>
      </c>
      <c r="F49" s="35">
        <f t="shared" si="1"/>
        <v>14.925373134328357</v>
      </c>
      <c r="G49" s="35">
        <f t="shared" si="1"/>
        <v>21.571561359359766</v>
      </c>
    </row>
    <row r="50" spans="1:7" ht="12.75">
      <c r="A50" s="31" t="s">
        <v>61</v>
      </c>
      <c r="B50" s="35">
        <f t="shared" si="1"/>
        <v>12.921095454073331</v>
      </c>
      <c r="C50" s="35">
        <f t="shared" si="1"/>
        <v>13.659406684190762</v>
      </c>
      <c r="D50" s="35">
        <f t="shared" si="1"/>
        <v>12.60890609874153</v>
      </c>
      <c r="E50" s="35">
        <f t="shared" si="1"/>
        <v>12.337662337662337</v>
      </c>
      <c r="F50" s="35">
        <f t="shared" si="1"/>
        <v>6.7164179104477615</v>
      </c>
      <c r="G50" s="35">
        <f t="shared" si="1"/>
        <v>13.047223922555487</v>
      </c>
    </row>
    <row r="51" spans="1:7" ht="12.75">
      <c r="A51" s="31" t="s">
        <v>62</v>
      </c>
      <c r="B51" s="35">
        <f t="shared" si="1"/>
        <v>3.735761520617664</v>
      </c>
      <c r="C51" s="35">
        <f t="shared" si="1"/>
        <v>4.196395043184379</v>
      </c>
      <c r="D51" s="35">
        <f t="shared" si="1"/>
        <v>3.77541142303969</v>
      </c>
      <c r="E51" s="35">
        <f t="shared" si="1"/>
        <v>2.922077922077922</v>
      </c>
      <c r="F51" s="35">
        <f t="shared" si="1"/>
        <v>2.2388059701492535</v>
      </c>
      <c r="G51" s="35">
        <f t="shared" si="1"/>
        <v>3.8404860686027797</v>
      </c>
    </row>
    <row r="52" spans="1:7" ht="12.75">
      <c r="A52" s="32" t="s">
        <v>21</v>
      </c>
      <c r="B52" s="36">
        <f t="shared" si="1"/>
        <v>100</v>
      </c>
      <c r="C52" s="36">
        <f t="shared" si="1"/>
        <v>100</v>
      </c>
      <c r="D52" s="36">
        <f t="shared" si="1"/>
        <v>100</v>
      </c>
      <c r="E52" s="36">
        <f t="shared" si="1"/>
        <v>100</v>
      </c>
      <c r="F52" s="36">
        <f t="shared" si="1"/>
        <v>100</v>
      </c>
      <c r="G52" s="36">
        <f t="shared" si="1"/>
        <v>100</v>
      </c>
    </row>
    <row r="53" spans="1:7" ht="12.75">
      <c r="A53" s="27" t="s">
        <v>22</v>
      </c>
      <c r="B53" s="35"/>
      <c r="C53" s="35"/>
      <c r="D53" s="35"/>
      <c r="E53" s="35"/>
      <c r="F53" s="35"/>
      <c r="G53" s="35"/>
    </row>
    <row r="54" spans="1:7" ht="12.75">
      <c r="A54" s="31" t="s">
        <v>254</v>
      </c>
      <c r="B54" s="35">
        <f aca="true" t="shared" si="2" ref="B54:G62">B24/B$32*100</f>
        <v>4.278868539500233</v>
      </c>
      <c r="C54" s="35">
        <f t="shared" si="2"/>
        <v>4.007777897807065</v>
      </c>
      <c r="D54" s="35">
        <f t="shared" si="2"/>
        <v>5.204570586067084</v>
      </c>
      <c r="E54" s="35">
        <f t="shared" si="2"/>
        <v>9.190371991247265</v>
      </c>
      <c r="F54" s="35">
        <f t="shared" si="2"/>
        <v>18.050541516245488</v>
      </c>
      <c r="G54" s="35">
        <f t="shared" si="2"/>
        <v>4.3487525182085855</v>
      </c>
    </row>
    <row r="55" spans="1:7" ht="12.75">
      <c r="A55" s="31" t="s">
        <v>56</v>
      </c>
      <c r="B55" s="35">
        <f t="shared" si="2"/>
        <v>3.0498215117181435</v>
      </c>
      <c r="C55" s="35">
        <f t="shared" si="2"/>
        <v>2.984228151669007</v>
      </c>
      <c r="D55" s="35">
        <f t="shared" si="2"/>
        <v>3.590121636564689</v>
      </c>
      <c r="E55" s="35">
        <f t="shared" si="2"/>
        <v>6.236323851203501</v>
      </c>
      <c r="F55" s="35">
        <f t="shared" si="2"/>
        <v>11.191335740072201</v>
      </c>
      <c r="G55" s="35">
        <f t="shared" si="2"/>
        <v>3.114830311483031</v>
      </c>
    </row>
    <row r="56" spans="1:7" ht="12.75">
      <c r="A56" s="31" t="s">
        <v>57</v>
      </c>
      <c r="B56" s="35">
        <f t="shared" si="2"/>
        <v>5.505975477262145</v>
      </c>
      <c r="C56" s="35">
        <f t="shared" si="2"/>
        <v>5.417521875337583</v>
      </c>
      <c r="D56" s="35">
        <f t="shared" si="2"/>
        <v>5.971249539255437</v>
      </c>
      <c r="E56" s="35">
        <f t="shared" si="2"/>
        <v>8.205689277899344</v>
      </c>
      <c r="F56" s="35">
        <f t="shared" si="2"/>
        <v>9.747292418772563</v>
      </c>
      <c r="G56" s="35">
        <f t="shared" si="2"/>
        <v>5.549098610465417</v>
      </c>
    </row>
    <row r="57" spans="1:7" ht="12.75">
      <c r="A57" s="31" t="s">
        <v>58</v>
      </c>
      <c r="B57" s="35">
        <f t="shared" si="2"/>
        <v>12.335092348284961</v>
      </c>
      <c r="C57" s="35">
        <f t="shared" si="2"/>
        <v>12.215080479637033</v>
      </c>
      <c r="D57" s="35">
        <f t="shared" si="2"/>
        <v>12.384813859196461</v>
      </c>
      <c r="E57" s="35">
        <f t="shared" si="2"/>
        <v>13.676148796498905</v>
      </c>
      <c r="F57" s="35">
        <f t="shared" si="2"/>
        <v>10.469314079422382</v>
      </c>
      <c r="G57" s="35">
        <f t="shared" si="2"/>
        <v>12.315331370422026</v>
      </c>
    </row>
    <row r="58" spans="1:7" ht="12.75">
      <c r="A58" s="31" t="s">
        <v>59</v>
      </c>
      <c r="B58" s="35">
        <f t="shared" si="2"/>
        <v>22.255742666459724</v>
      </c>
      <c r="C58" s="35">
        <f t="shared" si="2"/>
        <v>21.99686723560549</v>
      </c>
      <c r="D58" s="35">
        <f t="shared" si="2"/>
        <v>21.41540729819388</v>
      </c>
      <c r="E58" s="35">
        <f t="shared" si="2"/>
        <v>18.271334792122538</v>
      </c>
      <c r="F58" s="35">
        <f t="shared" si="2"/>
        <v>19.133574007220215</v>
      </c>
      <c r="G58" s="35">
        <f t="shared" si="2"/>
        <v>22.0911462368924</v>
      </c>
    </row>
    <row r="59" spans="1:7" ht="12.75">
      <c r="A59" s="31" t="s">
        <v>60</v>
      </c>
      <c r="B59" s="35">
        <f t="shared" si="2"/>
        <v>25.629559211547416</v>
      </c>
      <c r="C59" s="35">
        <f t="shared" si="2"/>
        <v>26.655503942962085</v>
      </c>
      <c r="D59" s="35">
        <f t="shared" si="2"/>
        <v>25.96387762624401</v>
      </c>
      <c r="E59" s="35">
        <f t="shared" si="2"/>
        <v>21.772428884026258</v>
      </c>
      <c r="F59" s="35">
        <f t="shared" si="2"/>
        <v>16.24548736462094</v>
      </c>
      <c r="G59" s="35">
        <f t="shared" si="2"/>
        <v>25.864584947569607</v>
      </c>
    </row>
    <row r="60" spans="1:7" ht="12.75">
      <c r="A60" s="31" t="s">
        <v>61</v>
      </c>
      <c r="B60" s="35">
        <f t="shared" si="2"/>
        <v>19.4901443426975</v>
      </c>
      <c r="C60" s="35">
        <f t="shared" si="2"/>
        <v>19.43664254077995</v>
      </c>
      <c r="D60" s="35">
        <f t="shared" si="2"/>
        <v>18.532989310726133</v>
      </c>
      <c r="E60" s="35">
        <f t="shared" si="2"/>
        <v>16.95842450765864</v>
      </c>
      <c r="F60" s="35">
        <f t="shared" si="2"/>
        <v>10.469314079422382</v>
      </c>
      <c r="G60" s="35">
        <f t="shared" si="2"/>
        <v>19.36244124179968</v>
      </c>
    </row>
    <row r="61" spans="1:7" ht="12.75">
      <c r="A61" s="31" t="s">
        <v>62</v>
      </c>
      <c r="B61" s="35">
        <f t="shared" si="2"/>
        <v>7.454795902529877</v>
      </c>
      <c r="C61" s="35">
        <f t="shared" si="2"/>
        <v>7.286377876201794</v>
      </c>
      <c r="D61" s="35">
        <f t="shared" si="2"/>
        <v>6.936970143752304</v>
      </c>
      <c r="E61" s="35">
        <f t="shared" si="2"/>
        <v>5.689277899343545</v>
      </c>
      <c r="F61" s="35">
        <f t="shared" si="2"/>
        <v>4.693140794223827</v>
      </c>
      <c r="G61" s="35">
        <f t="shared" si="2"/>
        <v>7.353814763159254</v>
      </c>
    </row>
    <row r="62" spans="1:7" ht="12.75">
      <c r="A62" s="28" t="s">
        <v>23</v>
      </c>
      <c r="B62" s="37">
        <f t="shared" si="2"/>
        <v>100</v>
      </c>
      <c r="C62" s="37">
        <f t="shared" si="2"/>
        <v>100</v>
      </c>
      <c r="D62" s="37">
        <f t="shared" si="2"/>
        <v>100</v>
      </c>
      <c r="E62" s="37">
        <f t="shared" si="2"/>
        <v>100</v>
      </c>
      <c r="F62" s="37">
        <f t="shared" si="2"/>
        <v>100</v>
      </c>
      <c r="G62" s="37">
        <f t="shared" si="2"/>
        <v>100</v>
      </c>
    </row>
    <row r="63" spans="1:6" ht="12.75">
      <c r="A63" s="38" t="s">
        <v>251</v>
      </c>
      <c r="B63" s="45"/>
      <c r="C63" s="45"/>
      <c r="D63" s="45"/>
      <c r="E63" s="45"/>
      <c r="F63" s="45"/>
    </row>
  </sheetData>
  <mergeCells count="2">
    <mergeCell ref="B3:G3"/>
    <mergeCell ref="B33:G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O11" sqref="O11"/>
    </sheetView>
  </sheetViews>
  <sheetFormatPr defaultColWidth="9.140625" defaultRowHeight="12.75"/>
  <cols>
    <col min="1" max="1" width="14.8515625" style="0" customWidth="1"/>
    <col min="2" max="2" width="6.7109375" style="0" customWidth="1"/>
    <col min="3" max="3" width="7.28125" style="0" customWidth="1"/>
    <col min="4" max="5" width="7.00390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8.00390625" style="0" customWidth="1"/>
  </cols>
  <sheetData>
    <row r="1" spans="1:10" ht="16.5">
      <c r="A1" s="25" t="s">
        <v>48</v>
      </c>
      <c r="B1" s="25"/>
      <c r="C1" s="25"/>
      <c r="D1" s="25"/>
      <c r="E1" s="25"/>
      <c r="F1" s="25"/>
      <c r="G1" s="25"/>
      <c r="H1" s="26"/>
      <c r="I1" s="26"/>
      <c r="J1" s="26"/>
    </row>
    <row r="2" spans="1:10" ht="12.75">
      <c r="A2" s="39" t="s">
        <v>39</v>
      </c>
      <c r="B2" s="40" t="s">
        <v>3</v>
      </c>
      <c r="C2" s="40" t="s">
        <v>4</v>
      </c>
      <c r="D2" s="40" t="s">
        <v>5</v>
      </c>
      <c r="E2" s="40" t="s">
        <v>6</v>
      </c>
      <c r="F2" s="40" t="s">
        <v>7</v>
      </c>
      <c r="G2" s="40" t="s">
        <v>40</v>
      </c>
      <c r="H2" s="40" t="s">
        <v>9</v>
      </c>
      <c r="I2" s="40" t="s">
        <v>10</v>
      </c>
      <c r="J2" s="40" t="s">
        <v>11</v>
      </c>
    </row>
    <row r="3" spans="1:10" ht="12.75">
      <c r="A3" s="27" t="s">
        <v>12</v>
      </c>
      <c r="B3" s="133" t="s">
        <v>13</v>
      </c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41" t="s">
        <v>41</v>
      </c>
      <c r="B4" s="8">
        <v>1608</v>
      </c>
      <c r="C4" s="8">
        <v>1104</v>
      </c>
      <c r="D4" s="8">
        <v>785</v>
      </c>
      <c r="E4" s="8">
        <v>437</v>
      </c>
      <c r="F4" s="8">
        <v>412</v>
      </c>
      <c r="G4" s="8">
        <v>121</v>
      </c>
      <c r="H4" s="8">
        <v>88</v>
      </c>
      <c r="I4" s="8">
        <v>14</v>
      </c>
      <c r="J4" s="8">
        <v>4569</v>
      </c>
    </row>
    <row r="5" spans="1:10" ht="12.75">
      <c r="A5" s="41" t="s">
        <v>42</v>
      </c>
      <c r="B5" s="8">
        <v>6382</v>
      </c>
      <c r="C5" s="8">
        <v>4919</v>
      </c>
      <c r="D5" s="8">
        <v>3638</v>
      </c>
      <c r="E5" s="8">
        <v>1657</v>
      </c>
      <c r="F5" s="8">
        <v>2070</v>
      </c>
      <c r="G5" s="8">
        <v>535</v>
      </c>
      <c r="H5" s="8">
        <v>176</v>
      </c>
      <c r="I5" s="8">
        <v>37</v>
      </c>
      <c r="J5" s="8">
        <v>19414</v>
      </c>
    </row>
    <row r="6" spans="1:10" ht="12.75">
      <c r="A6" s="41" t="s">
        <v>43</v>
      </c>
      <c r="B6" s="8">
        <v>419</v>
      </c>
      <c r="C6" s="8">
        <v>285</v>
      </c>
      <c r="D6" s="8">
        <v>204</v>
      </c>
      <c r="E6" s="8">
        <v>111</v>
      </c>
      <c r="F6" s="8">
        <v>90</v>
      </c>
      <c r="G6" s="8">
        <v>37</v>
      </c>
      <c r="H6" s="8">
        <v>19</v>
      </c>
      <c r="I6" s="8">
        <v>12</v>
      </c>
      <c r="J6" s="8">
        <v>1177</v>
      </c>
    </row>
    <row r="7" spans="1:10" ht="12.75">
      <c r="A7" s="41" t="s">
        <v>44</v>
      </c>
      <c r="B7" s="8">
        <v>3199</v>
      </c>
      <c r="C7" s="8">
        <v>2213</v>
      </c>
      <c r="D7" s="8">
        <v>1472</v>
      </c>
      <c r="E7" s="8">
        <v>554</v>
      </c>
      <c r="F7" s="8">
        <v>684</v>
      </c>
      <c r="G7" s="8">
        <v>219</v>
      </c>
      <c r="H7" s="8">
        <v>60</v>
      </c>
      <c r="I7" s="8">
        <v>11</v>
      </c>
      <c r="J7" s="8">
        <v>8412</v>
      </c>
    </row>
    <row r="8" spans="1:10" ht="12.75">
      <c r="A8" s="41" t="s">
        <v>45</v>
      </c>
      <c r="B8" s="8">
        <v>24785</v>
      </c>
      <c r="C8" s="8">
        <v>18925</v>
      </c>
      <c r="D8" s="8">
        <v>12832</v>
      </c>
      <c r="E8" s="8">
        <v>6421</v>
      </c>
      <c r="F8" s="8">
        <v>7567</v>
      </c>
      <c r="G8" s="8">
        <v>2093</v>
      </c>
      <c r="H8" s="8">
        <v>721</v>
      </c>
      <c r="I8" s="8">
        <v>155</v>
      </c>
      <c r="J8" s="8">
        <v>73499</v>
      </c>
    </row>
    <row r="9" spans="1:10" ht="12.75">
      <c r="A9" s="41" t="s">
        <v>46</v>
      </c>
      <c r="B9" s="8">
        <v>694</v>
      </c>
      <c r="C9" s="8">
        <v>301</v>
      </c>
      <c r="D9" s="8">
        <v>361</v>
      </c>
      <c r="E9" s="8">
        <v>129</v>
      </c>
      <c r="F9" s="8">
        <v>139</v>
      </c>
      <c r="G9" s="8">
        <v>29</v>
      </c>
      <c r="H9" s="8">
        <v>27</v>
      </c>
      <c r="I9" s="8">
        <v>11</v>
      </c>
      <c r="J9" s="8">
        <v>1691</v>
      </c>
    </row>
    <row r="10" spans="1:10" ht="12.75">
      <c r="A10" s="32" t="s">
        <v>19</v>
      </c>
      <c r="B10" s="10">
        <v>37087</v>
      </c>
      <c r="C10" s="10">
        <v>27747</v>
      </c>
      <c r="D10" s="10">
        <v>19292</v>
      </c>
      <c r="E10" s="10">
        <v>9309</v>
      </c>
      <c r="F10" s="10">
        <v>10962</v>
      </c>
      <c r="G10" s="10">
        <v>3034</v>
      </c>
      <c r="H10" s="10">
        <v>1091</v>
      </c>
      <c r="I10" s="10">
        <v>240</v>
      </c>
      <c r="J10" s="10">
        <v>108762</v>
      </c>
    </row>
    <row r="11" spans="1:10" ht="12.75">
      <c r="A11" s="27" t="s">
        <v>20</v>
      </c>
      <c r="B11" s="8" t="s">
        <v>35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41" t="s">
        <v>41</v>
      </c>
      <c r="B12" s="8">
        <v>1388</v>
      </c>
      <c r="C12" s="8">
        <v>864</v>
      </c>
      <c r="D12" s="8">
        <v>776</v>
      </c>
      <c r="E12" s="8">
        <v>347</v>
      </c>
      <c r="F12" s="8">
        <v>307</v>
      </c>
      <c r="G12" s="8">
        <v>87</v>
      </c>
      <c r="H12" s="8">
        <v>43</v>
      </c>
      <c r="I12" s="8">
        <v>11</v>
      </c>
      <c r="J12" s="8">
        <v>3823</v>
      </c>
    </row>
    <row r="13" spans="1:10" ht="12.75">
      <c r="A13" s="41" t="s">
        <v>42</v>
      </c>
      <c r="B13" s="8">
        <v>5755</v>
      </c>
      <c r="C13" s="8">
        <v>4701</v>
      </c>
      <c r="D13" s="8">
        <v>3305</v>
      </c>
      <c r="E13" s="8">
        <v>1531</v>
      </c>
      <c r="F13" s="8">
        <v>1799</v>
      </c>
      <c r="G13" s="8">
        <v>476</v>
      </c>
      <c r="H13" s="8">
        <v>178</v>
      </c>
      <c r="I13" s="8">
        <v>36</v>
      </c>
      <c r="J13" s="8">
        <v>17781</v>
      </c>
    </row>
    <row r="14" spans="1:10" ht="12.75">
      <c r="A14" s="41" t="s">
        <v>43</v>
      </c>
      <c r="B14" s="8">
        <v>561</v>
      </c>
      <c r="C14" s="8">
        <v>338</v>
      </c>
      <c r="D14" s="8">
        <v>275</v>
      </c>
      <c r="E14" s="8">
        <v>151</v>
      </c>
      <c r="F14" s="8">
        <v>118</v>
      </c>
      <c r="G14" s="8">
        <v>27</v>
      </c>
      <c r="H14" s="8">
        <v>15</v>
      </c>
      <c r="I14" s="8">
        <v>12</v>
      </c>
      <c r="J14" s="8">
        <v>1497</v>
      </c>
    </row>
    <row r="15" spans="1:10" ht="12.75">
      <c r="A15" s="41" t="s">
        <v>44</v>
      </c>
      <c r="B15" s="8">
        <v>2503</v>
      </c>
      <c r="C15" s="8">
        <v>1720</v>
      </c>
      <c r="D15" s="8">
        <v>1326</v>
      </c>
      <c r="E15" s="8">
        <v>480</v>
      </c>
      <c r="F15" s="8">
        <v>484</v>
      </c>
      <c r="G15" s="8">
        <v>147</v>
      </c>
      <c r="H15" s="8">
        <v>35</v>
      </c>
      <c r="I15" s="8">
        <v>46</v>
      </c>
      <c r="J15" s="8">
        <v>6741</v>
      </c>
    </row>
    <row r="16" spans="1:10" ht="12.75">
      <c r="A16" s="41" t="s">
        <v>45</v>
      </c>
      <c r="B16" s="8">
        <v>4118</v>
      </c>
      <c r="C16" s="8">
        <v>3143</v>
      </c>
      <c r="D16" s="8">
        <v>2276</v>
      </c>
      <c r="E16" s="8">
        <v>1040</v>
      </c>
      <c r="F16" s="8">
        <v>1216</v>
      </c>
      <c r="G16" s="8">
        <v>300</v>
      </c>
      <c r="H16" s="8">
        <v>125</v>
      </c>
      <c r="I16" s="8">
        <v>37</v>
      </c>
      <c r="J16" s="8">
        <v>12255</v>
      </c>
    </row>
    <row r="17" spans="1:10" ht="12.75">
      <c r="A17" s="41" t="s">
        <v>46</v>
      </c>
      <c r="B17" s="8">
        <v>371</v>
      </c>
      <c r="C17" s="8">
        <v>171</v>
      </c>
      <c r="D17" s="8">
        <v>178</v>
      </c>
      <c r="E17" s="8">
        <v>56</v>
      </c>
      <c r="F17" s="8">
        <v>75</v>
      </c>
      <c r="G17" s="8">
        <v>17</v>
      </c>
      <c r="H17" s="8">
        <v>4</v>
      </c>
      <c r="I17" s="8">
        <v>6</v>
      </c>
      <c r="J17" s="8">
        <v>878</v>
      </c>
    </row>
    <row r="18" spans="1:10" ht="12.75">
      <c r="A18" s="32" t="s">
        <v>21</v>
      </c>
      <c r="B18" s="10">
        <v>14696</v>
      </c>
      <c r="C18" s="10">
        <v>10937</v>
      </c>
      <c r="D18" s="10">
        <v>8136</v>
      </c>
      <c r="E18" s="10">
        <v>3605</v>
      </c>
      <c r="F18" s="10">
        <v>3999</v>
      </c>
      <c r="G18" s="10">
        <v>1054</v>
      </c>
      <c r="H18" s="10">
        <v>400</v>
      </c>
      <c r="I18" s="10">
        <v>148</v>
      </c>
      <c r="J18" s="10">
        <v>42975</v>
      </c>
    </row>
    <row r="19" spans="1:10" ht="12.75">
      <c r="A19" s="27" t="s">
        <v>22</v>
      </c>
      <c r="B19" s="8" t="s">
        <v>35</v>
      </c>
      <c r="C19" s="8"/>
      <c r="D19" s="8"/>
      <c r="E19" s="8"/>
      <c r="F19" s="8"/>
      <c r="G19" s="8"/>
      <c r="H19" s="8"/>
      <c r="I19" s="8"/>
      <c r="J19" s="8"/>
    </row>
    <row r="20" spans="1:10" ht="12.75">
      <c r="A20" s="41" t="s">
        <v>41</v>
      </c>
      <c r="B20" s="8">
        <v>2996</v>
      </c>
      <c r="C20" s="8">
        <v>1968</v>
      </c>
      <c r="D20" s="8">
        <v>1561</v>
      </c>
      <c r="E20" s="8">
        <v>784</v>
      </c>
      <c r="F20" s="8">
        <v>719</v>
      </c>
      <c r="G20" s="8">
        <v>208</v>
      </c>
      <c r="H20" s="8">
        <v>131</v>
      </c>
      <c r="I20" s="8">
        <v>25</v>
      </c>
      <c r="J20" s="8">
        <v>8392</v>
      </c>
    </row>
    <row r="21" spans="1:10" ht="12.75">
      <c r="A21" s="41" t="s">
        <v>42</v>
      </c>
      <c r="B21" s="8">
        <v>12137</v>
      </c>
      <c r="C21" s="8">
        <v>9620</v>
      </c>
      <c r="D21" s="8">
        <v>6943</v>
      </c>
      <c r="E21" s="8">
        <v>3188</v>
      </c>
      <c r="F21" s="8">
        <v>3869</v>
      </c>
      <c r="G21" s="8">
        <v>1011</v>
      </c>
      <c r="H21" s="8">
        <v>354</v>
      </c>
      <c r="I21" s="8">
        <v>73</v>
      </c>
      <c r="J21" s="8">
        <v>37195</v>
      </c>
    </row>
    <row r="22" spans="1:10" ht="12.75">
      <c r="A22" s="41" t="s">
        <v>43</v>
      </c>
      <c r="B22" s="8">
        <v>980</v>
      </c>
      <c r="C22" s="8">
        <v>623</v>
      </c>
      <c r="D22" s="8">
        <v>479</v>
      </c>
      <c r="E22" s="8">
        <v>262</v>
      </c>
      <c r="F22" s="8">
        <v>208</v>
      </c>
      <c r="G22" s="8">
        <v>64</v>
      </c>
      <c r="H22" s="8">
        <v>34</v>
      </c>
      <c r="I22" s="8">
        <v>24</v>
      </c>
      <c r="J22" s="8">
        <v>2674</v>
      </c>
    </row>
    <row r="23" spans="1:10" ht="12.75">
      <c r="A23" s="41" t="s">
        <v>44</v>
      </c>
      <c r="B23" s="8">
        <v>5702</v>
      </c>
      <c r="C23" s="8">
        <v>3933</v>
      </c>
      <c r="D23" s="8">
        <v>2798</v>
      </c>
      <c r="E23" s="8">
        <v>1034</v>
      </c>
      <c r="F23" s="8">
        <v>1168</v>
      </c>
      <c r="G23" s="8">
        <v>366</v>
      </c>
      <c r="H23" s="8">
        <v>95</v>
      </c>
      <c r="I23" s="8">
        <v>57</v>
      </c>
      <c r="J23" s="8">
        <v>15153</v>
      </c>
    </row>
    <row r="24" spans="1:10" ht="12.75">
      <c r="A24" s="41" t="s">
        <v>45</v>
      </c>
      <c r="B24" s="8">
        <v>28903</v>
      </c>
      <c r="C24" s="8">
        <v>22068</v>
      </c>
      <c r="D24" s="8">
        <v>15108</v>
      </c>
      <c r="E24" s="8">
        <v>7461</v>
      </c>
      <c r="F24" s="8">
        <v>8783</v>
      </c>
      <c r="G24" s="8">
        <v>2393</v>
      </c>
      <c r="H24" s="8">
        <v>846</v>
      </c>
      <c r="I24" s="8">
        <v>192</v>
      </c>
      <c r="J24" s="8">
        <v>85754</v>
      </c>
    </row>
    <row r="25" spans="1:10" ht="12.75">
      <c r="A25" s="41" t="s">
        <v>46</v>
      </c>
      <c r="B25" s="8">
        <v>1065</v>
      </c>
      <c r="C25" s="8">
        <v>472</v>
      </c>
      <c r="D25" s="8">
        <v>539</v>
      </c>
      <c r="E25" s="8">
        <v>185</v>
      </c>
      <c r="F25" s="8">
        <v>214</v>
      </c>
      <c r="G25" s="8">
        <v>46</v>
      </c>
      <c r="H25" s="8">
        <v>31</v>
      </c>
      <c r="I25" s="8">
        <v>17</v>
      </c>
      <c r="J25" s="8">
        <v>2569</v>
      </c>
    </row>
    <row r="26" spans="1:10" ht="12.75">
      <c r="A26" s="27" t="s">
        <v>23</v>
      </c>
      <c r="B26" s="14">
        <v>51783</v>
      </c>
      <c r="C26" s="14">
        <v>38684</v>
      </c>
      <c r="D26" s="14">
        <v>27428</v>
      </c>
      <c r="E26" s="14">
        <v>12914</v>
      </c>
      <c r="F26" s="14">
        <v>14961</v>
      </c>
      <c r="G26" s="14">
        <v>4088</v>
      </c>
      <c r="H26" s="14">
        <v>1491</v>
      </c>
      <c r="I26" s="14">
        <v>388</v>
      </c>
      <c r="J26" s="14">
        <v>151737</v>
      </c>
    </row>
    <row r="27" spans="1:10" ht="12.75">
      <c r="A27" s="27" t="s">
        <v>12</v>
      </c>
      <c r="B27" s="134" t="s">
        <v>24</v>
      </c>
      <c r="C27" s="134"/>
      <c r="D27" s="134"/>
      <c r="E27" s="134"/>
      <c r="F27" s="134"/>
      <c r="G27" s="134"/>
      <c r="H27" s="134"/>
      <c r="I27" s="134"/>
      <c r="J27" s="134"/>
    </row>
    <row r="28" spans="1:10" ht="12.75">
      <c r="A28" s="41" t="s">
        <v>41</v>
      </c>
      <c r="B28" s="35">
        <f>B4/B$10*100</f>
        <v>4.335751071804136</v>
      </c>
      <c r="C28" s="35">
        <f aca="true" t="shared" si="0" ref="C28:J32">C4/C$10*100</f>
        <v>3.9788085198399825</v>
      </c>
      <c r="D28" s="35">
        <f t="shared" si="0"/>
        <v>4.0690441633837855</v>
      </c>
      <c r="E28" s="35">
        <f t="shared" si="0"/>
        <v>4.694381781072081</v>
      </c>
      <c r="F28" s="35">
        <f t="shared" si="0"/>
        <v>3.758438241196862</v>
      </c>
      <c r="G28" s="35">
        <f t="shared" si="0"/>
        <v>3.988134475939354</v>
      </c>
      <c r="H28" s="35">
        <f t="shared" si="0"/>
        <v>8.065994500458295</v>
      </c>
      <c r="I28" s="35">
        <f t="shared" si="0"/>
        <v>5.833333333333333</v>
      </c>
      <c r="J28" s="35">
        <f t="shared" si="0"/>
        <v>4.200915761019474</v>
      </c>
    </row>
    <row r="29" spans="1:10" ht="12.75">
      <c r="A29" s="41" t="s">
        <v>42</v>
      </c>
      <c r="B29" s="35">
        <f>B5/B$10*100</f>
        <v>17.208186156874376</v>
      </c>
      <c r="C29" s="35">
        <f t="shared" si="0"/>
        <v>17.728042671279777</v>
      </c>
      <c r="D29" s="35">
        <f t="shared" si="0"/>
        <v>18.85755753680282</v>
      </c>
      <c r="E29" s="35">
        <f t="shared" si="0"/>
        <v>17.79997851541519</v>
      </c>
      <c r="F29" s="35">
        <f t="shared" si="0"/>
        <v>18.88341543513957</v>
      </c>
      <c r="G29" s="35">
        <f t="shared" si="0"/>
        <v>17.633487145682267</v>
      </c>
      <c r="H29" s="35">
        <f t="shared" si="0"/>
        <v>16.13198900091659</v>
      </c>
      <c r="I29" s="35">
        <f t="shared" si="0"/>
        <v>15.416666666666668</v>
      </c>
      <c r="J29" s="35">
        <f t="shared" si="0"/>
        <v>17.849984369540834</v>
      </c>
    </row>
    <row r="30" spans="1:10" ht="12.75">
      <c r="A30" s="41" t="s">
        <v>43</v>
      </c>
      <c r="B30" s="35">
        <f>B6/B$10*100</f>
        <v>1.1297759322673713</v>
      </c>
      <c r="C30" s="35">
        <f t="shared" si="0"/>
        <v>1.0271380689804301</v>
      </c>
      <c r="D30" s="35">
        <f t="shared" si="0"/>
        <v>1.057433132904831</v>
      </c>
      <c r="E30" s="35">
        <f t="shared" si="0"/>
        <v>1.192394456977119</v>
      </c>
      <c r="F30" s="35">
        <f t="shared" si="0"/>
        <v>0.8210180623973727</v>
      </c>
      <c r="G30" s="35">
        <f t="shared" si="0"/>
        <v>1.2195121951219512</v>
      </c>
      <c r="H30" s="35">
        <f t="shared" si="0"/>
        <v>1.7415215398716772</v>
      </c>
      <c r="I30" s="35">
        <f t="shared" si="0"/>
        <v>5</v>
      </c>
      <c r="J30" s="35">
        <f t="shared" si="0"/>
        <v>1.0821794376712455</v>
      </c>
    </row>
    <row r="31" spans="1:10" ht="12.75">
      <c r="A31" s="41" t="s">
        <v>44</v>
      </c>
      <c r="B31" s="35">
        <f>B7/B$10*100</f>
        <v>8.625663979291936</v>
      </c>
      <c r="C31" s="35">
        <f t="shared" si="0"/>
        <v>7.975637005802429</v>
      </c>
      <c r="D31" s="35">
        <f t="shared" si="0"/>
        <v>7.630105743313291</v>
      </c>
      <c r="E31" s="35">
        <f t="shared" si="0"/>
        <v>5.951229992480395</v>
      </c>
      <c r="F31" s="35">
        <f t="shared" si="0"/>
        <v>6.239737274220033</v>
      </c>
      <c r="G31" s="35">
        <f t="shared" si="0"/>
        <v>7.2181938035596565</v>
      </c>
      <c r="H31" s="35">
        <f t="shared" si="0"/>
        <v>5.499541704857928</v>
      </c>
      <c r="I31" s="35">
        <f t="shared" si="0"/>
        <v>4.583333333333333</v>
      </c>
      <c r="J31" s="35">
        <f t="shared" si="0"/>
        <v>7.7343189716996745</v>
      </c>
    </row>
    <row r="32" spans="1:10" ht="12.75">
      <c r="A32" s="41" t="s">
        <v>45</v>
      </c>
      <c r="B32" s="35">
        <f>B8/B$10*100</f>
        <v>66.8293472106129</v>
      </c>
      <c r="C32" s="35">
        <f t="shared" si="0"/>
        <v>68.20557177352507</v>
      </c>
      <c r="D32" s="35">
        <f t="shared" si="0"/>
        <v>66.51461745801367</v>
      </c>
      <c r="E32" s="35">
        <f t="shared" si="0"/>
        <v>68.97625953378451</v>
      </c>
      <c r="F32" s="35">
        <f t="shared" si="0"/>
        <v>69.029374201788</v>
      </c>
      <c r="G32" s="35">
        <f t="shared" si="0"/>
        <v>68.98483849703362</v>
      </c>
      <c r="H32" s="35">
        <f t="shared" si="0"/>
        <v>66.08615948670943</v>
      </c>
      <c r="I32" s="35">
        <f t="shared" si="0"/>
        <v>64.58333333333334</v>
      </c>
      <c r="J32" s="35">
        <f t="shared" si="0"/>
        <v>67.57783049226752</v>
      </c>
    </row>
    <row r="33" spans="1:10" ht="12.75">
      <c r="A33" s="41" t="s">
        <v>46</v>
      </c>
      <c r="B33" s="35">
        <f aca="true" t="shared" si="1" ref="B33:J34">B9/B$10*100</f>
        <v>1.8712756491492974</v>
      </c>
      <c r="C33" s="35">
        <f t="shared" si="1"/>
        <v>1.084801960572314</v>
      </c>
      <c r="D33" s="35">
        <f t="shared" si="1"/>
        <v>1.8712419655815882</v>
      </c>
      <c r="E33" s="35">
        <f t="shared" si="1"/>
        <v>1.3857557202707058</v>
      </c>
      <c r="F33" s="35">
        <f t="shared" si="1"/>
        <v>1.2680167852581645</v>
      </c>
      <c r="G33" s="35">
        <f t="shared" si="1"/>
        <v>0.955833882663151</v>
      </c>
      <c r="H33" s="35">
        <f t="shared" si="1"/>
        <v>2.474793767186068</v>
      </c>
      <c r="I33" s="35">
        <f t="shared" si="1"/>
        <v>4.583333333333333</v>
      </c>
      <c r="J33" s="35">
        <f t="shared" si="1"/>
        <v>1.5547709678012542</v>
      </c>
    </row>
    <row r="34" spans="1:10" ht="12.75">
      <c r="A34" s="32" t="s">
        <v>19</v>
      </c>
      <c r="B34" s="36">
        <f t="shared" si="1"/>
        <v>100</v>
      </c>
      <c r="C34" s="36">
        <f t="shared" si="1"/>
        <v>100</v>
      </c>
      <c r="D34" s="36">
        <f t="shared" si="1"/>
        <v>100</v>
      </c>
      <c r="E34" s="36">
        <f t="shared" si="1"/>
        <v>100</v>
      </c>
      <c r="F34" s="36">
        <f t="shared" si="1"/>
        <v>100</v>
      </c>
      <c r="G34" s="36">
        <f t="shared" si="1"/>
        <v>100</v>
      </c>
      <c r="H34" s="36">
        <f t="shared" si="1"/>
        <v>100</v>
      </c>
      <c r="I34" s="36">
        <f t="shared" si="1"/>
        <v>100</v>
      </c>
      <c r="J34" s="36">
        <f t="shared" si="1"/>
        <v>100</v>
      </c>
    </row>
    <row r="35" spans="1:10" ht="12.75">
      <c r="A35" s="27" t="s">
        <v>20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.75">
      <c r="A36" s="41" t="s">
        <v>41</v>
      </c>
      <c r="B36" s="35">
        <f>B12/B$18*100</f>
        <v>9.444746869896571</v>
      </c>
      <c r="C36" s="35">
        <f aca="true" t="shared" si="2" ref="C36:J40">C12/C$18*100</f>
        <v>7.899789704672214</v>
      </c>
      <c r="D36" s="35">
        <f t="shared" si="2"/>
        <v>9.537856440511309</v>
      </c>
      <c r="E36" s="35">
        <f t="shared" si="2"/>
        <v>9.625520110957005</v>
      </c>
      <c r="F36" s="35">
        <f t="shared" si="2"/>
        <v>7.676919229807452</v>
      </c>
      <c r="G36" s="35">
        <f t="shared" si="2"/>
        <v>8.254269449715371</v>
      </c>
      <c r="H36" s="35">
        <f t="shared" si="2"/>
        <v>10.75</v>
      </c>
      <c r="I36" s="35">
        <f t="shared" si="2"/>
        <v>7.4324324324324325</v>
      </c>
      <c r="J36" s="35">
        <f t="shared" si="2"/>
        <v>8.89586969168121</v>
      </c>
    </row>
    <row r="37" spans="1:10" ht="12.75">
      <c r="A37" s="41" t="s">
        <v>42</v>
      </c>
      <c r="B37" s="35">
        <f>B13/B$18*100</f>
        <v>39.160315732172016</v>
      </c>
      <c r="C37" s="35">
        <f t="shared" si="2"/>
        <v>42.98253634451861</v>
      </c>
      <c r="D37" s="35">
        <f t="shared" si="2"/>
        <v>40.62192723697148</v>
      </c>
      <c r="E37" s="35">
        <f t="shared" si="2"/>
        <v>42.46879334257975</v>
      </c>
      <c r="F37" s="35">
        <f t="shared" si="2"/>
        <v>44.98624656164041</v>
      </c>
      <c r="G37" s="35">
        <f t="shared" si="2"/>
        <v>45.16129032258064</v>
      </c>
      <c r="H37" s="35">
        <f t="shared" si="2"/>
        <v>44.5</v>
      </c>
      <c r="I37" s="35">
        <f t="shared" si="2"/>
        <v>24.324324324324326</v>
      </c>
      <c r="J37" s="35">
        <f t="shared" si="2"/>
        <v>41.375218150087264</v>
      </c>
    </row>
    <row r="38" spans="1:10" ht="12.75">
      <c r="A38" s="41" t="s">
        <v>43</v>
      </c>
      <c r="B38" s="35">
        <f>B14/B$18*100</f>
        <v>3.817365269461078</v>
      </c>
      <c r="C38" s="35">
        <f t="shared" si="2"/>
        <v>3.0904269909481576</v>
      </c>
      <c r="D38" s="35">
        <f t="shared" si="2"/>
        <v>3.380039331366765</v>
      </c>
      <c r="E38" s="35">
        <f t="shared" si="2"/>
        <v>4.188626907073509</v>
      </c>
      <c r="F38" s="35">
        <f t="shared" si="2"/>
        <v>2.9507376844211053</v>
      </c>
      <c r="G38" s="35">
        <f t="shared" si="2"/>
        <v>2.5616698292220113</v>
      </c>
      <c r="H38" s="35">
        <f t="shared" si="2"/>
        <v>3.75</v>
      </c>
      <c r="I38" s="35">
        <f t="shared" si="2"/>
        <v>8.108108108108109</v>
      </c>
      <c r="J38" s="35">
        <f t="shared" si="2"/>
        <v>3.4834205933682374</v>
      </c>
    </row>
    <row r="39" spans="1:10" ht="12.75">
      <c r="A39" s="41" t="s">
        <v>44</v>
      </c>
      <c r="B39" s="35">
        <f>B15/B$18*100</f>
        <v>17.03184540010887</v>
      </c>
      <c r="C39" s="35">
        <f t="shared" si="2"/>
        <v>15.72643320837524</v>
      </c>
      <c r="D39" s="35">
        <f t="shared" si="2"/>
        <v>16.297935103244836</v>
      </c>
      <c r="E39" s="35">
        <f t="shared" si="2"/>
        <v>13.314840499306518</v>
      </c>
      <c r="F39" s="35">
        <f t="shared" si="2"/>
        <v>12.10302575643911</v>
      </c>
      <c r="G39" s="35">
        <f t="shared" si="2"/>
        <v>13.946869070208729</v>
      </c>
      <c r="H39" s="35">
        <f t="shared" si="2"/>
        <v>8.75</v>
      </c>
      <c r="I39" s="35">
        <f t="shared" si="2"/>
        <v>31.08108108108108</v>
      </c>
      <c r="J39" s="35">
        <f t="shared" si="2"/>
        <v>15.685863874345548</v>
      </c>
    </row>
    <row r="40" spans="1:10" ht="12.75">
      <c r="A40" s="41" t="s">
        <v>45</v>
      </c>
      <c r="B40" s="35">
        <f>B16/B$18*100</f>
        <v>28.02123026673925</v>
      </c>
      <c r="C40" s="35">
        <f t="shared" si="2"/>
        <v>28.737313705769406</v>
      </c>
      <c r="D40" s="35">
        <f t="shared" si="2"/>
        <v>27.974434611602756</v>
      </c>
      <c r="E40" s="35">
        <f t="shared" si="2"/>
        <v>28.84882108183079</v>
      </c>
      <c r="F40" s="35">
        <f t="shared" si="2"/>
        <v>30.407601900475118</v>
      </c>
      <c r="G40" s="35">
        <f t="shared" si="2"/>
        <v>28.46299810246679</v>
      </c>
      <c r="H40" s="35">
        <f t="shared" si="2"/>
        <v>31.25</v>
      </c>
      <c r="I40" s="35">
        <f t="shared" si="2"/>
        <v>25</v>
      </c>
      <c r="J40" s="35">
        <f t="shared" si="2"/>
        <v>28.516579406631763</v>
      </c>
    </row>
    <row r="41" spans="1:10" ht="12.75">
      <c r="A41" s="41" t="s">
        <v>46</v>
      </c>
      <c r="B41" s="35">
        <f aca="true" t="shared" si="3" ref="B41:J42">B17/B$18*100</f>
        <v>2.5244964616222103</v>
      </c>
      <c r="C41" s="35">
        <f t="shared" si="3"/>
        <v>1.5635000457163755</v>
      </c>
      <c r="D41" s="35">
        <f t="shared" si="3"/>
        <v>2.1878072763028515</v>
      </c>
      <c r="E41" s="35">
        <f t="shared" si="3"/>
        <v>1.5533980582524272</v>
      </c>
      <c r="F41" s="35">
        <f t="shared" si="3"/>
        <v>1.8754688672168043</v>
      </c>
      <c r="G41" s="35">
        <f t="shared" si="3"/>
        <v>1.6129032258064515</v>
      </c>
      <c r="H41" s="35">
        <f t="shared" si="3"/>
        <v>1</v>
      </c>
      <c r="I41" s="35">
        <f t="shared" si="3"/>
        <v>4.054054054054054</v>
      </c>
      <c r="J41" s="35">
        <f t="shared" si="3"/>
        <v>2.0430482838859803</v>
      </c>
    </row>
    <row r="42" spans="1:10" ht="12.75">
      <c r="A42" s="32" t="s">
        <v>21</v>
      </c>
      <c r="B42" s="36">
        <f t="shared" si="3"/>
        <v>100</v>
      </c>
      <c r="C42" s="36">
        <f t="shared" si="3"/>
        <v>100</v>
      </c>
      <c r="D42" s="36">
        <f t="shared" si="3"/>
        <v>100</v>
      </c>
      <c r="E42" s="36">
        <f t="shared" si="3"/>
        <v>100</v>
      </c>
      <c r="F42" s="36">
        <f t="shared" si="3"/>
        <v>100</v>
      </c>
      <c r="G42" s="36">
        <f t="shared" si="3"/>
        <v>100</v>
      </c>
      <c r="H42" s="36">
        <f t="shared" si="3"/>
        <v>100</v>
      </c>
      <c r="I42" s="36">
        <f t="shared" si="3"/>
        <v>100</v>
      </c>
      <c r="J42" s="36">
        <f t="shared" si="3"/>
        <v>100</v>
      </c>
    </row>
    <row r="43" spans="1:10" ht="12.75">
      <c r="A43" s="27" t="s">
        <v>22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41" t="s">
        <v>41</v>
      </c>
      <c r="B44" s="35">
        <f>B20/B$26*100</f>
        <v>5.785682559913486</v>
      </c>
      <c r="C44" s="35">
        <f aca="true" t="shared" si="4" ref="C44:J48">C20/C$26*100</f>
        <v>5.087374625168028</v>
      </c>
      <c r="D44" s="35">
        <f t="shared" si="4"/>
        <v>5.691264401341694</v>
      </c>
      <c r="E44" s="35">
        <f t="shared" si="4"/>
        <v>6.070930772804708</v>
      </c>
      <c r="F44" s="35">
        <f t="shared" si="4"/>
        <v>4.805828487400575</v>
      </c>
      <c r="G44" s="35">
        <f t="shared" si="4"/>
        <v>5.088062622309197</v>
      </c>
      <c r="H44" s="35">
        <f t="shared" si="4"/>
        <v>8.786049631120054</v>
      </c>
      <c r="I44" s="35">
        <f t="shared" si="4"/>
        <v>6.443298969072164</v>
      </c>
      <c r="J44" s="35">
        <f t="shared" si="4"/>
        <v>5.530622063175099</v>
      </c>
    </row>
    <row r="45" spans="1:10" ht="12.75">
      <c r="A45" s="41" t="s">
        <v>42</v>
      </c>
      <c r="B45" s="35">
        <f>B21/B$26*100</f>
        <v>23.438194001892512</v>
      </c>
      <c r="C45" s="35">
        <f t="shared" si="4"/>
        <v>24.86816254782339</v>
      </c>
      <c r="D45" s="35">
        <f t="shared" si="4"/>
        <v>25.31354819892081</v>
      </c>
      <c r="E45" s="35">
        <f t="shared" si="4"/>
        <v>24.686386866966085</v>
      </c>
      <c r="F45" s="35">
        <f t="shared" si="4"/>
        <v>25.86057081745873</v>
      </c>
      <c r="G45" s="35">
        <f t="shared" si="4"/>
        <v>24.73091976516634</v>
      </c>
      <c r="H45" s="35">
        <f t="shared" si="4"/>
        <v>23.74245472837022</v>
      </c>
      <c r="I45" s="35">
        <f t="shared" si="4"/>
        <v>18.814432989690722</v>
      </c>
      <c r="J45" s="35">
        <f t="shared" si="4"/>
        <v>24.512808346019757</v>
      </c>
    </row>
    <row r="46" spans="1:10" ht="12.75">
      <c r="A46" s="41" t="s">
        <v>43</v>
      </c>
      <c r="B46" s="35">
        <f>B22/B$26*100</f>
        <v>1.8925129868875887</v>
      </c>
      <c r="C46" s="35">
        <f t="shared" si="4"/>
        <v>1.6104849550201634</v>
      </c>
      <c r="D46" s="35">
        <f t="shared" si="4"/>
        <v>1.746390549803121</v>
      </c>
      <c r="E46" s="35">
        <f t="shared" si="4"/>
        <v>2.028805947034227</v>
      </c>
      <c r="F46" s="35">
        <f t="shared" si="4"/>
        <v>1.3902813983022524</v>
      </c>
      <c r="G46" s="35">
        <f t="shared" si="4"/>
        <v>1.5655577299412915</v>
      </c>
      <c r="H46" s="35">
        <f t="shared" si="4"/>
        <v>2.2803487592219986</v>
      </c>
      <c r="I46" s="35">
        <f t="shared" si="4"/>
        <v>6.185567010309279</v>
      </c>
      <c r="J46" s="35">
        <f t="shared" si="4"/>
        <v>1.7622596993482145</v>
      </c>
    </row>
    <row r="47" spans="1:10" ht="12.75">
      <c r="A47" s="42" t="s">
        <v>44</v>
      </c>
      <c r="B47" s="35">
        <f>B23/B$26*100</f>
        <v>11.011335766564317</v>
      </c>
      <c r="C47" s="35">
        <f t="shared" si="4"/>
        <v>10.166994106090373</v>
      </c>
      <c r="D47" s="35">
        <f t="shared" si="4"/>
        <v>10.201254192795684</v>
      </c>
      <c r="E47" s="35">
        <f t="shared" si="4"/>
        <v>8.006814310051109</v>
      </c>
      <c r="F47" s="35">
        <f t="shared" si="4"/>
        <v>7.80696477508188</v>
      </c>
      <c r="G47" s="35">
        <f t="shared" si="4"/>
        <v>8.95303326810176</v>
      </c>
      <c r="H47" s="35">
        <f t="shared" si="4"/>
        <v>6.371562709590879</v>
      </c>
      <c r="I47" s="35">
        <f t="shared" si="4"/>
        <v>14.690721649484537</v>
      </c>
      <c r="J47" s="35">
        <f t="shared" si="4"/>
        <v>9.986357974653512</v>
      </c>
    </row>
    <row r="48" spans="1:10" ht="12.75">
      <c r="A48" s="41" t="s">
        <v>45</v>
      </c>
      <c r="B48" s="35">
        <f>B24/B$26*100</f>
        <v>55.81561516327752</v>
      </c>
      <c r="C48" s="35">
        <f t="shared" si="4"/>
        <v>57.046841071243925</v>
      </c>
      <c r="D48" s="35">
        <f t="shared" si="4"/>
        <v>55.08239754994896</v>
      </c>
      <c r="E48" s="35">
        <f t="shared" si="4"/>
        <v>57.77450828558154</v>
      </c>
      <c r="F48" s="35">
        <f t="shared" si="4"/>
        <v>58.70596885234944</v>
      </c>
      <c r="G48" s="35">
        <f t="shared" si="4"/>
        <v>58.537181996086105</v>
      </c>
      <c r="H48" s="35">
        <f t="shared" si="4"/>
        <v>56.74044265593562</v>
      </c>
      <c r="I48" s="35">
        <f t="shared" si="4"/>
        <v>49.48453608247423</v>
      </c>
      <c r="J48" s="35">
        <f t="shared" si="4"/>
        <v>56.51489089674898</v>
      </c>
    </row>
    <row r="49" spans="1:10" ht="12.75">
      <c r="A49" s="41" t="s">
        <v>46</v>
      </c>
      <c r="B49" s="35">
        <f aca="true" t="shared" si="5" ref="B49:J50">B25/B$26*100</f>
        <v>2.056659521464573</v>
      </c>
      <c r="C49" s="35">
        <f t="shared" si="5"/>
        <v>1.2201426946541205</v>
      </c>
      <c r="D49" s="35">
        <f t="shared" si="5"/>
        <v>1.9651451071897332</v>
      </c>
      <c r="E49" s="35">
        <f t="shared" si="5"/>
        <v>1.4325538175623356</v>
      </c>
      <c r="F49" s="35">
        <f t="shared" si="5"/>
        <v>1.4303856694071253</v>
      </c>
      <c r="G49" s="35">
        <f t="shared" si="5"/>
        <v>1.1252446183953033</v>
      </c>
      <c r="H49" s="35">
        <f t="shared" si="5"/>
        <v>2.079141515761234</v>
      </c>
      <c r="I49" s="35">
        <f t="shared" si="5"/>
        <v>4.381443298969072</v>
      </c>
      <c r="J49" s="35">
        <f t="shared" si="5"/>
        <v>1.6930610200544365</v>
      </c>
    </row>
    <row r="50" spans="1:10" ht="12.75">
      <c r="A50" s="28" t="s">
        <v>23</v>
      </c>
      <c r="B50" s="37">
        <f t="shared" si="5"/>
        <v>100</v>
      </c>
      <c r="C50" s="37">
        <f t="shared" si="5"/>
        <v>100</v>
      </c>
      <c r="D50" s="37">
        <f t="shared" si="5"/>
        <v>100</v>
      </c>
      <c r="E50" s="37">
        <f t="shared" si="5"/>
        <v>100</v>
      </c>
      <c r="F50" s="37">
        <f t="shared" si="5"/>
        <v>100</v>
      </c>
      <c r="G50" s="37">
        <f t="shared" si="5"/>
        <v>100</v>
      </c>
      <c r="H50" s="37">
        <f t="shared" si="5"/>
        <v>100</v>
      </c>
      <c r="I50" s="37">
        <f t="shared" si="5"/>
        <v>100</v>
      </c>
      <c r="J50" s="37">
        <f t="shared" si="5"/>
        <v>100</v>
      </c>
    </row>
    <row r="51" spans="1:10" ht="12.75">
      <c r="A51" s="43" t="s">
        <v>47</v>
      </c>
      <c r="B51" s="41"/>
      <c r="C51" s="41"/>
      <c r="D51" s="41"/>
      <c r="E51" s="41"/>
      <c r="F51" s="41"/>
      <c r="G51" s="41"/>
      <c r="H51" s="41"/>
      <c r="I51" s="41"/>
      <c r="J51" s="41"/>
    </row>
  </sheetData>
  <mergeCells count="2">
    <mergeCell ref="B3:J3"/>
    <mergeCell ref="B27:J2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O13" sqref="O13"/>
    </sheetView>
  </sheetViews>
  <sheetFormatPr defaultColWidth="9.140625" defaultRowHeight="12.75"/>
  <cols>
    <col min="1" max="1" width="15.00390625" style="0" customWidth="1"/>
    <col min="2" max="2" width="6.7109375" style="0" customWidth="1"/>
    <col min="3" max="3" width="7.28125" style="0" customWidth="1"/>
    <col min="4" max="5" width="7.00390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8.00390625" style="0" customWidth="1"/>
  </cols>
  <sheetData>
    <row r="1" spans="1:10" ht="16.5">
      <c r="A1" s="25" t="s">
        <v>38</v>
      </c>
      <c r="B1" s="25"/>
      <c r="C1" s="25"/>
      <c r="D1" s="25"/>
      <c r="E1" s="25"/>
      <c r="F1" s="25"/>
      <c r="G1" s="25"/>
      <c r="H1" s="26"/>
      <c r="I1" s="26"/>
      <c r="J1" s="26"/>
    </row>
    <row r="2" spans="1:10" ht="12.75">
      <c r="A2" s="39" t="s">
        <v>39</v>
      </c>
      <c r="B2" s="40" t="s">
        <v>3</v>
      </c>
      <c r="C2" s="40" t="s">
        <v>4</v>
      </c>
      <c r="D2" s="40" t="s">
        <v>5</v>
      </c>
      <c r="E2" s="40" t="s">
        <v>6</v>
      </c>
      <c r="F2" s="40" t="s">
        <v>7</v>
      </c>
      <c r="G2" s="40" t="s">
        <v>40</v>
      </c>
      <c r="H2" s="40" t="s">
        <v>9</v>
      </c>
      <c r="I2" s="40" t="s">
        <v>10</v>
      </c>
      <c r="J2" s="40" t="s">
        <v>11</v>
      </c>
    </row>
    <row r="3" spans="1:10" ht="12.75">
      <c r="A3" s="27" t="s">
        <v>12</v>
      </c>
      <c r="B3" s="133" t="s">
        <v>13</v>
      </c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41" t="s">
        <v>41</v>
      </c>
      <c r="B4" s="8">
        <v>38</v>
      </c>
      <c r="C4" s="8">
        <v>18</v>
      </c>
      <c r="D4" s="8">
        <v>7</v>
      </c>
      <c r="E4" s="8">
        <v>5</v>
      </c>
      <c r="F4" s="8">
        <v>5</v>
      </c>
      <c r="G4" s="8">
        <v>2</v>
      </c>
      <c r="H4" s="8">
        <v>4</v>
      </c>
      <c r="I4" s="8">
        <v>1</v>
      </c>
      <c r="J4" s="8">
        <v>80</v>
      </c>
    </row>
    <row r="5" spans="1:10" ht="12.75">
      <c r="A5" s="41" t="s">
        <v>42</v>
      </c>
      <c r="B5" s="8">
        <v>161</v>
      </c>
      <c r="C5" s="8">
        <v>102</v>
      </c>
      <c r="D5" s="8">
        <v>51</v>
      </c>
      <c r="E5" s="8">
        <v>20</v>
      </c>
      <c r="F5" s="8">
        <v>40</v>
      </c>
      <c r="G5" s="8">
        <v>10</v>
      </c>
      <c r="H5" s="8">
        <v>7</v>
      </c>
      <c r="I5" s="8">
        <v>2</v>
      </c>
      <c r="J5" s="8">
        <v>393</v>
      </c>
    </row>
    <row r="6" spans="1:10" ht="12.75">
      <c r="A6" s="41" t="s">
        <v>43</v>
      </c>
      <c r="B6" s="8">
        <v>5</v>
      </c>
      <c r="C6" s="8">
        <v>2</v>
      </c>
      <c r="D6" s="8">
        <v>4</v>
      </c>
      <c r="E6" s="8">
        <v>2</v>
      </c>
      <c r="F6" s="8">
        <v>2</v>
      </c>
      <c r="G6" s="8">
        <v>1</v>
      </c>
      <c r="H6" s="8">
        <v>1</v>
      </c>
      <c r="I6" s="8">
        <v>2</v>
      </c>
      <c r="J6" s="8">
        <v>19</v>
      </c>
    </row>
    <row r="7" spans="1:10" ht="12.75">
      <c r="A7" s="41" t="s">
        <v>44</v>
      </c>
      <c r="B7" s="8">
        <v>72</v>
      </c>
      <c r="C7" s="8">
        <v>28</v>
      </c>
      <c r="D7" s="8">
        <v>9</v>
      </c>
      <c r="E7" s="8">
        <v>6</v>
      </c>
      <c r="F7" s="8">
        <v>13</v>
      </c>
      <c r="G7" s="8">
        <v>2</v>
      </c>
      <c r="H7" s="8">
        <v>3</v>
      </c>
      <c r="I7" s="8">
        <v>3</v>
      </c>
      <c r="J7" s="8">
        <v>136</v>
      </c>
    </row>
    <row r="8" spans="1:10" ht="12.75">
      <c r="A8" s="41" t="s">
        <v>45</v>
      </c>
      <c r="B8" s="8">
        <v>597</v>
      </c>
      <c r="C8" s="8">
        <v>298</v>
      </c>
      <c r="D8" s="8">
        <v>164</v>
      </c>
      <c r="E8" s="8">
        <v>86</v>
      </c>
      <c r="F8" s="8">
        <v>136</v>
      </c>
      <c r="G8" s="8">
        <v>35</v>
      </c>
      <c r="H8" s="8">
        <v>29</v>
      </c>
      <c r="I8" s="8">
        <v>14</v>
      </c>
      <c r="J8" s="8">
        <v>1359</v>
      </c>
    </row>
    <row r="9" spans="1:10" ht="12.75">
      <c r="A9" s="41" t="s">
        <v>46</v>
      </c>
      <c r="B9" s="8">
        <v>7</v>
      </c>
      <c r="C9" s="8">
        <v>2</v>
      </c>
      <c r="D9" s="8">
        <v>4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8">
        <v>14</v>
      </c>
    </row>
    <row r="10" spans="1:10" ht="12.75">
      <c r="A10" s="32" t="s">
        <v>19</v>
      </c>
      <c r="B10" s="10">
        <v>880</v>
      </c>
      <c r="C10" s="10">
        <v>450</v>
      </c>
      <c r="D10" s="10">
        <v>239</v>
      </c>
      <c r="E10" s="10">
        <v>120</v>
      </c>
      <c r="F10" s="10">
        <v>196</v>
      </c>
      <c r="G10" s="10">
        <v>50</v>
      </c>
      <c r="H10" s="10">
        <v>44</v>
      </c>
      <c r="I10" s="10">
        <v>22</v>
      </c>
      <c r="J10" s="10">
        <v>2001</v>
      </c>
    </row>
    <row r="11" spans="1:10" ht="12.75">
      <c r="A11" s="27" t="s">
        <v>20</v>
      </c>
      <c r="B11" s="8" t="s">
        <v>35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41" t="s">
        <v>41</v>
      </c>
      <c r="B12" s="8">
        <v>31</v>
      </c>
      <c r="C12" s="8">
        <v>17</v>
      </c>
      <c r="D12" s="8">
        <v>8</v>
      </c>
      <c r="E12" s="8">
        <v>4</v>
      </c>
      <c r="F12" s="8">
        <v>6</v>
      </c>
      <c r="G12" s="8">
        <v>1</v>
      </c>
      <c r="H12" s="8">
        <v>0</v>
      </c>
      <c r="I12" s="8">
        <v>3</v>
      </c>
      <c r="J12" s="8">
        <v>70</v>
      </c>
    </row>
    <row r="13" spans="1:10" ht="12.75">
      <c r="A13" s="41" t="s">
        <v>42</v>
      </c>
      <c r="B13" s="8">
        <v>257</v>
      </c>
      <c r="C13" s="8">
        <v>141</v>
      </c>
      <c r="D13" s="8">
        <v>87</v>
      </c>
      <c r="E13" s="8">
        <v>45</v>
      </c>
      <c r="F13" s="8">
        <v>64</v>
      </c>
      <c r="G13" s="8">
        <v>20</v>
      </c>
      <c r="H13" s="8">
        <v>3</v>
      </c>
      <c r="I13" s="8">
        <v>3</v>
      </c>
      <c r="J13" s="8">
        <v>620</v>
      </c>
    </row>
    <row r="14" spans="1:10" ht="12.75">
      <c r="A14" s="41" t="s">
        <v>43</v>
      </c>
      <c r="B14" s="8">
        <v>11</v>
      </c>
      <c r="C14" s="8">
        <v>5</v>
      </c>
      <c r="D14" s="8">
        <v>5</v>
      </c>
      <c r="E14" s="8">
        <v>1</v>
      </c>
      <c r="F14" s="8">
        <v>3</v>
      </c>
      <c r="G14" s="8">
        <v>0</v>
      </c>
      <c r="H14" s="8">
        <v>0</v>
      </c>
      <c r="I14" s="8">
        <v>0</v>
      </c>
      <c r="J14" s="8">
        <v>25</v>
      </c>
    </row>
    <row r="15" spans="1:10" ht="12.75">
      <c r="A15" s="41" t="s">
        <v>44</v>
      </c>
      <c r="B15" s="8">
        <v>52</v>
      </c>
      <c r="C15" s="8">
        <v>12</v>
      </c>
      <c r="D15" s="8">
        <v>15</v>
      </c>
      <c r="E15" s="8">
        <v>5</v>
      </c>
      <c r="F15" s="8">
        <v>6</v>
      </c>
      <c r="G15" s="8">
        <v>0</v>
      </c>
      <c r="H15" s="8">
        <v>0</v>
      </c>
      <c r="I15" s="8">
        <v>0</v>
      </c>
      <c r="J15" s="8">
        <v>90</v>
      </c>
    </row>
    <row r="16" spans="1:10" ht="12.75">
      <c r="A16" s="41" t="s">
        <v>45</v>
      </c>
      <c r="B16" s="8">
        <v>142</v>
      </c>
      <c r="C16" s="8">
        <v>76</v>
      </c>
      <c r="D16" s="8">
        <v>29</v>
      </c>
      <c r="E16" s="8">
        <v>17</v>
      </c>
      <c r="F16" s="8">
        <v>36</v>
      </c>
      <c r="G16" s="8">
        <v>8</v>
      </c>
      <c r="H16" s="8">
        <v>7</v>
      </c>
      <c r="I16" s="8">
        <v>1</v>
      </c>
      <c r="J16" s="8">
        <v>316</v>
      </c>
    </row>
    <row r="17" spans="1:10" ht="12.75">
      <c r="A17" s="41" t="s">
        <v>46</v>
      </c>
      <c r="B17" s="8">
        <v>7</v>
      </c>
      <c r="C17" s="8">
        <v>1</v>
      </c>
      <c r="D17" s="8">
        <v>1</v>
      </c>
      <c r="E17" s="8">
        <v>1</v>
      </c>
      <c r="F17" s="8">
        <v>3</v>
      </c>
      <c r="G17" s="8">
        <v>0</v>
      </c>
      <c r="H17" s="8">
        <v>0</v>
      </c>
      <c r="I17" s="8">
        <v>0</v>
      </c>
      <c r="J17" s="8">
        <v>13</v>
      </c>
    </row>
    <row r="18" spans="1:10" ht="12.75">
      <c r="A18" s="32" t="s">
        <v>21</v>
      </c>
      <c r="B18" s="10">
        <v>500</v>
      </c>
      <c r="C18" s="10">
        <v>252</v>
      </c>
      <c r="D18" s="10">
        <v>145</v>
      </c>
      <c r="E18" s="10">
        <v>73</v>
      </c>
      <c r="F18" s="10">
        <v>118</v>
      </c>
      <c r="G18" s="10">
        <v>29</v>
      </c>
      <c r="H18" s="10">
        <v>10</v>
      </c>
      <c r="I18" s="10">
        <v>7</v>
      </c>
      <c r="J18" s="10">
        <v>1134</v>
      </c>
    </row>
    <row r="19" spans="1:10" ht="12.75">
      <c r="A19" s="27" t="s">
        <v>22</v>
      </c>
      <c r="B19" s="8" t="s">
        <v>35</v>
      </c>
      <c r="C19" s="8"/>
      <c r="D19" s="8"/>
      <c r="E19" s="8"/>
      <c r="F19" s="8"/>
      <c r="G19" s="8"/>
      <c r="H19" s="8"/>
      <c r="I19" s="8"/>
      <c r="J19" s="8"/>
    </row>
    <row r="20" spans="1:10" ht="12.75">
      <c r="A20" s="41" t="s">
        <v>41</v>
      </c>
      <c r="B20" s="8">
        <v>69</v>
      </c>
      <c r="C20" s="8">
        <v>35</v>
      </c>
      <c r="D20" s="8">
        <v>15</v>
      </c>
      <c r="E20" s="8">
        <v>9</v>
      </c>
      <c r="F20" s="8">
        <v>11</v>
      </c>
      <c r="G20" s="8">
        <v>3</v>
      </c>
      <c r="H20" s="8">
        <v>4</v>
      </c>
      <c r="I20" s="8">
        <v>4</v>
      </c>
      <c r="J20" s="8">
        <v>150</v>
      </c>
    </row>
    <row r="21" spans="1:10" ht="12.75">
      <c r="A21" s="41" t="s">
        <v>42</v>
      </c>
      <c r="B21" s="8">
        <v>418</v>
      </c>
      <c r="C21" s="8">
        <v>243</v>
      </c>
      <c r="D21" s="8">
        <v>138</v>
      </c>
      <c r="E21" s="8">
        <v>65</v>
      </c>
      <c r="F21" s="8">
        <v>104</v>
      </c>
      <c r="G21" s="8">
        <v>30</v>
      </c>
      <c r="H21" s="8">
        <v>10</v>
      </c>
      <c r="I21" s="8">
        <v>5</v>
      </c>
      <c r="J21" s="8">
        <v>1013</v>
      </c>
    </row>
    <row r="22" spans="1:10" ht="12.75">
      <c r="A22" s="41" t="s">
        <v>43</v>
      </c>
      <c r="B22" s="8">
        <v>16</v>
      </c>
      <c r="C22" s="8">
        <v>7</v>
      </c>
      <c r="D22" s="8">
        <v>9</v>
      </c>
      <c r="E22" s="8">
        <v>3</v>
      </c>
      <c r="F22" s="8">
        <v>5</v>
      </c>
      <c r="G22" s="8">
        <v>1</v>
      </c>
      <c r="H22" s="8">
        <v>1</v>
      </c>
      <c r="I22" s="8">
        <v>2</v>
      </c>
      <c r="J22" s="8">
        <v>44</v>
      </c>
    </row>
    <row r="23" spans="1:10" ht="12.75">
      <c r="A23" s="41" t="s">
        <v>44</v>
      </c>
      <c r="B23" s="8">
        <v>124</v>
      </c>
      <c r="C23" s="8">
        <v>40</v>
      </c>
      <c r="D23" s="8">
        <v>24</v>
      </c>
      <c r="E23" s="8">
        <v>11</v>
      </c>
      <c r="F23" s="8">
        <v>19</v>
      </c>
      <c r="G23" s="8">
        <v>2</v>
      </c>
      <c r="H23" s="8">
        <v>3</v>
      </c>
      <c r="I23" s="8">
        <v>3</v>
      </c>
      <c r="J23" s="8">
        <v>226</v>
      </c>
    </row>
    <row r="24" spans="1:10" ht="12.75">
      <c r="A24" s="41" t="s">
        <v>45</v>
      </c>
      <c r="B24" s="8">
        <v>739</v>
      </c>
      <c r="C24" s="8">
        <v>374</v>
      </c>
      <c r="D24" s="8">
        <v>193</v>
      </c>
      <c r="E24" s="8">
        <v>103</v>
      </c>
      <c r="F24" s="8">
        <v>172</v>
      </c>
      <c r="G24" s="8">
        <v>43</v>
      </c>
      <c r="H24" s="8">
        <v>36</v>
      </c>
      <c r="I24" s="8">
        <v>15</v>
      </c>
      <c r="J24" s="8">
        <v>1675</v>
      </c>
    </row>
    <row r="25" spans="1:10" ht="12.75">
      <c r="A25" s="41" t="s">
        <v>46</v>
      </c>
      <c r="B25" s="8">
        <v>14</v>
      </c>
      <c r="C25" s="8">
        <v>3</v>
      </c>
      <c r="D25" s="8">
        <v>5</v>
      </c>
      <c r="E25" s="8">
        <v>2</v>
      </c>
      <c r="F25" s="8">
        <v>3</v>
      </c>
      <c r="G25" s="8">
        <v>0</v>
      </c>
      <c r="H25" s="8">
        <v>0</v>
      </c>
      <c r="I25" s="8">
        <v>0</v>
      </c>
      <c r="J25" s="8">
        <v>27</v>
      </c>
    </row>
    <row r="26" spans="1:10" ht="12.75">
      <c r="A26" s="27" t="s">
        <v>23</v>
      </c>
      <c r="B26" s="14">
        <v>1380</v>
      </c>
      <c r="C26" s="14">
        <v>702</v>
      </c>
      <c r="D26" s="14">
        <v>384</v>
      </c>
      <c r="E26" s="14">
        <v>193</v>
      </c>
      <c r="F26" s="14">
        <v>314</v>
      </c>
      <c r="G26" s="14">
        <v>79</v>
      </c>
      <c r="H26" s="14">
        <v>54</v>
      </c>
      <c r="I26" s="14">
        <v>29</v>
      </c>
      <c r="J26" s="14">
        <v>3135</v>
      </c>
    </row>
    <row r="27" spans="1:10" ht="12.75">
      <c r="A27" s="27" t="s">
        <v>12</v>
      </c>
      <c r="B27" s="134" t="s">
        <v>24</v>
      </c>
      <c r="C27" s="134"/>
      <c r="D27" s="134"/>
      <c r="E27" s="134"/>
      <c r="F27" s="134"/>
      <c r="G27" s="134"/>
      <c r="H27" s="134"/>
      <c r="I27" s="134"/>
      <c r="J27" s="134"/>
    </row>
    <row r="28" spans="1:10" ht="12.75">
      <c r="A28" s="41" t="s">
        <v>41</v>
      </c>
      <c r="B28" s="35">
        <f>B4/B$10*100</f>
        <v>4.318181818181818</v>
      </c>
      <c r="C28" s="35">
        <f aca="true" t="shared" si="0" ref="C28:J32">C4/C$10*100</f>
        <v>4</v>
      </c>
      <c r="D28" s="35">
        <f t="shared" si="0"/>
        <v>2.928870292887029</v>
      </c>
      <c r="E28" s="35">
        <f t="shared" si="0"/>
        <v>4.166666666666666</v>
      </c>
      <c r="F28" s="35">
        <f t="shared" si="0"/>
        <v>2.5510204081632653</v>
      </c>
      <c r="G28" s="35">
        <f t="shared" si="0"/>
        <v>4</v>
      </c>
      <c r="H28" s="35">
        <f t="shared" si="0"/>
        <v>9.090909090909092</v>
      </c>
      <c r="I28" s="35">
        <f t="shared" si="0"/>
        <v>4.545454545454546</v>
      </c>
      <c r="J28" s="35">
        <f t="shared" si="0"/>
        <v>3.99800099950025</v>
      </c>
    </row>
    <row r="29" spans="1:10" ht="12.75">
      <c r="A29" s="41" t="s">
        <v>42</v>
      </c>
      <c r="B29" s="35">
        <f>B5/B$10*100</f>
        <v>18.295454545454547</v>
      </c>
      <c r="C29" s="35">
        <f t="shared" si="0"/>
        <v>22.666666666666664</v>
      </c>
      <c r="D29" s="35">
        <f t="shared" si="0"/>
        <v>21.338912133891213</v>
      </c>
      <c r="E29" s="35">
        <f t="shared" si="0"/>
        <v>16.666666666666664</v>
      </c>
      <c r="F29" s="35">
        <f t="shared" si="0"/>
        <v>20.408163265306122</v>
      </c>
      <c r="G29" s="35">
        <f t="shared" si="0"/>
        <v>20</v>
      </c>
      <c r="H29" s="35">
        <f t="shared" si="0"/>
        <v>15.909090909090908</v>
      </c>
      <c r="I29" s="35">
        <f t="shared" si="0"/>
        <v>9.090909090909092</v>
      </c>
      <c r="J29" s="35">
        <f t="shared" si="0"/>
        <v>19.640179910044978</v>
      </c>
    </row>
    <row r="30" spans="1:10" ht="12.75">
      <c r="A30" s="41" t="s">
        <v>43</v>
      </c>
      <c r="B30" s="35">
        <f>B6/B$10*100</f>
        <v>0.5681818181818182</v>
      </c>
      <c r="C30" s="35">
        <f t="shared" si="0"/>
        <v>0.4444444444444444</v>
      </c>
      <c r="D30" s="35">
        <f t="shared" si="0"/>
        <v>1.6736401673640167</v>
      </c>
      <c r="E30" s="35">
        <f t="shared" si="0"/>
        <v>1.6666666666666667</v>
      </c>
      <c r="F30" s="35">
        <f t="shared" si="0"/>
        <v>1.0204081632653061</v>
      </c>
      <c r="G30" s="35">
        <f t="shared" si="0"/>
        <v>2</v>
      </c>
      <c r="H30" s="35">
        <f t="shared" si="0"/>
        <v>2.272727272727273</v>
      </c>
      <c r="I30" s="35">
        <f t="shared" si="0"/>
        <v>9.090909090909092</v>
      </c>
      <c r="J30" s="35">
        <f t="shared" si="0"/>
        <v>0.9495252373813095</v>
      </c>
    </row>
    <row r="31" spans="1:10" ht="12.75">
      <c r="A31" s="41" t="s">
        <v>44</v>
      </c>
      <c r="B31" s="35">
        <f>B7/B$10*100</f>
        <v>8.181818181818182</v>
      </c>
      <c r="C31" s="35">
        <f t="shared" si="0"/>
        <v>6.222222222222222</v>
      </c>
      <c r="D31" s="35">
        <f t="shared" si="0"/>
        <v>3.765690376569038</v>
      </c>
      <c r="E31" s="35">
        <f t="shared" si="0"/>
        <v>5</v>
      </c>
      <c r="F31" s="35">
        <f t="shared" si="0"/>
        <v>6.63265306122449</v>
      </c>
      <c r="G31" s="35">
        <f t="shared" si="0"/>
        <v>4</v>
      </c>
      <c r="H31" s="35">
        <f t="shared" si="0"/>
        <v>6.8181818181818175</v>
      </c>
      <c r="I31" s="35">
        <f t="shared" si="0"/>
        <v>13.636363636363635</v>
      </c>
      <c r="J31" s="35">
        <f t="shared" si="0"/>
        <v>6.796601699150425</v>
      </c>
    </row>
    <row r="32" spans="1:10" ht="12.75">
      <c r="A32" s="41" t="s">
        <v>45</v>
      </c>
      <c r="B32" s="35">
        <f>B8/B$10*100</f>
        <v>67.8409090909091</v>
      </c>
      <c r="C32" s="35">
        <f t="shared" si="0"/>
        <v>66.22222222222223</v>
      </c>
      <c r="D32" s="35">
        <f t="shared" si="0"/>
        <v>68.6192468619247</v>
      </c>
      <c r="E32" s="35">
        <f t="shared" si="0"/>
        <v>71.66666666666667</v>
      </c>
      <c r="F32" s="35">
        <f t="shared" si="0"/>
        <v>69.38775510204081</v>
      </c>
      <c r="G32" s="35">
        <f t="shared" si="0"/>
        <v>70</v>
      </c>
      <c r="H32" s="35">
        <f t="shared" si="0"/>
        <v>65.9090909090909</v>
      </c>
      <c r="I32" s="35">
        <f t="shared" si="0"/>
        <v>63.63636363636363</v>
      </c>
      <c r="J32" s="35">
        <f t="shared" si="0"/>
        <v>67.9160419790105</v>
      </c>
    </row>
    <row r="33" spans="1:10" ht="12.75">
      <c r="A33" s="41" t="s">
        <v>46</v>
      </c>
      <c r="B33" s="35">
        <f aca="true" t="shared" si="1" ref="B33:J34">B9/B$10*100</f>
        <v>0.7954545454545454</v>
      </c>
      <c r="C33" s="35">
        <f t="shared" si="1"/>
        <v>0.4444444444444444</v>
      </c>
      <c r="D33" s="35">
        <f t="shared" si="1"/>
        <v>1.6736401673640167</v>
      </c>
      <c r="E33" s="35">
        <f t="shared" si="1"/>
        <v>0.8333333333333334</v>
      </c>
      <c r="F33" s="35">
        <f t="shared" si="1"/>
        <v>0</v>
      </c>
      <c r="G33" s="35">
        <f t="shared" si="1"/>
        <v>0</v>
      </c>
      <c r="H33" s="35">
        <f t="shared" si="1"/>
        <v>0</v>
      </c>
      <c r="I33" s="35">
        <f t="shared" si="1"/>
        <v>0</v>
      </c>
      <c r="J33" s="35">
        <f t="shared" si="1"/>
        <v>0.6996501749125438</v>
      </c>
    </row>
    <row r="34" spans="1:10" ht="12.75">
      <c r="A34" s="32" t="s">
        <v>19</v>
      </c>
      <c r="B34" s="36">
        <f t="shared" si="1"/>
        <v>100</v>
      </c>
      <c r="C34" s="36">
        <f t="shared" si="1"/>
        <v>100</v>
      </c>
      <c r="D34" s="36">
        <f t="shared" si="1"/>
        <v>100</v>
      </c>
      <c r="E34" s="36">
        <f t="shared" si="1"/>
        <v>100</v>
      </c>
      <c r="F34" s="36">
        <f t="shared" si="1"/>
        <v>100</v>
      </c>
      <c r="G34" s="36">
        <f t="shared" si="1"/>
        <v>100</v>
      </c>
      <c r="H34" s="36">
        <f t="shared" si="1"/>
        <v>100</v>
      </c>
      <c r="I34" s="36">
        <f t="shared" si="1"/>
        <v>100</v>
      </c>
      <c r="J34" s="36">
        <f t="shared" si="1"/>
        <v>100</v>
      </c>
    </row>
    <row r="35" spans="1:10" ht="12.75">
      <c r="A35" s="27" t="s">
        <v>20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.75">
      <c r="A36" s="41" t="s">
        <v>41</v>
      </c>
      <c r="B36" s="35">
        <f>B12/B$18*100</f>
        <v>6.2</v>
      </c>
      <c r="C36" s="35">
        <f aca="true" t="shared" si="2" ref="C36:J40">C12/C$18*100</f>
        <v>6.746031746031746</v>
      </c>
      <c r="D36" s="35">
        <f t="shared" si="2"/>
        <v>5.517241379310345</v>
      </c>
      <c r="E36" s="35">
        <f t="shared" si="2"/>
        <v>5.47945205479452</v>
      </c>
      <c r="F36" s="35">
        <f t="shared" si="2"/>
        <v>5.084745762711865</v>
      </c>
      <c r="G36" s="35">
        <f t="shared" si="2"/>
        <v>3.4482758620689653</v>
      </c>
      <c r="H36" s="35">
        <f t="shared" si="2"/>
        <v>0</v>
      </c>
      <c r="I36" s="35">
        <f t="shared" si="2"/>
        <v>42.857142857142854</v>
      </c>
      <c r="J36" s="35">
        <f t="shared" si="2"/>
        <v>6.172839506172839</v>
      </c>
    </row>
    <row r="37" spans="1:10" ht="12.75">
      <c r="A37" s="41" t="s">
        <v>42</v>
      </c>
      <c r="B37" s="35">
        <f>B13/B$18*100</f>
        <v>51.4</v>
      </c>
      <c r="C37" s="35">
        <f t="shared" si="2"/>
        <v>55.952380952380956</v>
      </c>
      <c r="D37" s="35">
        <f t="shared" si="2"/>
        <v>60</v>
      </c>
      <c r="E37" s="35">
        <f t="shared" si="2"/>
        <v>61.64383561643836</v>
      </c>
      <c r="F37" s="35">
        <f t="shared" si="2"/>
        <v>54.23728813559322</v>
      </c>
      <c r="G37" s="35">
        <f t="shared" si="2"/>
        <v>68.96551724137932</v>
      </c>
      <c r="H37" s="35">
        <f t="shared" si="2"/>
        <v>30</v>
      </c>
      <c r="I37" s="35">
        <f t="shared" si="2"/>
        <v>42.857142857142854</v>
      </c>
      <c r="J37" s="35">
        <f t="shared" si="2"/>
        <v>54.673721340388006</v>
      </c>
    </row>
    <row r="38" spans="1:10" ht="12.75">
      <c r="A38" s="41" t="s">
        <v>43</v>
      </c>
      <c r="B38" s="35">
        <f>B14/B$18*100</f>
        <v>2.1999999999999997</v>
      </c>
      <c r="C38" s="35">
        <f t="shared" si="2"/>
        <v>1.984126984126984</v>
      </c>
      <c r="D38" s="35">
        <f t="shared" si="2"/>
        <v>3.4482758620689653</v>
      </c>
      <c r="E38" s="35">
        <f t="shared" si="2"/>
        <v>1.36986301369863</v>
      </c>
      <c r="F38" s="35">
        <f t="shared" si="2"/>
        <v>2.5423728813559325</v>
      </c>
      <c r="G38" s="35">
        <f t="shared" si="2"/>
        <v>0</v>
      </c>
      <c r="H38" s="35">
        <f t="shared" si="2"/>
        <v>0</v>
      </c>
      <c r="I38" s="35">
        <f t="shared" si="2"/>
        <v>0</v>
      </c>
      <c r="J38" s="35">
        <f t="shared" si="2"/>
        <v>2.204585537918871</v>
      </c>
    </row>
    <row r="39" spans="1:10" ht="12.75">
      <c r="A39" s="41" t="s">
        <v>44</v>
      </c>
      <c r="B39" s="35">
        <f>B15/B$18*100</f>
        <v>10.4</v>
      </c>
      <c r="C39" s="35">
        <f t="shared" si="2"/>
        <v>4.761904761904762</v>
      </c>
      <c r="D39" s="35">
        <f t="shared" si="2"/>
        <v>10.344827586206897</v>
      </c>
      <c r="E39" s="35">
        <f t="shared" si="2"/>
        <v>6.8493150684931505</v>
      </c>
      <c r="F39" s="35">
        <f t="shared" si="2"/>
        <v>5.084745762711865</v>
      </c>
      <c r="G39" s="35">
        <f t="shared" si="2"/>
        <v>0</v>
      </c>
      <c r="H39" s="35">
        <f t="shared" si="2"/>
        <v>0</v>
      </c>
      <c r="I39" s="35">
        <f t="shared" si="2"/>
        <v>0</v>
      </c>
      <c r="J39" s="35">
        <f t="shared" si="2"/>
        <v>7.936507936507936</v>
      </c>
    </row>
    <row r="40" spans="1:10" ht="12.75">
      <c r="A40" s="41" t="s">
        <v>45</v>
      </c>
      <c r="B40" s="35">
        <f>B16/B$18*100</f>
        <v>28.4</v>
      </c>
      <c r="C40" s="35">
        <f t="shared" si="2"/>
        <v>30.158730158730158</v>
      </c>
      <c r="D40" s="35">
        <f t="shared" si="2"/>
        <v>20</v>
      </c>
      <c r="E40" s="35">
        <f t="shared" si="2"/>
        <v>23.28767123287671</v>
      </c>
      <c r="F40" s="35">
        <f t="shared" si="2"/>
        <v>30.508474576271187</v>
      </c>
      <c r="G40" s="35">
        <f t="shared" si="2"/>
        <v>27.586206896551722</v>
      </c>
      <c r="H40" s="35">
        <f t="shared" si="2"/>
        <v>70</v>
      </c>
      <c r="I40" s="35">
        <f t="shared" si="2"/>
        <v>14.285714285714285</v>
      </c>
      <c r="J40" s="35">
        <f t="shared" si="2"/>
        <v>27.86596119929453</v>
      </c>
    </row>
    <row r="41" spans="1:10" ht="12.75">
      <c r="A41" s="41" t="s">
        <v>46</v>
      </c>
      <c r="B41" s="35">
        <f aca="true" t="shared" si="3" ref="B41:J42">B17/B$18*100</f>
        <v>1.4000000000000001</v>
      </c>
      <c r="C41" s="35">
        <f t="shared" si="3"/>
        <v>0.3968253968253968</v>
      </c>
      <c r="D41" s="35">
        <f t="shared" si="3"/>
        <v>0.6896551724137931</v>
      </c>
      <c r="E41" s="35">
        <f t="shared" si="3"/>
        <v>1.36986301369863</v>
      </c>
      <c r="F41" s="35">
        <f t="shared" si="3"/>
        <v>2.5423728813559325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1.1463844797178129</v>
      </c>
    </row>
    <row r="42" spans="1:10" ht="12.75">
      <c r="A42" s="32" t="s">
        <v>21</v>
      </c>
      <c r="B42" s="36">
        <f t="shared" si="3"/>
        <v>100</v>
      </c>
      <c r="C42" s="36">
        <f t="shared" si="3"/>
        <v>100</v>
      </c>
      <c r="D42" s="36">
        <f t="shared" si="3"/>
        <v>100</v>
      </c>
      <c r="E42" s="36">
        <f t="shared" si="3"/>
        <v>100</v>
      </c>
      <c r="F42" s="36">
        <f t="shared" si="3"/>
        <v>100</v>
      </c>
      <c r="G42" s="36">
        <f t="shared" si="3"/>
        <v>100</v>
      </c>
      <c r="H42" s="36">
        <f t="shared" si="3"/>
        <v>100</v>
      </c>
      <c r="I42" s="36">
        <f t="shared" si="3"/>
        <v>100</v>
      </c>
      <c r="J42" s="36">
        <f t="shared" si="3"/>
        <v>100</v>
      </c>
    </row>
    <row r="43" spans="1:10" ht="12.75">
      <c r="A43" s="27" t="s">
        <v>22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41" t="s">
        <v>41</v>
      </c>
      <c r="B44" s="35">
        <f>B20/B$26*100</f>
        <v>5</v>
      </c>
      <c r="C44" s="35">
        <f aca="true" t="shared" si="4" ref="C44:J48">C20/C$26*100</f>
        <v>4.985754985754986</v>
      </c>
      <c r="D44" s="35">
        <f t="shared" si="4"/>
        <v>3.90625</v>
      </c>
      <c r="E44" s="35">
        <f t="shared" si="4"/>
        <v>4.66321243523316</v>
      </c>
      <c r="F44" s="35">
        <f t="shared" si="4"/>
        <v>3.5031847133757963</v>
      </c>
      <c r="G44" s="35">
        <f t="shared" si="4"/>
        <v>3.79746835443038</v>
      </c>
      <c r="H44" s="35">
        <f t="shared" si="4"/>
        <v>7.4074074074074066</v>
      </c>
      <c r="I44" s="35">
        <f t="shared" si="4"/>
        <v>13.793103448275861</v>
      </c>
      <c r="J44" s="35">
        <f t="shared" si="4"/>
        <v>4.784688995215311</v>
      </c>
    </row>
    <row r="45" spans="1:10" ht="12.75">
      <c r="A45" s="41" t="s">
        <v>42</v>
      </c>
      <c r="B45" s="35">
        <f>B21/B$26*100</f>
        <v>30.289855072463766</v>
      </c>
      <c r="C45" s="35">
        <f t="shared" si="4"/>
        <v>34.61538461538461</v>
      </c>
      <c r="D45" s="35">
        <f t="shared" si="4"/>
        <v>35.9375</v>
      </c>
      <c r="E45" s="35">
        <f t="shared" si="4"/>
        <v>33.67875647668394</v>
      </c>
      <c r="F45" s="35">
        <f t="shared" si="4"/>
        <v>33.12101910828025</v>
      </c>
      <c r="G45" s="35">
        <f t="shared" si="4"/>
        <v>37.9746835443038</v>
      </c>
      <c r="H45" s="35">
        <f t="shared" si="4"/>
        <v>18.51851851851852</v>
      </c>
      <c r="I45" s="35">
        <f t="shared" si="4"/>
        <v>17.24137931034483</v>
      </c>
      <c r="J45" s="35">
        <f t="shared" si="4"/>
        <v>32.31259968102073</v>
      </c>
    </row>
    <row r="46" spans="1:10" ht="12.75">
      <c r="A46" s="41" t="s">
        <v>43</v>
      </c>
      <c r="B46" s="35">
        <f>B22/B$26*100</f>
        <v>1.1594202898550725</v>
      </c>
      <c r="C46" s="35">
        <f t="shared" si="4"/>
        <v>0.9971509971509971</v>
      </c>
      <c r="D46" s="35">
        <f t="shared" si="4"/>
        <v>2.34375</v>
      </c>
      <c r="E46" s="35">
        <f t="shared" si="4"/>
        <v>1.5544041450777202</v>
      </c>
      <c r="F46" s="35">
        <f t="shared" si="4"/>
        <v>1.5923566878980893</v>
      </c>
      <c r="G46" s="35">
        <f t="shared" si="4"/>
        <v>1.2658227848101267</v>
      </c>
      <c r="H46" s="35">
        <f t="shared" si="4"/>
        <v>1.8518518518518516</v>
      </c>
      <c r="I46" s="35">
        <f t="shared" si="4"/>
        <v>6.896551724137931</v>
      </c>
      <c r="J46" s="35">
        <f t="shared" si="4"/>
        <v>1.4035087719298245</v>
      </c>
    </row>
    <row r="47" spans="1:10" ht="12.75">
      <c r="A47" s="42" t="s">
        <v>44</v>
      </c>
      <c r="B47" s="35">
        <f>B23/B$26*100</f>
        <v>8.985507246376812</v>
      </c>
      <c r="C47" s="35">
        <f t="shared" si="4"/>
        <v>5.698005698005698</v>
      </c>
      <c r="D47" s="35">
        <f t="shared" si="4"/>
        <v>6.25</v>
      </c>
      <c r="E47" s="35">
        <f t="shared" si="4"/>
        <v>5.699481865284974</v>
      </c>
      <c r="F47" s="35">
        <f t="shared" si="4"/>
        <v>6.050955414012739</v>
      </c>
      <c r="G47" s="35">
        <f t="shared" si="4"/>
        <v>2.5316455696202533</v>
      </c>
      <c r="H47" s="35">
        <f t="shared" si="4"/>
        <v>5.555555555555555</v>
      </c>
      <c r="I47" s="35">
        <f t="shared" si="4"/>
        <v>10.344827586206897</v>
      </c>
      <c r="J47" s="35">
        <f t="shared" si="4"/>
        <v>7.208931419457736</v>
      </c>
    </row>
    <row r="48" spans="1:10" ht="12.75">
      <c r="A48" s="41" t="s">
        <v>45</v>
      </c>
      <c r="B48" s="35">
        <f>B24/B$26*100</f>
        <v>53.55072463768116</v>
      </c>
      <c r="C48" s="35">
        <f t="shared" si="4"/>
        <v>53.27635327635327</v>
      </c>
      <c r="D48" s="35">
        <f t="shared" si="4"/>
        <v>50.260416666666664</v>
      </c>
      <c r="E48" s="35">
        <f t="shared" si="4"/>
        <v>53.36787564766839</v>
      </c>
      <c r="F48" s="35">
        <f t="shared" si="4"/>
        <v>54.77707006369427</v>
      </c>
      <c r="G48" s="35">
        <f t="shared" si="4"/>
        <v>54.43037974683544</v>
      </c>
      <c r="H48" s="35">
        <f t="shared" si="4"/>
        <v>66.66666666666666</v>
      </c>
      <c r="I48" s="35">
        <f t="shared" si="4"/>
        <v>51.724137931034484</v>
      </c>
      <c r="J48" s="35">
        <f t="shared" si="4"/>
        <v>53.42902711323764</v>
      </c>
    </row>
    <row r="49" spans="1:10" ht="12.75">
      <c r="A49" s="41" t="s">
        <v>46</v>
      </c>
      <c r="B49" s="35">
        <f aca="true" t="shared" si="5" ref="B49:J50">B25/B$26*100</f>
        <v>1.0144927536231882</v>
      </c>
      <c r="C49" s="35">
        <f t="shared" si="5"/>
        <v>0.4273504273504274</v>
      </c>
      <c r="D49" s="35">
        <f t="shared" si="5"/>
        <v>1.3020833333333335</v>
      </c>
      <c r="E49" s="35">
        <f t="shared" si="5"/>
        <v>1.0362694300518136</v>
      </c>
      <c r="F49" s="35">
        <f t="shared" si="5"/>
        <v>0.9554140127388535</v>
      </c>
      <c r="G49" s="35">
        <f t="shared" si="5"/>
        <v>0</v>
      </c>
      <c r="H49" s="35">
        <f t="shared" si="5"/>
        <v>0</v>
      </c>
      <c r="I49" s="35">
        <f t="shared" si="5"/>
        <v>0</v>
      </c>
      <c r="J49" s="35">
        <f t="shared" si="5"/>
        <v>0.8612440191387559</v>
      </c>
    </row>
    <row r="50" spans="1:10" ht="12.75">
      <c r="A50" s="28" t="s">
        <v>23</v>
      </c>
      <c r="B50" s="37">
        <f t="shared" si="5"/>
        <v>100</v>
      </c>
      <c r="C50" s="37">
        <f t="shared" si="5"/>
        <v>100</v>
      </c>
      <c r="D50" s="37">
        <f t="shared" si="5"/>
        <v>100</v>
      </c>
      <c r="E50" s="37">
        <f t="shared" si="5"/>
        <v>100</v>
      </c>
      <c r="F50" s="37">
        <f t="shared" si="5"/>
        <v>100</v>
      </c>
      <c r="G50" s="37">
        <f t="shared" si="5"/>
        <v>100</v>
      </c>
      <c r="H50" s="37">
        <f t="shared" si="5"/>
        <v>100</v>
      </c>
      <c r="I50" s="37">
        <f t="shared" si="5"/>
        <v>100</v>
      </c>
      <c r="J50" s="37">
        <f t="shared" si="5"/>
        <v>100</v>
      </c>
    </row>
    <row r="51" spans="1:10" ht="12.75">
      <c r="A51" s="43" t="s">
        <v>47</v>
      </c>
      <c r="B51" s="41"/>
      <c r="C51" s="41"/>
      <c r="D51" s="41"/>
      <c r="E51" s="41"/>
      <c r="F51" s="41"/>
      <c r="G51" s="41"/>
      <c r="H51" s="41"/>
      <c r="I51" s="41"/>
      <c r="J51" s="41"/>
    </row>
  </sheetData>
  <mergeCells count="2">
    <mergeCell ref="B3:J3"/>
    <mergeCell ref="B27:J2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O10" sqref="O10"/>
    </sheetView>
  </sheetViews>
  <sheetFormatPr defaultColWidth="9.140625" defaultRowHeight="12.75"/>
  <cols>
    <col min="1" max="1" width="15.7109375" style="0" customWidth="1"/>
    <col min="2" max="9" width="7.00390625" style="0" customWidth="1"/>
    <col min="10" max="10" width="8.140625" style="0" customWidth="1"/>
  </cols>
  <sheetData>
    <row r="1" spans="1:10" ht="16.5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</row>
    <row r="2" ht="12.75">
      <c r="A2" s="27" t="s">
        <v>1</v>
      </c>
    </row>
    <row r="3" spans="1:10" ht="12.75">
      <c r="A3" s="28" t="s">
        <v>31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</row>
    <row r="4" spans="1:10" ht="12.75">
      <c r="A4" s="27" t="s">
        <v>12</v>
      </c>
      <c r="B4" s="133" t="s">
        <v>13</v>
      </c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31" t="s">
        <v>32</v>
      </c>
      <c r="B5" s="8">
        <v>89</v>
      </c>
      <c r="C5" s="8">
        <v>24</v>
      </c>
      <c r="D5" s="8">
        <v>122</v>
      </c>
      <c r="E5" s="8">
        <v>129</v>
      </c>
      <c r="F5" s="8">
        <v>25</v>
      </c>
      <c r="G5" s="8">
        <v>11</v>
      </c>
      <c r="H5" s="8">
        <v>1</v>
      </c>
      <c r="I5" s="8">
        <v>98</v>
      </c>
      <c r="J5" s="8">
        <v>499</v>
      </c>
    </row>
    <row r="6" spans="1:10" ht="12.75">
      <c r="A6" s="31" t="s">
        <v>33</v>
      </c>
      <c r="B6" s="8">
        <v>35030</v>
      </c>
      <c r="C6" s="8">
        <v>27068</v>
      </c>
      <c r="D6" s="8">
        <v>17781</v>
      </c>
      <c r="E6" s="8">
        <v>8902</v>
      </c>
      <c r="F6" s="8">
        <v>10369</v>
      </c>
      <c r="G6" s="8">
        <v>2987</v>
      </c>
      <c r="H6" s="8">
        <v>1067</v>
      </c>
      <c r="I6" s="8">
        <v>131</v>
      </c>
      <c r="J6" s="8">
        <v>103335</v>
      </c>
    </row>
    <row r="7" spans="1:10" ht="12.75">
      <c r="A7" s="31" t="s">
        <v>34</v>
      </c>
      <c r="B7" s="8">
        <v>1968</v>
      </c>
      <c r="C7" s="8">
        <v>655</v>
      </c>
      <c r="D7" s="8">
        <v>1389</v>
      </c>
      <c r="E7" s="8">
        <v>278</v>
      </c>
      <c r="F7" s="8">
        <v>568</v>
      </c>
      <c r="G7" s="8">
        <v>36</v>
      </c>
      <c r="H7" s="8">
        <v>23</v>
      </c>
      <c r="I7" s="8">
        <v>11</v>
      </c>
      <c r="J7" s="8">
        <v>4928</v>
      </c>
    </row>
    <row r="8" spans="1:10" ht="12.75">
      <c r="A8" s="32" t="s">
        <v>19</v>
      </c>
      <c r="B8" s="10">
        <v>37087</v>
      </c>
      <c r="C8" s="10">
        <v>27747</v>
      </c>
      <c r="D8" s="10">
        <v>19292</v>
      </c>
      <c r="E8" s="10">
        <v>9309</v>
      </c>
      <c r="F8" s="10">
        <v>10962</v>
      </c>
      <c r="G8" s="10">
        <v>3034</v>
      </c>
      <c r="H8" s="10">
        <v>1091</v>
      </c>
      <c r="I8" s="10">
        <v>240</v>
      </c>
      <c r="J8" s="10">
        <v>108762</v>
      </c>
    </row>
    <row r="9" spans="1:10" ht="12.75">
      <c r="A9" s="27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31" t="s">
        <v>32</v>
      </c>
      <c r="B10" s="8">
        <v>52</v>
      </c>
      <c r="C10" s="8">
        <v>13</v>
      </c>
      <c r="D10" s="8">
        <v>133</v>
      </c>
      <c r="E10" s="8">
        <v>101</v>
      </c>
      <c r="F10" s="8">
        <v>15</v>
      </c>
      <c r="G10" s="8">
        <v>7</v>
      </c>
      <c r="H10" s="8">
        <v>0</v>
      </c>
      <c r="I10" s="8">
        <v>52</v>
      </c>
      <c r="J10" s="8">
        <v>373</v>
      </c>
    </row>
    <row r="11" spans="1:10" ht="12.75">
      <c r="A11" s="31" t="s">
        <v>33</v>
      </c>
      <c r="B11" s="8">
        <v>13872</v>
      </c>
      <c r="C11" s="8">
        <v>10680</v>
      </c>
      <c r="D11" s="8">
        <v>7296</v>
      </c>
      <c r="E11" s="8">
        <v>3412</v>
      </c>
      <c r="F11" s="8">
        <v>3789</v>
      </c>
      <c r="G11" s="8">
        <v>1032</v>
      </c>
      <c r="H11" s="8">
        <v>391</v>
      </c>
      <c r="I11" s="8">
        <v>86</v>
      </c>
      <c r="J11" s="8">
        <v>40558</v>
      </c>
    </row>
    <row r="12" spans="1:10" ht="12.75">
      <c r="A12" s="31" t="s">
        <v>34</v>
      </c>
      <c r="B12" s="8">
        <v>772</v>
      </c>
      <c r="C12" s="8">
        <v>244</v>
      </c>
      <c r="D12" s="8">
        <v>707</v>
      </c>
      <c r="E12" s="8">
        <v>92</v>
      </c>
      <c r="F12" s="8">
        <v>195</v>
      </c>
      <c r="G12" s="8">
        <v>15</v>
      </c>
      <c r="H12" s="8">
        <v>9</v>
      </c>
      <c r="I12" s="8">
        <v>10</v>
      </c>
      <c r="J12" s="8">
        <v>2044</v>
      </c>
    </row>
    <row r="13" spans="1:10" ht="12.75">
      <c r="A13" s="32" t="s">
        <v>21</v>
      </c>
      <c r="B13" s="10">
        <v>14696</v>
      </c>
      <c r="C13" s="10">
        <v>10937</v>
      </c>
      <c r="D13" s="10">
        <v>8136</v>
      </c>
      <c r="E13" s="10">
        <v>3605</v>
      </c>
      <c r="F13" s="10">
        <v>3999</v>
      </c>
      <c r="G13" s="10">
        <v>1054</v>
      </c>
      <c r="H13" s="10">
        <v>400</v>
      </c>
      <c r="I13" s="10">
        <v>148</v>
      </c>
      <c r="J13" s="10">
        <v>42975</v>
      </c>
    </row>
    <row r="14" spans="1:10" ht="12.75">
      <c r="A14" s="27" t="s">
        <v>22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31" t="s">
        <v>32</v>
      </c>
      <c r="B15" s="8">
        <v>141</v>
      </c>
      <c r="C15" s="8">
        <v>37</v>
      </c>
      <c r="D15" s="8">
        <v>255</v>
      </c>
      <c r="E15" s="8">
        <v>230</v>
      </c>
      <c r="F15" s="8">
        <v>40</v>
      </c>
      <c r="G15" s="8">
        <v>18</v>
      </c>
      <c r="H15" s="8">
        <v>1</v>
      </c>
      <c r="I15" s="8">
        <v>150</v>
      </c>
      <c r="J15" s="8">
        <v>872</v>
      </c>
    </row>
    <row r="16" spans="1:10" ht="12.75">
      <c r="A16" s="31" t="s">
        <v>33</v>
      </c>
      <c r="B16" s="8">
        <v>48902</v>
      </c>
      <c r="C16" s="8">
        <v>37748</v>
      </c>
      <c r="D16" s="8">
        <v>25077</v>
      </c>
      <c r="E16" s="8">
        <v>12314</v>
      </c>
      <c r="F16" s="8">
        <v>14158</v>
      </c>
      <c r="G16" s="8">
        <v>4019</v>
      </c>
      <c r="H16" s="8">
        <v>1458</v>
      </c>
      <c r="I16" s="8">
        <v>217</v>
      </c>
      <c r="J16" s="8">
        <v>143893</v>
      </c>
    </row>
    <row r="17" spans="1:10" ht="12.75">
      <c r="A17" s="31" t="s">
        <v>34</v>
      </c>
      <c r="B17" s="8">
        <v>2740</v>
      </c>
      <c r="C17" s="8">
        <v>899</v>
      </c>
      <c r="D17" s="8">
        <v>2096</v>
      </c>
      <c r="E17" s="8">
        <v>370</v>
      </c>
      <c r="F17" s="8">
        <v>763</v>
      </c>
      <c r="G17" s="8">
        <v>51</v>
      </c>
      <c r="H17" s="8">
        <v>32</v>
      </c>
      <c r="I17" s="8">
        <v>21</v>
      </c>
      <c r="J17" s="8">
        <v>6972</v>
      </c>
    </row>
    <row r="18" spans="1:10" ht="12.75">
      <c r="A18" s="33" t="s">
        <v>23</v>
      </c>
      <c r="B18" s="14">
        <v>51783</v>
      </c>
      <c r="C18" s="14">
        <v>38684</v>
      </c>
      <c r="D18" s="14">
        <v>27428</v>
      </c>
      <c r="E18" s="14">
        <v>12914</v>
      </c>
      <c r="F18" s="14">
        <v>14961</v>
      </c>
      <c r="G18" s="14">
        <v>4088</v>
      </c>
      <c r="H18" s="14">
        <v>1491</v>
      </c>
      <c r="I18" s="14">
        <v>388</v>
      </c>
      <c r="J18" s="14">
        <v>151737</v>
      </c>
    </row>
    <row r="19" spans="1:10" ht="12.75">
      <c r="A19" s="33" t="s">
        <v>12</v>
      </c>
      <c r="B19" s="133" t="s">
        <v>24</v>
      </c>
      <c r="C19" s="133"/>
      <c r="D19" s="133"/>
      <c r="E19" s="133"/>
      <c r="F19" s="133"/>
      <c r="G19" s="133"/>
      <c r="H19" s="133"/>
      <c r="I19" s="133"/>
      <c r="J19" s="133"/>
    </row>
    <row r="20" spans="1:10" ht="12.75">
      <c r="A20" s="31" t="s">
        <v>32</v>
      </c>
      <c r="B20" s="35">
        <f>B5/B$8*100</f>
        <v>0.2399762720090598</v>
      </c>
      <c r="C20" s="35">
        <f aca="true" t="shared" si="0" ref="C20:J21">C5/C$8*100</f>
        <v>0.08649583738782571</v>
      </c>
      <c r="D20" s="35">
        <f t="shared" si="0"/>
        <v>0.6323864814430852</v>
      </c>
      <c r="E20" s="35">
        <f t="shared" si="0"/>
        <v>1.3857557202707058</v>
      </c>
      <c r="F20" s="35">
        <f t="shared" si="0"/>
        <v>0.22806057288815912</v>
      </c>
      <c r="G20" s="35">
        <f t="shared" si="0"/>
        <v>0.3625576796308504</v>
      </c>
      <c r="H20" s="35">
        <f t="shared" si="0"/>
        <v>0.09165902841429881</v>
      </c>
      <c r="I20" s="35">
        <f t="shared" si="0"/>
        <v>40.833333333333336</v>
      </c>
      <c r="J20" s="35">
        <f t="shared" si="0"/>
        <v>0.45879994851142863</v>
      </c>
    </row>
    <row r="21" spans="1:10" ht="12.75">
      <c r="A21" s="31" t="s">
        <v>33</v>
      </c>
      <c r="B21" s="35">
        <f>B6/B$8*100</f>
        <v>94.45358211772319</v>
      </c>
      <c r="C21" s="35">
        <f t="shared" si="0"/>
        <v>97.55288860056943</v>
      </c>
      <c r="D21" s="35">
        <f t="shared" si="0"/>
        <v>92.1677379224549</v>
      </c>
      <c r="E21" s="35">
        <f t="shared" si="0"/>
        <v>95.6278869910839</v>
      </c>
      <c r="F21" s="35">
        <f t="shared" si="0"/>
        <v>94.59040321109286</v>
      </c>
      <c r="G21" s="35">
        <f t="shared" si="0"/>
        <v>98.45088991430455</v>
      </c>
      <c r="H21" s="35">
        <f t="shared" si="0"/>
        <v>97.80018331805684</v>
      </c>
      <c r="I21" s="35">
        <f t="shared" si="0"/>
        <v>54.58333333333333</v>
      </c>
      <c r="J21" s="35">
        <f t="shared" si="0"/>
        <v>95.01020577039775</v>
      </c>
    </row>
    <row r="22" spans="1:10" ht="12.75">
      <c r="A22" s="31" t="s">
        <v>34</v>
      </c>
      <c r="B22" s="35">
        <f aca="true" t="shared" si="1" ref="B22:J23">B7/B$8*100</f>
        <v>5.306441610267749</v>
      </c>
      <c r="C22" s="35">
        <f t="shared" si="1"/>
        <v>2.3606155620427436</v>
      </c>
      <c r="D22" s="35">
        <f t="shared" si="1"/>
        <v>7.199875596102011</v>
      </c>
      <c r="E22" s="35">
        <f t="shared" si="1"/>
        <v>2.9863572886453973</v>
      </c>
      <c r="F22" s="35">
        <f t="shared" si="1"/>
        <v>5.181536216018975</v>
      </c>
      <c r="G22" s="35">
        <f t="shared" si="1"/>
        <v>1.186552406064601</v>
      </c>
      <c r="H22" s="35">
        <f t="shared" si="1"/>
        <v>2.1081576535288726</v>
      </c>
      <c r="I22" s="35">
        <f t="shared" si="1"/>
        <v>4.583333333333333</v>
      </c>
      <c r="J22" s="35">
        <f t="shared" si="1"/>
        <v>4.530994281090822</v>
      </c>
    </row>
    <row r="23" spans="1:10" ht="12.75">
      <c r="A23" s="32" t="s">
        <v>19</v>
      </c>
      <c r="B23" s="36">
        <f t="shared" si="1"/>
        <v>100</v>
      </c>
      <c r="C23" s="36">
        <f t="shared" si="1"/>
        <v>100</v>
      </c>
      <c r="D23" s="36">
        <f t="shared" si="1"/>
        <v>100</v>
      </c>
      <c r="E23" s="36">
        <f t="shared" si="1"/>
        <v>100</v>
      </c>
      <c r="F23" s="36">
        <f t="shared" si="1"/>
        <v>100</v>
      </c>
      <c r="G23" s="36">
        <f t="shared" si="1"/>
        <v>100</v>
      </c>
      <c r="H23" s="36">
        <f t="shared" si="1"/>
        <v>100</v>
      </c>
      <c r="I23" s="36">
        <f t="shared" si="1"/>
        <v>100</v>
      </c>
      <c r="J23" s="36">
        <f t="shared" si="1"/>
        <v>100</v>
      </c>
    </row>
    <row r="24" spans="1:10" ht="12.75">
      <c r="A24" s="27" t="s">
        <v>20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 t="s">
        <v>32</v>
      </c>
      <c r="B25" s="35">
        <f>B10/B$13*100</f>
        <v>0.3538377789874796</v>
      </c>
      <c r="C25" s="35">
        <f aca="true" t="shared" si="2" ref="C25:J26">C10/C$13*100</f>
        <v>0.11886257657492914</v>
      </c>
      <c r="D25" s="35">
        <f t="shared" si="2"/>
        <v>1.634709931170108</v>
      </c>
      <c r="E25" s="35">
        <f t="shared" si="2"/>
        <v>2.8016643550624134</v>
      </c>
      <c r="F25" s="35">
        <f t="shared" si="2"/>
        <v>0.3750937734433608</v>
      </c>
      <c r="G25" s="35">
        <f t="shared" si="2"/>
        <v>0.6641366223908919</v>
      </c>
      <c r="H25" s="35">
        <f t="shared" si="2"/>
        <v>0</v>
      </c>
      <c r="I25" s="35">
        <f t="shared" si="2"/>
        <v>35.13513513513514</v>
      </c>
      <c r="J25" s="35">
        <f t="shared" si="2"/>
        <v>0.8679464805119256</v>
      </c>
    </row>
    <row r="26" spans="1:10" ht="12.75">
      <c r="A26" s="31" t="s">
        <v>33</v>
      </c>
      <c r="B26" s="35">
        <f>B11/B$13*100</f>
        <v>94.39303211758302</v>
      </c>
      <c r="C26" s="35">
        <f t="shared" si="2"/>
        <v>97.65017829386487</v>
      </c>
      <c r="D26" s="35">
        <f t="shared" si="2"/>
        <v>89.67551622418878</v>
      </c>
      <c r="E26" s="35">
        <f t="shared" si="2"/>
        <v>94.64632454923716</v>
      </c>
      <c r="F26" s="35">
        <f t="shared" si="2"/>
        <v>94.74868717179294</v>
      </c>
      <c r="G26" s="35">
        <f t="shared" si="2"/>
        <v>97.91271347248576</v>
      </c>
      <c r="H26" s="35">
        <f t="shared" si="2"/>
        <v>97.75</v>
      </c>
      <c r="I26" s="35">
        <f t="shared" si="2"/>
        <v>58.108108108108105</v>
      </c>
      <c r="J26" s="35">
        <f t="shared" si="2"/>
        <v>94.37579988365329</v>
      </c>
    </row>
    <row r="27" spans="1:10" ht="12.75">
      <c r="A27" s="31" t="s">
        <v>34</v>
      </c>
      <c r="B27" s="35">
        <f aca="true" t="shared" si="3" ref="B27:J28">B12/B$13*100</f>
        <v>5.253130103429505</v>
      </c>
      <c r="C27" s="35">
        <f t="shared" si="3"/>
        <v>2.2309591295602083</v>
      </c>
      <c r="D27" s="35">
        <f t="shared" si="3"/>
        <v>8.6897738446411</v>
      </c>
      <c r="E27" s="35">
        <f t="shared" si="3"/>
        <v>2.5520110957004163</v>
      </c>
      <c r="F27" s="35">
        <f t="shared" si="3"/>
        <v>4.876219054763691</v>
      </c>
      <c r="G27" s="35">
        <f t="shared" si="3"/>
        <v>1.4231499051233396</v>
      </c>
      <c r="H27" s="35">
        <f t="shared" si="3"/>
        <v>2.25</v>
      </c>
      <c r="I27" s="35">
        <f t="shared" si="3"/>
        <v>6.756756756756757</v>
      </c>
      <c r="J27" s="35">
        <f t="shared" si="3"/>
        <v>4.7562536358347876</v>
      </c>
    </row>
    <row r="28" spans="1:10" ht="12.75">
      <c r="A28" s="32" t="s">
        <v>21</v>
      </c>
      <c r="B28" s="36">
        <f t="shared" si="3"/>
        <v>100</v>
      </c>
      <c r="C28" s="36">
        <f t="shared" si="3"/>
        <v>100</v>
      </c>
      <c r="D28" s="36">
        <f t="shared" si="3"/>
        <v>100</v>
      </c>
      <c r="E28" s="36">
        <f t="shared" si="3"/>
        <v>100</v>
      </c>
      <c r="F28" s="36">
        <f t="shared" si="3"/>
        <v>100</v>
      </c>
      <c r="G28" s="36">
        <f t="shared" si="3"/>
        <v>100</v>
      </c>
      <c r="H28" s="36">
        <f t="shared" si="3"/>
        <v>100</v>
      </c>
      <c r="I28" s="36">
        <f t="shared" si="3"/>
        <v>100</v>
      </c>
      <c r="J28" s="36">
        <f t="shared" si="3"/>
        <v>100</v>
      </c>
    </row>
    <row r="29" spans="1:10" ht="12.75">
      <c r="A29" s="27" t="s">
        <v>22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31" t="s">
        <v>32</v>
      </c>
      <c r="B30" s="35">
        <f>B15/B$18*100</f>
        <v>0.27229013382770406</v>
      </c>
      <c r="C30" s="35">
        <f aca="true" t="shared" si="4" ref="C30:J31">C15/C$18*100</f>
        <v>0.09564677903008996</v>
      </c>
      <c r="D30" s="35">
        <f t="shared" si="4"/>
        <v>0.9297068688931021</v>
      </c>
      <c r="E30" s="35">
        <f t="shared" si="4"/>
        <v>1.7810128542666874</v>
      </c>
      <c r="F30" s="35">
        <f t="shared" si="4"/>
        <v>0.2673618073658178</v>
      </c>
      <c r="G30" s="35">
        <f t="shared" si="4"/>
        <v>0.44031311154598823</v>
      </c>
      <c r="H30" s="35">
        <f t="shared" si="4"/>
        <v>0.0670690811535882</v>
      </c>
      <c r="I30" s="35">
        <f t="shared" si="4"/>
        <v>38.659793814432994</v>
      </c>
      <c r="J30" s="35">
        <f t="shared" si="4"/>
        <v>0.5746785556588043</v>
      </c>
    </row>
    <row r="31" spans="1:10" ht="12.75">
      <c r="A31" s="31" t="s">
        <v>33</v>
      </c>
      <c r="B31" s="35">
        <f>B16/B$18*100</f>
        <v>94.43639804569067</v>
      </c>
      <c r="C31" s="35">
        <f t="shared" si="4"/>
        <v>97.58039499534691</v>
      </c>
      <c r="D31" s="35">
        <f t="shared" si="4"/>
        <v>91.42846725973457</v>
      </c>
      <c r="E31" s="35">
        <f t="shared" si="4"/>
        <v>95.35387951060864</v>
      </c>
      <c r="F31" s="35">
        <f t="shared" si="4"/>
        <v>94.63271171713122</v>
      </c>
      <c r="G31" s="35">
        <f t="shared" si="4"/>
        <v>98.31213307240705</v>
      </c>
      <c r="H31" s="35">
        <f t="shared" si="4"/>
        <v>97.78672032193158</v>
      </c>
      <c r="I31" s="35">
        <f t="shared" si="4"/>
        <v>55.927835051546396</v>
      </c>
      <c r="J31" s="35">
        <f t="shared" si="4"/>
        <v>94.83052913923433</v>
      </c>
    </row>
    <row r="32" spans="1:10" ht="12.75">
      <c r="A32" s="31" t="s">
        <v>34</v>
      </c>
      <c r="B32" s="35">
        <f aca="true" t="shared" si="5" ref="B32:J33">B17/B$18*100</f>
        <v>5.291311820481625</v>
      </c>
      <c r="C32" s="35">
        <f t="shared" si="5"/>
        <v>2.3239582256229965</v>
      </c>
      <c r="D32" s="35">
        <f t="shared" si="5"/>
        <v>7.641825871372321</v>
      </c>
      <c r="E32" s="35">
        <f t="shared" si="5"/>
        <v>2.865107635124671</v>
      </c>
      <c r="F32" s="35">
        <f t="shared" si="5"/>
        <v>5.099926475502974</v>
      </c>
      <c r="G32" s="35">
        <f t="shared" si="5"/>
        <v>1.2475538160469666</v>
      </c>
      <c r="H32" s="35">
        <f t="shared" si="5"/>
        <v>2.1462105969148224</v>
      </c>
      <c r="I32" s="35">
        <f t="shared" si="5"/>
        <v>5.412371134020619</v>
      </c>
      <c r="J32" s="35">
        <f t="shared" si="5"/>
        <v>4.594792305106862</v>
      </c>
    </row>
    <row r="33" spans="1:10" ht="12.75">
      <c r="A33" s="28" t="s">
        <v>23</v>
      </c>
      <c r="B33" s="37">
        <f t="shared" si="5"/>
        <v>100</v>
      </c>
      <c r="C33" s="37">
        <f t="shared" si="5"/>
        <v>100</v>
      </c>
      <c r="D33" s="37">
        <f t="shared" si="5"/>
        <v>100</v>
      </c>
      <c r="E33" s="37">
        <f t="shared" si="5"/>
        <v>100</v>
      </c>
      <c r="F33" s="37">
        <f t="shared" si="5"/>
        <v>100</v>
      </c>
      <c r="G33" s="37">
        <f t="shared" si="5"/>
        <v>100</v>
      </c>
      <c r="H33" s="37">
        <f t="shared" si="5"/>
        <v>100</v>
      </c>
      <c r="I33" s="37">
        <f t="shared" si="5"/>
        <v>100</v>
      </c>
      <c r="J33" s="37">
        <f t="shared" si="5"/>
        <v>100</v>
      </c>
    </row>
    <row r="34" ht="12.75">
      <c r="A34" s="38" t="s">
        <v>36</v>
      </c>
    </row>
  </sheetData>
  <mergeCells count="2">
    <mergeCell ref="B4:J4"/>
    <mergeCell ref="B19:J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M13" sqref="M13"/>
    </sheetView>
  </sheetViews>
  <sheetFormatPr defaultColWidth="9.140625" defaultRowHeight="12.75"/>
  <cols>
    <col min="1" max="1" width="15.7109375" style="0" customWidth="1"/>
    <col min="2" max="9" width="7.00390625" style="0" customWidth="1"/>
    <col min="10" max="10" width="7.57421875" style="0" customWidth="1"/>
  </cols>
  <sheetData>
    <row r="1" spans="1:10" ht="16.5">
      <c r="A1" s="25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ht="12.75">
      <c r="A2" s="27" t="s">
        <v>1</v>
      </c>
    </row>
    <row r="3" spans="1:10" ht="12.75">
      <c r="A3" s="28" t="s">
        <v>31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</row>
    <row r="4" spans="1:10" ht="12.75">
      <c r="A4" s="27" t="s">
        <v>12</v>
      </c>
      <c r="B4" s="133" t="s">
        <v>13</v>
      </c>
      <c r="C4" s="133"/>
      <c r="D4" s="133"/>
      <c r="E4" s="133"/>
      <c r="F4" s="133"/>
      <c r="G4" s="133"/>
      <c r="H4" s="133"/>
      <c r="I4" s="133"/>
      <c r="J4" s="133"/>
    </row>
    <row r="5" spans="1:10" ht="12.75">
      <c r="A5" s="31" t="s">
        <v>32</v>
      </c>
      <c r="B5" s="8">
        <v>5</v>
      </c>
      <c r="C5" s="8">
        <v>2</v>
      </c>
      <c r="D5" s="8">
        <v>2</v>
      </c>
      <c r="E5" s="8">
        <v>3</v>
      </c>
      <c r="F5" s="8">
        <v>1</v>
      </c>
      <c r="G5" s="8">
        <v>1</v>
      </c>
      <c r="H5" s="8">
        <v>0</v>
      </c>
      <c r="I5" s="8">
        <v>12</v>
      </c>
      <c r="J5" s="8">
        <v>26</v>
      </c>
    </row>
    <row r="6" spans="1:10" ht="12.75">
      <c r="A6" s="31" t="s">
        <v>33</v>
      </c>
      <c r="B6" s="8">
        <v>875</v>
      </c>
      <c r="C6" s="8">
        <v>448</v>
      </c>
      <c r="D6" s="8">
        <v>233</v>
      </c>
      <c r="E6" s="8">
        <v>117</v>
      </c>
      <c r="F6" s="8">
        <v>195</v>
      </c>
      <c r="G6" s="8">
        <v>49</v>
      </c>
      <c r="H6" s="8">
        <v>44</v>
      </c>
      <c r="I6" s="8">
        <v>10</v>
      </c>
      <c r="J6" s="8">
        <v>1971</v>
      </c>
    </row>
    <row r="7" spans="1:10" ht="12.75">
      <c r="A7" s="31" t="s">
        <v>34</v>
      </c>
      <c r="B7" s="8">
        <v>0</v>
      </c>
      <c r="C7" s="8">
        <v>0</v>
      </c>
      <c r="D7" s="8">
        <v>4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4</v>
      </c>
    </row>
    <row r="8" spans="1:10" ht="12.75">
      <c r="A8" s="32" t="s">
        <v>19</v>
      </c>
      <c r="B8" s="10">
        <v>880</v>
      </c>
      <c r="C8" s="10">
        <v>450</v>
      </c>
      <c r="D8" s="10">
        <v>239</v>
      </c>
      <c r="E8" s="10">
        <v>120</v>
      </c>
      <c r="F8" s="10">
        <v>196</v>
      </c>
      <c r="G8" s="10">
        <v>50</v>
      </c>
      <c r="H8" s="10">
        <v>44</v>
      </c>
      <c r="I8" s="10">
        <v>22</v>
      </c>
      <c r="J8" s="10">
        <v>2001</v>
      </c>
    </row>
    <row r="9" spans="1:10" ht="12.75">
      <c r="A9" s="27" t="s">
        <v>20</v>
      </c>
      <c r="B9" s="8" t="s">
        <v>35</v>
      </c>
      <c r="C9" s="8"/>
      <c r="D9" s="8"/>
      <c r="E9" s="8"/>
      <c r="F9" s="8"/>
      <c r="G9" s="8"/>
      <c r="H9" s="8"/>
      <c r="I9" s="8"/>
      <c r="J9" s="8"/>
    </row>
    <row r="10" spans="1:10" ht="12.75">
      <c r="A10" s="31" t="s">
        <v>32</v>
      </c>
      <c r="B10" s="8">
        <v>0</v>
      </c>
      <c r="C10" s="8">
        <v>1</v>
      </c>
      <c r="D10" s="8">
        <v>3</v>
      </c>
      <c r="E10" s="8">
        <v>2</v>
      </c>
      <c r="F10" s="8">
        <v>0</v>
      </c>
      <c r="G10" s="8">
        <v>0</v>
      </c>
      <c r="H10" s="8">
        <v>0</v>
      </c>
      <c r="I10" s="8">
        <v>3</v>
      </c>
      <c r="J10" s="8">
        <v>9</v>
      </c>
    </row>
    <row r="11" spans="1:10" ht="12.75">
      <c r="A11" s="31" t="s">
        <v>33</v>
      </c>
      <c r="B11" s="8">
        <v>500</v>
      </c>
      <c r="C11" s="8">
        <v>251</v>
      </c>
      <c r="D11" s="8">
        <v>141</v>
      </c>
      <c r="E11" s="8">
        <v>71</v>
      </c>
      <c r="F11" s="8">
        <v>118</v>
      </c>
      <c r="G11" s="8">
        <v>29</v>
      </c>
      <c r="H11" s="8">
        <v>10</v>
      </c>
      <c r="I11" s="8">
        <v>4</v>
      </c>
      <c r="J11" s="8">
        <v>1124</v>
      </c>
    </row>
    <row r="12" spans="1:10" ht="12.75">
      <c r="A12" s="31" t="s">
        <v>34</v>
      </c>
      <c r="B12" s="8">
        <v>0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</row>
    <row r="13" spans="1:10" ht="12.75">
      <c r="A13" s="32" t="s">
        <v>21</v>
      </c>
      <c r="B13" s="10">
        <v>500</v>
      </c>
      <c r="C13" s="10">
        <v>252</v>
      </c>
      <c r="D13" s="10">
        <v>145</v>
      </c>
      <c r="E13" s="10">
        <v>73</v>
      </c>
      <c r="F13" s="10">
        <v>118</v>
      </c>
      <c r="G13" s="10">
        <v>29</v>
      </c>
      <c r="H13" s="10">
        <v>10</v>
      </c>
      <c r="I13" s="10">
        <v>7</v>
      </c>
      <c r="J13" s="10">
        <v>1134</v>
      </c>
    </row>
    <row r="14" spans="1:10" ht="12.75">
      <c r="A14" s="27" t="s">
        <v>22</v>
      </c>
      <c r="B14" s="8" t="s">
        <v>35</v>
      </c>
      <c r="C14" s="8"/>
      <c r="D14" s="8"/>
      <c r="E14" s="8"/>
      <c r="F14" s="8"/>
      <c r="G14" s="8"/>
      <c r="H14" s="8"/>
      <c r="I14" s="8"/>
      <c r="J14" s="8"/>
    </row>
    <row r="15" spans="1:10" ht="12.75">
      <c r="A15" s="31" t="s">
        <v>32</v>
      </c>
      <c r="B15" s="8">
        <v>5</v>
      </c>
      <c r="C15" s="8">
        <v>3</v>
      </c>
      <c r="D15" s="8">
        <v>5</v>
      </c>
      <c r="E15" s="8">
        <v>5</v>
      </c>
      <c r="F15" s="8">
        <v>1</v>
      </c>
      <c r="G15" s="8">
        <v>1</v>
      </c>
      <c r="H15" s="8">
        <v>0</v>
      </c>
      <c r="I15" s="8">
        <v>15</v>
      </c>
      <c r="J15" s="8">
        <v>35</v>
      </c>
    </row>
    <row r="16" spans="1:10" ht="12.75">
      <c r="A16" s="31" t="s">
        <v>33</v>
      </c>
      <c r="B16" s="8">
        <v>1375</v>
      </c>
      <c r="C16" s="8">
        <v>699</v>
      </c>
      <c r="D16" s="8">
        <v>374</v>
      </c>
      <c r="E16" s="8">
        <v>188</v>
      </c>
      <c r="F16" s="8">
        <v>313</v>
      </c>
      <c r="G16" s="8">
        <v>78</v>
      </c>
      <c r="H16" s="8">
        <v>54</v>
      </c>
      <c r="I16" s="8">
        <v>14</v>
      </c>
      <c r="J16" s="8">
        <v>3095</v>
      </c>
    </row>
    <row r="17" spans="1:10" ht="12.75">
      <c r="A17" s="31" t="s">
        <v>34</v>
      </c>
      <c r="B17" s="8">
        <v>0</v>
      </c>
      <c r="C17" s="8">
        <v>0</v>
      </c>
      <c r="D17" s="8">
        <v>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5</v>
      </c>
    </row>
    <row r="18" spans="1:10" ht="12.75">
      <c r="A18" s="33" t="s">
        <v>23</v>
      </c>
      <c r="B18" s="14">
        <v>1380</v>
      </c>
      <c r="C18" s="14">
        <v>702</v>
      </c>
      <c r="D18" s="14">
        <v>384</v>
      </c>
      <c r="E18" s="14">
        <v>193</v>
      </c>
      <c r="F18" s="14">
        <v>314</v>
      </c>
      <c r="G18" s="14">
        <v>79</v>
      </c>
      <c r="H18" s="14">
        <v>54</v>
      </c>
      <c r="I18" s="14">
        <v>29</v>
      </c>
      <c r="J18" s="14">
        <v>3135</v>
      </c>
    </row>
    <row r="19" spans="1:10" ht="12.75">
      <c r="A19" s="34"/>
      <c r="B19" s="133" t="s">
        <v>24</v>
      </c>
      <c r="C19" s="133"/>
      <c r="D19" s="133"/>
      <c r="E19" s="133"/>
      <c r="F19" s="133"/>
      <c r="G19" s="133"/>
      <c r="H19" s="133"/>
      <c r="I19" s="133"/>
      <c r="J19" s="133"/>
    </row>
    <row r="20" ht="12.75">
      <c r="A20" s="27" t="s">
        <v>12</v>
      </c>
    </row>
    <row r="21" spans="1:10" ht="12.75">
      <c r="A21" s="31" t="s">
        <v>32</v>
      </c>
      <c r="B21" s="35">
        <f>B5/B$8*100</f>
        <v>0.5681818181818182</v>
      </c>
      <c r="C21" s="35">
        <f aca="true" t="shared" si="0" ref="C21:J22">C5/C$8*100</f>
        <v>0.4444444444444444</v>
      </c>
      <c r="D21" s="35">
        <f t="shared" si="0"/>
        <v>0.8368200836820083</v>
      </c>
      <c r="E21" s="35">
        <f t="shared" si="0"/>
        <v>2.5</v>
      </c>
      <c r="F21" s="35">
        <f t="shared" si="0"/>
        <v>0.5102040816326531</v>
      </c>
      <c r="G21" s="35">
        <f t="shared" si="0"/>
        <v>2</v>
      </c>
      <c r="H21" s="35">
        <f t="shared" si="0"/>
        <v>0</v>
      </c>
      <c r="I21" s="35">
        <f t="shared" si="0"/>
        <v>54.54545454545454</v>
      </c>
      <c r="J21" s="35">
        <f t="shared" si="0"/>
        <v>1.299350324837581</v>
      </c>
    </row>
    <row r="22" spans="1:10" ht="12.75">
      <c r="A22" s="31" t="s">
        <v>33</v>
      </c>
      <c r="B22" s="35">
        <f>B6/B$8*100</f>
        <v>99.43181818181817</v>
      </c>
      <c r="C22" s="35">
        <f t="shared" si="0"/>
        <v>99.55555555555556</v>
      </c>
      <c r="D22" s="35">
        <f t="shared" si="0"/>
        <v>97.48953974895397</v>
      </c>
      <c r="E22" s="35">
        <f t="shared" si="0"/>
        <v>97.5</v>
      </c>
      <c r="F22" s="35">
        <f t="shared" si="0"/>
        <v>99.48979591836735</v>
      </c>
      <c r="G22" s="35">
        <f t="shared" si="0"/>
        <v>98</v>
      </c>
      <c r="H22" s="35">
        <f t="shared" si="0"/>
        <v>100</v>
      </c>
      <c r="I22" s="35">
        <f t="shared" si="0"/>
        <v>45.45454545454545</v>
      </c>
      <c r="J22" s="35">
        <f t="shared" si="0"/>
        <v>98.50074962518741</v>
      </c>
    </row>
    <row r="23" spans="1:10" ht="12.75">
      <c r="A23" s="31" t="s">
        <v>34</v>
      </c>
      <c r="B23" s="35">
        <f aca="true" t="shared" si="1" ref="B23:J24">B7/B$8*100</f>
        <v>0</v>
      </c>
      <c r="C23" s="35">
        <f t="shared" si="1"/>
        <v>0</v>
      </c>
      <c r="D23" s="35">
        <f t="shared" si="1"/>
        <v>1.6736401673640167</v>
      </c>
      <c r="E23" s="35">
        <f t="shared" si="1"/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0.19990004997501248</v>
      </c>
    </row>
    <row r="24" spans="1:10" ht="12.75">
      <c r="A24" s="32" t="s">
        <v>19</v>
      </c>
      <c r="B24" s="36">
        <f t="shared" si="1"/>
        <v>100</v>
      </c>
      <c r="C24" s="36">
        <f t="shared" si="1"/>
        <v>100</v>
      </c>
      <c r="D24" s="36">
        <f t="shared" si="1"/>
        <v>100</v>
      </c>
      <c r="E24" s="36">
        <f t="shared" si="1"/>
        <v>100</v>
      </c>
      <c r="F24" s="36">
        <f t="shared" si="1"/>
        <v>100</v>
      </c>
      <c r="G24" s="36">
        <f t="shared" si="1"/>
        <v>100</v>
      </c>
      <c r="H24" s="36">
        <f t="shared" si="1"/>
        <v>100</v>
      </c>
      <c r="I24" s="36">
        <f t="shared" si="1"/>
        <v>100</v>
      </c>
      <c r="J24" s="36">
        <f t="shared" si="1"/>
        <v>100</v>
      </c>
    </row>
    <row r="25" spans="1:10" ht="12.75">
      <c r="A25" s="27" t="s">
        <v>20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31" t="s">
        <v>32</v>
      </c>
      <c r="B26" s="35">
        <f>B10/B$13*100</f>
        <v>0</v>
      </c>
      <c r="C26" s="35">
        <f aca="true" t="shared" si="2" ref="C26:J27">C10/C$13*100</f>
        <v>0.3968253968253968</v>
      </c>
      <c r="D26" s="35">
        <f t="shared" si="2"/>
        <v>2.0689655172413794</v>
      </c>
      <c r="E26" s="35">
        <f t="shared" si="2"/>
        <v>2.73972602739726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42.857142857142854</v>
      </c>
      <c r="J26" s="35">
        <f t="shared" si="2"/>
        <v>0.7936507936507936</v>
      </c>
    </row>
    <row r="27" spans="1:10" ht="12.75">
      <c r="A27" s="31" t="s">
        <v>33</v>
      </c>
      <c r="B27" s="35">
        <f>B11/B$13*100</f>
        <v>100</v>
      </c>
      <c r="C27" s="35">
        <f t="shared" si="2"/>
        <v>99.60317460317461</v>
      </c>
      <c r="D27" s="35">
        <f t="shared" si="2"/>
        <v>97.24137931034483</v>
      </c>
      <c r="E27" s="35">
        <f t="shared" si="2"/>
        <v>97.26027397260275</v>
      </c>
      <c r="F27" s="35">
        <f t="shared" si="2"/>
        <v>100</v>
      </c>
      <c r="G27" s="35">
        <f t="shared" si="2"/>
        <v>100</v>
      </c>
      <c r="H27" s="35">
        <f t="shared" si="2"/>
        <v>100</v>
      </c>
      <c r="I27" s="35">
        <f t="shared" si="2"/>
        <v>57.14285714285714</v>
      </c>
      <c r="J27" s="35">
        <f t="shared" si="2"/>
        <v>99.11816578483244</v>
      </c>
    </row>
    <row r="28" spans="1:10" ht="12.75">
      <c r="A28" s="31" t="s">
        <v>34</v>
      </c>
      <c r="B28" s="35">
        <f aca="true" t="shared" si="3" ref="B28:J29">B12/B$13*100</f>
        <v>0</v>
      </c>
      <c r="C28" s="35">
        <f t="shared" si="3"/>
        <v>0</v>
      </c>
      <c r="D28" s="35">
        <f t="shared" si="3"/>
        <v>0.6896551724137931</v>
      </c>
      <c r="E28" s="35">
        <f t="shared" si="3"/>
        <v>0</v>
      </c>
      <c r="F28" s="35">
        <f t="shared" si="3"/>
        <v>0</v>
      </c>
      <c r="G28" s="35">
        <f t="shared" si="3"/>
        <v>0</v>
      </c>
      <c r="H28" s="35">
        <f t="shared" si="3"/>
        <v>0</v>
      </c>
      <c r="I28" s="35">
        <f t="shared" si="3"/>
        <v>0</v>
      </c>
      <c r="J28" s="35">
        <f t="shared" si="3"/>
        <v>0.08818342151675485</v>
      </c>
    </row>
    <row r="29" spans="1:10" ht="12.75">
      <c r="A29" s="32" t="s">
        <v>21</v>
      </c>
      <c r="B29" s="36">
        <f t="shared" si="3"/>
        <v>100</v>
      </c>
      <c r="C29" s="36">
        <f t="shared" si="3"/>
        <v>100</v>
      </c>
      <c r="D29" s="36">
        <f t="shared" si="3"/>
        <v>100</v>
      </c>
      <c r="E29" s="36">
        <f t="shared" si="3"/>
        <v>100</v>
      </c>
      <c r="F29" s="36">
        <f t="shared" si="3"/>
        <v>100</v>
      </c>
      <c r="G29" s="36">
        <f t="shared" si="3"/>
        <v>100</v>
      </c>
      <c r="H29" s="36">
        <f t="shared" si="3"/>
        <v>100</v>
      </c>
      <c r="I29" s="36">
        <f t="shared" si="3"/>
        <v>100</v>
      </c>
      <c r="J29" s="36">
        <f t="shared" si="3"/>
        <v>100</v>
      </c>
    </row>
    <row r="30" spans="1:10" ht="12.75">
      <c r="A30" s="27" t="s">
        <v>22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2.75">
      <c r="A31" s="31" t="s">
        <v>32</v>
      </c>
      <c r="B31" s="35">
        <f>B15/B$18*100</f>
        <v>0.36231884057971014</v>
      </c>
      <c r="C31" s="35">
        <f aca="true" t="shared" si="4" ref="C31:J32">C15/C$18*100</f>
        <v>0.4273504273504274</v>
      </c>
      <c r="D31" s="35">
        <f t="shared" si="4"/>
        <v>1.3020833333333335</v>
      </c>
      <c r="E31" s="35">
        <f t="shared" si="4"/>
        <v>2.5906735751295336</v>
      </c>
      <c r="F31" s="35">
        <f t="shared" si="4"/>
        <v>0.3184713375796179</v>
      </c>
      <c r="G31" s="35">
        <f t="shared" si="4"/>
        <v>1.2658227848101267</v>
      </c>
      <c r="H31" s="35">
        <f t="shared" si="4"/>
        <v>0</v>
      </c>
      <c r="I31" s="35">
        <f t="shared" si="4"/>
        <v>51.724137931034484</v>
      </c>
      <c r="J31" s="35">
        <f t="shared" si="4"/>
        <v>1.1164274322169059</v>
      </c>
    </row>
    <row r="32" spans="1:10" ht="12.75">
      <c r="A32" s="31" t="s">
        <v>33</v>
      </c>
      <c r="B32" s="35">
        <f>B16/B$18*100</f>
        <v>99.63768115942028</v>
      </c>
      <c r="C32" s="35">
        <f t="shared" si="4"/>
        <v>99.57264957264957</v>
      </c>
      <c r="D32" s="35">
        <f t="shared" si="4"/>
        <v>97.39583333333334</v>
      </c>
      <c r="E32" s="35">
        <f t="shared" si="4"/>
        <v>97.40932642487047</v>
      </c>
      <c r="F32" s="35">
        <f t="shared" si="4"/>
        <v>99.68152866242038</v>
      </c>
      <c r="G32" s="35">
        <f t="shared" si="4"/>
        <v>98.73417721518987</v>
      </c>
      <c r="H32" s="35">
        <f t="shared" si="4"/>
        <v>100</v>
      </c>
      <c r="I32" s="35">
        <f t="shared" si="4"/>
        <v>48.275862068965516</v>
      </c>
      <c r="J32" s="35">
        <f t="shared" si="4"/>
        <v>98.72408293460924</v>
      </c>
    </row>
    <row r="33" spans="1:10" ht="12.75">
      <c r="A33" s="31" t="s">
        <v>34</v>
      </c>
      <c r="B33" s="35">
        <f aca="true" t="shared" si="5" ref="B33:J34">B17/B$18*100</f>
        <v>0</v>
      </c>
      <c r="C33" s="35">
        <f t="shared" si="5"/>
        <v>0</v>
      </c>
      <c r="D33" s="35">
        <f t="shared" si="5"/>
        <v>1.3020833333333335</v>
      </c>
      <c r="E33" s="35">
        <f t="shared" si="5"/>
        <v>0</v>
      </c>
      <c r="F33" s="35">
        <f t="shared" si="5"/>
        <v>0</v>
      </c>
      <c r="G33" s="35">
        <f t="shared" si="5"/>
        <v>0</v>
      </c>
      <c r="H33" s="35">
        <f t="shared" si="5"/>
        <v>0</v>
      </c>
      <c r="I33" s="35">
        <f t="shared" si="5"/>
        <v>0</v>
      </c>
      <c r="J33" s="35">
        <f t="shared" si="5"/>
        <v>0.1594896331738437</v>
      </c>
    </row>
    <row r="34" spans="1:10" ht="12.75">
      <c r="A34" s="28" t="s">
        <v>23</v>
      </c>
      <c r="B34" s="37">
        <f t="shared" si="5"/>
        <v>100</v>
      </c>
      <c r="C34" s="37">
        <f t="shared" si="5"/>
        <v>100</v>
      </c>
      <c r="D34" s="37">
        <f t="shared" si="5"/>
        <v>100</v>
      </c>
      <c r="E34" s="37">
        <f t="shared" si="5"/>
        <v>100</v>
      </c>
      <c r="F34" s="37">
        <f t="shared" si="5"/>
        <v>100</v>
      </c>
      <c r="G34" s="37">
        <f t="shared" si="5"/>
        <v>100</v>
      </c>
      <c r="H34" s="37">
        <f t="shared" si="5"/>
        <v>100</v>
      </c>
      <c r="I34" s="37">
        <f t="shared" si="5"/>
        <v>100</v>
      </c>
      <c r="J34" s="37">
        <f t="shared" si="5"/>
        <v>100</v>
      </c>
    </row>
    <row r="35" ht="12.75">
      <c r="A35" s="38" t="s">
        <v>36</v>
      </c>
    </row>
  </sheetData>
  <mergeCells count="2">
    <mergeCell ref="B4:J4"/>
    <mergeCell ref="B19:J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dcterms:created xsi:type="dcterms:W3CDTF">2007-04-26T02:36:34Z</dcterms:created>
  <dcterms:modified xsi:type="dcterms:W3CDTF">2007-05-25T06:23:39Z</dcterms:modified>
  <cp:category/>
  <cp:version/>
  <cp:contentType/>
  <cp:contentStatus/>
</cp:coreProperties>
</file>