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30" windowWidth="13110" windowHeight="7260" tabRatio="762" firstSheet="1" activeTab="12"/>
  </bookViews>
  <sheets>
    <sheet name="A5.1" sheetId="1" r:id="rId1"/>
    <sheet name="A5.2" sheetId="2" r:id="rId2"/>
    <sheet name="A5.3" sheetId="3" r:id="rId3"/>
    <sheet name="A5.4" sheetId="4" r:id="rId4"/>
    <sheet name="A5.5" sheetId="5" r:id="rId5"/>
    <sheet name="A5.6" sheetId="6" r:id="rId6"/>
    <sheet name="A5.7" sheetId="7" r:id="rId7"/>
    <sheet name="A5.8" sheetId="8" r:id="rId8"/>
    <sheet name="A5.9" sheetId="9" r:id="rId9"/>
    <sheet name="A5.10" sheetId="10" r:id="rId10"/>
    <sheet name="A5.11" sheetId="11" r:id="rId11"/>
    <sheet name="A5.12" sheetId="12" r:id="rId12"/>
    <sheet name="A5.13" sheetId="13" r:id="rId13"/>
    <sheet name="A5.14" sheetId="14" r:id="rId14"/>
    <sheet name="A5.15" sheetId="15" r:id="rId15"/>
  </sheets>
  <definedNames>
    <definedName name="_xlnm.Print_Area" localSheetId="9">'A5.10'!$A$1:$J$57</definedName>
    <definedName name="_xlnm.Print_Area" localSheetId="10">'A5.11'!$A$1:$K$22</definedName>
    <definedName name="_xlnm.Print_Area" localSheetId="5">'A5.6'!$A$1:$J$54</definedName>
    <definedName name="_xlnm.Print_Area" localSheetId="6">'A5.7'!$A$1:$J$57</definedName>
    <definedName name="_xlnm.Print_Area" localSheetId="7">'A5.8'!$A$1:$J$57</definedName>
    <definedName name="_xlnm.Print_Area" localSheetId="8">'A5.9'!$A$1:$J$57</definedName>
  </definedNames>
  <calcPr fullCalcOnLoad="1"/>
</workbook>
</file>

<file path=xl/sharedStrings.xml><?xml version="1.0" encoding="utf-8"?>
<sst xmlns="http://schemas.openxmlformats.org/spreadsheetml/2006/main" count="2148" uniqueCount="627">
  <si>
    <t>North Western Health - Inner West Area Mental Health Service - Adult</t>
  </si>
  <si>
    <t xml:space="preserve">Southern Health - Southern Child and Adolescent Mental Health Service </t>
  </si>
  <si>
    <t>Bayside Health - Caulfield Aged Person Mental Health Service</t>
  </si>
  <si>
    <t>Redcliffe Child &amp; Youth Community Mental Health Service</t>
  </si>
  <si>
    <t>Caboolture Child &amp; Youth Community Mental Health Service</t>
  </si>
  <si>
    <t>Sunshine Coast Child &amp; Youth Community Mental Health Service (Maroochydore)</t>
  </si>
  <si>
    <t>Pine Rivers Child &amp; Youth Community Mental Health Service</t>
  </si>
  <si>
    <t>Nundah Child &amp; Youth Community Mental Health Service</t>
  </si>
  <si>
    <t>Enoggera Child &amp; Youth Community Mental Health Service</t>
  </si>
  <si>
    <t>Spring Hill Child &amp; Youth Community Mental Health Service</t>
  </si>
  <si>
    <t>Townsville Child &amp; Youth Community Mental Health Service</t>
  </si>
  <si>
    <t>Townsville Cambridge Streed Adult Community Mental Health Service</t>
  </si>
  <si>
    <t>Roma Child &amp; Youth Community Mental Health Service</t>
  </si>
  <si>
    <t>Toowoomba Child &amp; Youth Community Mental Health Service</t>
  </si>
  <si>
    <t>Annerley Adult Community Mental Health Service</t>
  </si>
  <si>
    <t>Bayside Child &amp; Youth Community Mental Health Service</t>
  </si>
  <si>
    <t>Greenslopes Child &amp; Youth Community Mental Health Service</t>
  </si>
  <si>
    <t>Inala Child &amp; Youth Community Mental Health Service</t>
  </si>
  <si>
    <t>Yeronga Child &amp; Youth Community Mental Health Service</t>
  </si>
  <si>
    <t>Mackay Child &amp; Youth Community Mental Health Service</t>
  </si>
  <si>
    <t>Rockhampton Community Mental Health Service</t>
  </si>
  <si>
    <t>Rockhampton Child &amp; Youth Community Mental Health Service</t>
  </si>
  <si>
    <t>Gold Coast Child &amp; Youth Community Mental Health Service (Burleigh)</t>
  </si>
  <si>
    <t>Gold Coast Child &amp; Youth Community Mental Health Service (Southport)</t>
  </si>
  <si>
    <t>Bundaberg Child &amp; Youth Community Mental Health Service</t>
  </si>
  <si>
    <t>Ipswich Child &amp; Youth Community Mental Health Service</t>
  </si>
  <si>
    <t>Cairns Child &amp; Youth Community Mental Health Service</t>
  </si>
  <si>
    <t>Central West Mental Health Service (incl. Geraldton, Murchison Gascoyne &amp; Midwest HSs)</t>
  </si>
  <si>
    <t>Costal &amp; Wheatbelt MHS (Western Health Service)</t>
  </si>
  <si>
    <t>Royal Adelaide Hospital - Mental Health Services for Older People</t>
  </si>
  <si>
    <t>Nothern Metro, Northern Child &amp; Adolescent Mental Health Service</t>
  </si>
  <si>
    <t>The Queen Elizabeth Hospital - Division of Mental Health</t>
  </si>
  <si>
    <t>Southern Child &amp; Adolescent Mental Health Service</t>
  </si>
  <si>
    <t>Southern Fleureu Health Service</t>
  </si>
  <si>
    <t>Nothern York Peninsula Health Service</t>
  </si>
  <si>
    <t>Barossa &amp; Districts Mental Health Service</t>
  </si>
  <si>
    <t>Port Pirie Regional Health Service (Inc Gladstone &amp; Peterborough Health Services)</t>
  </si>
  <si>
    <t xml:space="preserve">Burnie Child and Adolescent Mental Health Service </t>
  </si>
  <si>
    <t>The Australian Capital Territory</t>
  </si>
  <si>
    <t>353–370</t>
  </si>
  <si>
    <t>Tasmania</t>
  </si>
  <si>
    <t>Campbell Street</t>
  </si>
  <si>
    <t>Community Dementia Team</t>
  </si>
  <si>
    <t>Dementia Support Unit</t>
  </si>
  <si>
    <t>Department of Psychiatry</t>
  </si>
  <si>
    <t>Derwent Valley Community Centre</t>
  </si>
  <si>
    <t>Eastern District Community Mental Health Team (Bellerive)</t>
  </si>
  <si>
    <t>Gavitt House</t>
  </si>
  <si>
    <t>Howard Hill Centre</t>
  </si>
  <si>
    <t>Northern Community Mental Health Team</t>
  </si>
  <si>
    <t>Oldaker Street Clinic</t>
  </si>
  <si>
    <t>Parkside Community Mental Health Team</t>
  </si>
  <si>
    <t>Rehabilitation Services</t>
  </si>
  <si>
    <t>Shore Street Day Centre</t>
  </si>
  <si>
    <t>Southern District Community Mental Health Team</t>
  </si>
  <si>
    <t>Australian Capital Territory</t>
  </si>
  <si>
    <t>Northern Territory</t>
  </si>
  <si>
    <t>Alice Springs Urban Mental Health Service</t>
  </si>
  <si>
    <t>Darwin Rural Mental Health Service</t>
  </si>
  <si>
    <t>Darwin Urban Mental Health Service</t>
  </si>
  <si>
    <t>East Arnhem Mental Health Service</t>
  </si>
  <si>
    <t>Katherine Mental Health Service</t>
  </si>
  <si>
    <t>Wangaratta District Base Hospital - North East Psychiatric Service</t>
  </si>
  <si>
    <t>Eastern Community Mental Health Service - Residential</t>
  </si>
  <si>
    <t>Lyell McEwin Health Service - Mental Health Division</t>
  </si>
  <si>
    <t>Townsville Child and Youth Community Mental Health Service</t>
  </si>
  <si>
    <t>Viewpoint Day Centre</t>
  </si>
  <si>
    <t>Bendigo Health - Anne Caudle</t>
  </si>
  <si>
    <t>Tyenna Green</t>
  </si>
  <si>
    <t>University Psychology Clinic</t>
  </si>
  <si>
    <t>Kangaroo Island Health Service</t>
  </si>
  <si>
    <t>Port Lincoln Health Service</t>
  </si>
  <si>
    <t>Southern York Peninsula Health Service</t>
  </si>
  <si>
    <t>Bamaga Community Mental Health Service</t>
  </si>
  <si>
    <t>Bayside Child and Youth Community Mental Health Service</t>
  </si>
  <si>
    <t>Biloela Community Mental Health Service</t>
  </si>
  <si>
    <t>Charters Towers Community Mental Health Service</t>
  </si>
  <si>
    <t>Cherbourg Community Mental Health Service</t>
  </si>
  <si>
    <t>Chinchilla Community Mental Health Service</t>
  </si>
  <si>
    <t>Cooktown Community Mental Health Service</t>
  </si>
  <si>
    <t>Dalby Community Mental Health Service</t>
  </si>
  <si>
    <t>Emerald Community Mental Health Service</t>
  </si>
  <si>
    <t>Fraser Coast (Hervey Bay) Community Mental Health Service</t>
  </si>
  <si>
    <t>Fraser Coast (Maryborough) Community Mental Health Service</t>
  </si>
  <si>
    <t>Gladstone Community Mental Health Service</t>
  </si>
  <si>
    <t>Goondiwindi Community Mental Health Service</t>
  </si>
  <si>
    <t>Kingaroy Community Mental Health Service</t>
  </si>
  <si>
    <t>Longreach Community Mental Health Service</t>
  </si>
  <si>
    <t>Milmerran Adult Community Mental Health Service</t>
  </si>
  <si>
    <t>Mornington Island Community Mental Health Service</t>
  </si>
  <si>
    <t>Mt Isa Community Mental Health Service</t>
  </si>
  <si>
    <t>Pine Rivers Community Mental Health Service</t>
  </si>
  <si>
    <t>Roma Child and Youth Community Mental Health Service</t>
  </si>
  <si>
    <t>Spring Hill Child and Youth Community Mental Health Service</t>
  </si>
  <si>
    <t>Stanthorpe Community Mental Health Service</t>
  </si>
  <si>
    <t>Sunshine Coast Community Initiative</t>
  </si>
  <si>
    <t>Thursday Island Community Mental Health Service</t>
  </si>
  <si>
    <t>Warwick Community Mental Health Service</t>
  </si>
  <si>
    <t>Whitsunday Community Mental Health Service</t>
  </si>
  <si>
    <t>Inglewood Community Mental Health Service</t>
  </si>
  <si>
    <t>AR-DRG</t>
  </si>
  <si>
    <t>Description</t>
  </si>
  <si>
    <t>Under 15 years</t>
  </si>
  <si>
    <t>15–24</t>
  </si>
  <si>
    <t>25–34</t>
  </si>
  <si>
    <t>35–44</t>
  </si>
  <si>
    <t>45–54</t>
  </si>
  <si>
    <t>55–64</t>
  </si>
  <si>
    <t>65 or      older</t>
  </si>
  <si>
    <r>
      <t>Total</t>
    </r>
    <r>
      <rPr>
        <b/>
        <vertAlign val="superscript"/>
        <sz val="8"/>
        <rFont val="Arial"/>
        <family val="2"/>
      </rPr>
      <t>(b)</t>
    </r>
  </si>
  <si>
    <t>Males</t>
  </si>
  <si>
    <t xml:space="preserve">All other AR-DRGs </t>
  </si>
  <si>
    <t>All AR-DRGs</t>
  </si>
  <si>
    <t>Females</t>
  </si>
  <si>
    <t>(a)  Separations with acute and non-specified care type only.</t>
  </si>
  <si>
    <t>(b) Total may include separations where age was not reported.</t>
  </si>
  <si>
    <r>
      <t>Note:</t>
    </r>
    <r>
      <rPr>
        <sz val="7"/>
        <rFont val="Arial"/>
        <family val="2"/>
      </rPr>
      <t xml:space="preserve"> Abbreviations:  W—with, W/O—without, CC—complications and comorbidities, ECT—Electroconvulsive therapy, Cat/Sev—catastrophic or severe, O.R.—operating room Psych—Psychotic.</t>
    </r>
  </si>
  <si>
    <t>65 or        older</t>
  </si>
  <si>
    <t>Total</t>
  </si>
  <si>
    <t>All other AR-DRGs</t>
  </si>
  <si>
    <t>Table Appendix: Overnight acute separations of female patients without specialised psychiatric care (patient days &lt;365) for the 20 most frequently reported AR-DRGs, Australia, 1999-00</t>
  </si>
  <si>
    <t>15 – 24</t>
  </si>
  <si>
    <t>25 – 34</t>
  </si>
  <si>
    <t>35 – 44</t>
  </si>
  <si>
    <t>45 – 54</t>
  </si>
  <si>
    <t>55 – 64</t>
  </si>
  <si>
    <t>65 or older</t>
  </si>
  <si>
    <t>All AR-DRGS</t>
  </si>
  <si>
    <t>(b) Total may include separations where age ws not reported.</t>
  </si>
  <si>
    <t>Male</t>
  </si>
  <si>
    <t>(a)   Separations for which the care type was acute, or was not reported and the length of stay was less than 366 days.</t>
  </si>
  <si>
    <t>n.p. Not published: based on fewer than 10 separations.</t>
  </si>
  <si>
    <t>65 or       older</t>
  </si>
  <si>
    <t>(a)   Separations for which the care type was acute, or was not reported.</t>
  </si>
  <si>
    <t>65 or           older</t>
  </si>
  <si>
    <t>(a)   Separations for which the care type  was acute, or was not reported.</t>
  </si>
  <si>
    <t>Source of referral</t>
  </si>
  <si>
    <t>NSW</t>
  </si>
  <si>
    <t>Vic</t>
  </si>
  <si>
    <t>Qld</t>
  </si>
  <si>
    <t>WA</t>
  </si>
  <si>
    <t>SA</t>
  </si>
  <si>
    <t>Tas</t>
  </si>
  <si>
    <t>ACT</t>
  </si>
  <si>
    <t>NT</t>
  </si>
  <si>
    <r>
      <t>Private psychiatric practice</t>
    </r>
    <r>
      <rPr>
        <sz val="8"/>
        <rFont val="Arial"/>
        <family val="2"/>
      </rPr>
      <t xml:space="preserve">                    </t>
    </r>
  </si>
  <si>
    <t>. .</t>
  </si>
  <si>
    <t xml:space="preserve">Other private medical practice                                </t>
  </si>
  <si>
    <t xml:space="preserve">Other public psychiatric hospital                             </t>
  </si>
  <si>
    <t xml:space="preserve">Other private hospital                                        </t>
  </si>
  <si>
    <t xml:space="preserve">Law enforcement agency                                        </t>
  </si>
  <si>
    <t xml:space="preserve">Other agency                                                  </t>
  </si>
  <si>
    <t xml:space="preserve">Outpatient department                                         </t>
  </si>
  <si>
    <t xml:space="preserve">Other                                                         </t>
  </si>
  <si>
    <t>Not reported</t>
  </si>
  <si>
    <t xml:space="preserve">Total </t>
  </si>
  <si>
    <t>(a)  Interpretation of differences between jurisdictions needs to be undertaken with care, as they may reflect different service delivery and admission practices, and/or differences in the types of establishments categorised</t>
  </si>
  <si>
    <t xml:space="preserve">       as hospitals.</t>
  </si>
  <si>
    <t>(b)  Includes emergency departments, community health services, other hospitals, nursing homes and crisis team services.</t>
  </si>
  <si>
    <t>. .   Not applicable.</t>
  </si>
  <si>
    <t>Code /proj/mental/IMH publication/0001 programs/Ch 4 Other related/ST_sourceref_pubpsych and admode.sasusing mhr_seps0001 morbidity year = 2000-01</t>
  </si>
  <si>
    <t>Source of referral to public psychiatric hospital for separations with specialised psychiatric care, States and Territories, 2000-01                                                                                                                          5</t>
  </si>
  <si>
    <t>Without specialised psychiatric care</t>
  </si>
  <si>
    <t>------------------------------------------------------------------------------------------</t>
  </si>
  <si>
    <t xml:space="preserve">                                                              </t>
  </si>
  <si>
    <t xml:space="preserve">    NSW     </t>
  </si>
  <si>
    <t xml:space="preserve"> Australia  </t>
  </si>
  <si>
    <t>--------------------------------------------------------------+------------+------------</t>
  </si>
  <si>
    <t xml:space="preserve">source of referral                                            </t>
  </si>
  <si>
    <t xml:space="preserve">            </t>
  </si>
  <si>
    <t xml:space="preserve">Private psychiatric practice                                  </t>
  </si>
  <si>
    <t xml:space="preserve">Other health care establishment                               </t>
  </si>
  <si>
    <t xml:space="preserve">Unknown                                                       </t>
  </si>
  <si>
    <t xml:space="preserve">Total                                                         </t>
  </si>
  <si>
    <t xml:space="preserve"> Mode of admission of all mental health related separations,by hospital type States and Territories, 2000-01                                                                                                                                                  5</t>
  </si>
  <si>
    <t>Public acute hospital</t>
  </si>
  <si>
    <t>and With specialised psychiatric care</t>
  </si>
  <si>
    <t>-------------------------------------------------------------------------------------------------------------------------------------------------------------------------------------</t>
  </si>
  <si>
    <t xml:space="preserve">    VIC     </t>
  </si>
  <si>
    <t xml:space="preserve">    QLD     </t>
  </si>
  <si>
    <t xml:space="preserve">     WA     </t>
  </si>
  <si>
    <t xml:space="preserve">     SA     </t>
  </si>
  <si>
    <t xml:space="preserve">    TAS     </t>
  </si>
  <si>
    <t xml:space="preserve">    ACT     </t>
  </si>
  <si>
    <t xml:space="preserve">     NT     </t>
  </si>
  <si>
    <t>------------+------------+------------+------------+------------+------------+------------+------------+------------</t>
  </si>
  <si>
    <t xml:space="preserve">     N      </t>
  </si>
  <si>
    <t>--------------------------------------------------------------+------------+------------+------------+------------+------------+------------+------------+------------+------------</t>
  </si>
  <si>
    <t xml:space="preserve">Mode of admission                                             </t>
  </si>
  <si>
    <t xml:space="preserve">Admitted patient transferred from another hospital            </t>
  </si>
  <si>
    <t xml:space="preserve">Statistical admission-episode type change                     </t>
  </si>
  <si>
    <t>and Without specialised psychiatric care</t>
  </si>
  <si>
    <t>Private hospital</t>
  </si>
  <si>
    <t>------------------------------------------------------------------------------------------------------------------------------------------------------------------------</t>
  </si>
  <si>
    <t>------------+------------+------------+------------+------------+------------+------------+------------</t>
  </si>
  <si>
    <t>--------------------------------------------------------------+------------+------------+------------+------------+------------+------------+------------+------------</t>
  </si>
  <si>
    <r>
      <t>Other health care establishment</t>
    </r>
    <r>
      <rPr>
        <vertAlign val="superscript"/>
        <sz val="8"/>
        <rFont val="Arial"/>
        <family val="2"/>
      </rPr>
      <t>(b)</t>
    </r>
  </si>
  <si>
    <t>1998–99</t>
  </si>
  <si>
    <t>1999–00</t>
  </si>
  <si>
    <t>2000–01</t>
  </si>
  <si>
    <t>2001–02</t>
  </si>
  <si>
    <t>Public hospitals</t>
  </si>
  <si>
    <t>Private hospitals</t>
  </si>
  <si>
    <t>All hospitals</t>
  </si>
  <si>
    <t>Separations</t>
  </si>
  <si>
    <t>Patient days</t>
  </si>
  <si>
    <t>VIC</t>
  </si>
  <si>
    <t>QLD</t>
  </si>
  <si>
    <t>TAS</t>
  </si>
  <si>
    <r>
      <t>Per 1,000 population</t>
    </r>
    <r>
      <rPr>
        <vertAlign val="superscript"/>
        <sz val="8"/>
        <rFont val="Arial"/>
        <family val="2"/>
      </rPr>
      <t>(c)</t>
    </r>
  </si>
  <si>
    <t xml:space="preserve"> </t>
  </si>
  <si>
    <t>State</t>
  </si>
  <si>
    <t>Establishment name</t>
  </si>
  <si>
    <t xml:space="preserve">Rozelle Psychiatric Hospital            </t>
  </si>
  <si>
    <t>Thomas Walker - RPA</t>
  </si>
  <si>
    <t>Gladesville/ Macquarie</t>
  </si>
  <si>
    <t>Cumberland</t>
  </si>
  <si>
    <t>James Fletcher - Morisset</t>
  </si>
  <si>
    <t>James Fletcher - Newcastle</t>
  </si>
  <si>
    <t xml:space="preserve">Bloomfield Psychiatric Hospital         </t>
  </si>
  <si>
    <t xml:space="preserve">Kenmore Psychiatric Hospital            </t>
  </si>
  <si>
    <t>Forensic Psychiatric (Thomas Embling)</t>
  </si>
  <si>
    <t>Forensic Psychiatric (MAP)</t>
  </si>
  <si>
    <t>Baillie Henderson</t>
  </si>
  <si>
    <t>Mosman Hall</t>
  </si>
  <si>
    <t>Wolston Park</t>
  </si>
  <si>
    <t>John Oxley Memorial</t>
  </si>
  <si>
    <t xml:space="preserve">Graylands Hospital </t>
  </si>
  <si>
    <t>Glenside Hospital</t>
  </si>
  <si>
    <t>Millbrook Rise</t>
  </si>
  <si>
    <t>Mistral Place</t>
  </si>
  <si>
    <t>Roy Fagan</t>
  </si>
  <si>
    <t>Kirwan Mental Health Rehabilitation Unit</t>
  </si>
  <si>
    <t>Selby Authorised Lodge</t>
  </si>
  <si>
    <t xml:space="preserve">Royal North Shore - Arndell Adolescent Unit             </t>
  </si>
  <si>
    <t>Royal Prince Alfred Hospital</t>
  </si>
  <si>
    <t>Concord Repatriation Hospital</t>
  </si>
  <si>
    <t xml:space="preserve">Greenwich Home of Peace Hospital          </t>
  </si>
  <si>
    <t>Hornsby and Ku-ring-gai Hospital</t>
  </si>
  <si>
    <t xml:space="preserve">Manly District Hospital                   </t>
  </si>
  <si>
    <t xml:space="preserve">Royal North Shore Hospital </t>
  </si>
  <si>
    <t>St. Vincent's Public Hospital Darlinghurst</t>
  </si>
  <si>
    <t xml:space="preserve">Prince of Wales Hospitals </t>
  </si>
  <si>
    <t xml:space="preserve">St. George Hospital                       </t>
  </si>
  <si>
    <t xml:space="preserve">Sutherland Hospital </t>
  </si>
  <si>
    <t xml:space="preserve">Blacktown Hospital                        </t>
  </si>
  <si>
    <t>St Joseph's Auburn</t>
  </si>
  <si>
    <t xml:space="preserve">Westmead (all units)                      </t>
  </si>
  <si>
    <t>Penrith - Nepean</t>
  </si>
  <si>
    <t>Liverpool District</t>
  </si>
  <si>
    <t xml:space="preserve">Campbelltown Hospital </t>
  </si>
  <si>
    <t xml:space="preserve">Bowral and District Hospital </t>
  </si>
  <si>
    <t xml:space="preserve">Gosford District Hospital                 </t>
  </si>
  <si>
    <t>Maitland Hospital, The</t>
  </si>
  <si>
    <t>Shellharbour Hospital</t>
  </si>
  <si>
    <t xml:space="preserve">Prison Medical Service - Long Bay         </t>
  </si>
  <si>
    <t>Lismore Base Hospital</t>
  </si>
  <si>
    <t>Tweed Heads District Hospital</t>
  </si>
  <si>
    <t>Coffs Harbour Base Hospital</t>
  </si>
  <si>
    <t xml:space="preserve">Macleay Valley HS Kempsey Hospital                  </t>
  </si>
  <si>
    <t xml:space="preserve">Manning River Base Hospital               </t>
  </si>
  <si>
    <t>Armidale</t>
  </si>
  <si>
    <t>Tamworth Base</t>
  </si>
  <si>
    <t>Dubbo Base Hospital</t>
  </si>
  <si>
    <t>Mudgee District</t>
  </si>
  <si>
    <t xml:space="preserve">Broken Hill Base Hospital </t>
  </si>
  <si>
    <t>Albury Base Hospital</t>
  </si>
  <si>
    <t>Wagga Wagga Base Hospital</t>
  </si>
  <si>
    <t>Goulburn Base Hospital</t>
  </si>
  <si>
    <t>Barwon Health - Geelong Hospital</t>
  </si>
  <si>
    <t>South West Health Care - Warrnambool &amp; District Base Hospital</t>
  </si>
  <si>
    <t>Ballarat Health Services - Base Campus</t>
  </si>
  <si>
    <t>Ballarat Health Services - Queen Elizabeth Campus</t>
  </si>
  <si>
    <t>Bendigo Health Care Group - Bendigo Hospital  The</t>
  </si>
  <si>
    <t>New Mildura Base Hospital</t>
  </si>
  <si>
    <t>Bendigo Health Care Group - Anne Caudle</t>
  </si>
  <si>
    <t>Goulburn Valley Health - Shepparton</t>
  </si>
  <si>
    <t>Wangaratta District Base Hospital</t>
  </si>
  <si>
    <t>New Latrobe Regional Hospital [Traralgon]</t>
  </si>
  <si>
    <t>Womens &amp; Childrens - Royal Children's Hospital [Travancore]</t>
  </si>
  <si>
    <t>Mercy Public Hospital Inc. - Werribee</t>
  </si>
  <si>
    <t>Melbourne - Royal Melbourne Hospital [Parkville]</t>
  </si>
  <si>
    <t>Melbourne - Royal Melbourne Hospital [Royal Park Hospital]</t>
  </si>
  <si>
    <t>Western - Sunshine Hospital</t>
  </si>
  <si>
    <t>Northern - Broadmeadows Health Services</t>
  </si>
  <si>
    <t>Northern - Bundoora Extended Care</t>
  </si>
  <si>
    <t>Northern - Northern Hospital  The [Epping]</t>
  </si>
  <si>
    <t>St Vincent's Hospital (Melbourne) Ltd [Fitzroy]</t>
  </si>
  <si>
    <t>Southern - Monash Medical Centre [Clayton]</t>
  </si>
  <si>
    <t>Eastern - Maroondah Hospital [East Ringwood]</t>
  </si>
  <si>
    <t>St. George's Health Service - St George's Hospital [Kew]</t>
  </si>
  <si>
    <t>Northern - Northern Hospital  The [Upton House Psychiatric Unit NEMPS [Box Hill]]</t>
  </si>
  <si>
    <t>Eastern - Peter James Centre  The (East Burwood) (Includes Mancantara [Ringwood])</t>
  </si>
  <si>
    <t>Bayside  - Caulfield General Medical Centre</t>
  </si>
  <si>
    <t>Southern - Kingston Centre [Cheltenham]</t>
  </si>
  <si>
    <t>Southern - Dandenong Hospital</t>
  </si>
  <si>
    <t>Peninsula - Frankston Hospital</t>
  </si>
  <si>
    <t>Royal Brisbane Hospital</t>
  </si>
  <si>
    <t>Royal Children's Hospital &amp; District Health Service</t>
  </si>
  <si>
    <t>Princess Alexandra Hospital</t>
  </si>
  <si>
    <t>Ipswich Hospital</t>
  </si>
  <si>
    <t>Redland Hospital</t>
  </si>
  <si>
    <t>Logan Hospital</t>
  </si>
  <si>
    <t>Caboolture Hospital</t>
  </si>
  <si>
    <t>Nambour General Hospital</t>
  </si>
  <si>
    <t>Gold Coast Hospital</t>
  </si>
  <si>
    <t>Bundaberg Base Hospital</t>
  </si>
  <si>
    <t>Maryborough Hospital</t>
  </si>
  <si>
    <t>Toowoomba Base Hospital</t>
  </si>
  <si>
    <t>Rockhampton Hospital</t>
  </si>
  <si>
    <t>Mackay Base Hospital</t>
  </si>
  <si>
    <t>The Townsville Hospital</t>
  </si>
  <si>
    <t>Cairns Base Hospital</t>
  </si>
  <si>
    <t>Sir Charles Gairdner Hospital</t>
  </si>
  <si>
    <t>Osborne Park Hospital</t>
  </si>
  <si>
    <t xml:space="preserve">Royal Perth Hospital       </t>
  </si>
  <si>
    <t>Swan District Hospital</t>
  </si>
  <si>
    <t>Bentley Hospital</t>
  </si>
  <si>
    <t xml:space="preserve">Fremantle Hospital     </t>
  </si>
  <si>
    <t>Armadale/Kelmscott Memorial Hospital</t>
  </si>
  <si>
    <t>Albany Regional Hospital</t>
  </si>
  <si>
    <t>Bunbury Regional Hosptal</t>
  </si>
  <si>
    <t>North Western Adelaide Health Service  Lyell McEwin Health Service Campus - mental health</t>
  </si>
  <si>
    <t>Modbury Hospital</t>
  </si>
  <si>
    <t>North Western Adelaide Health Service  The Queen Elizabeth Hospital Campus - the main site</t>
  </si>
  <si>
    <t>North Western Adelaide Health Service  The Queen Elizabeth Hospital Campus - Cramond clinic</t>
  </si>
  <si>
    <t>Women's and Children's Hospital</t>
  </si>
  <si>
    <t>Royal Adelaide Hospital</t>
  </si>
  <si>
    <t>Flinders Medical Centre</t>
  </si>
  <si>
    <t>Repatriation General Hospital</t>
  </si>
  <si>
    <t>Royal Hobart Hospital</t>
  </si>
  <si>
    <t>Launceston General Hospital</t>
  </si>
  <si>
    <t>North West Regional</t>
  </si>
  <si>
    <t>King Island</t>
  </si>
  <si>
    <t>The Canberra Hospital</t>
  </si>
  <si>
    <t>Calvary Public Hospital</t>
  </si>
  <si>
    <t>Royal Darwin Hospital</t>
  </si>
  <si>
    <t>Alice Springs Hospital</t>
  </si>
  <si>
    <t>Bayside  - The Alfred</t>
  </si>
  <si>
    <t>Austin &amp; Repatriation Medical Centre - Austin [Heidelberg]</t>
  </si>
  <si>
    <t>Austin &amp; Repatriation Medical Centre - Repatriation [West Heidelberg]</t>
  </si>
  <si>
    <t>Thomas Walker - Royal Prince Alfred</t>
  </si>
  <si>
    <t>The Prince Charles Hospital</t>
  </si>
  <si>
    <t>Womens &amp; childrens health network  (Princess Margaret &amp; King Edward)</t>
  </si>
  <si>
    <t>300, 310</t>
  </si>
  <si>
    <t>302, 312</t>
  </si>
  <si>
    <t>304, 314</t>
  </si>
  <si>
    <t>308, 318</t>
  </si>
  <si>
    <t>342, 344, 346</t>
  </si>
  <si>
    <t>348, 350, 352</t>
  </si>
  <si>
    <t>Total services</t>
  </si>
  <si>
    <t>25-34</t>
  </si>
  <si>
    <t>35-44</t>
  </si>
  <si>
    <t>45-54</t>
  </si>
  <si>
    <t>55-64</t>
  </si>
  <si>
    <t>65+</t>
  </si>
  <si>
    <t>306, 316</t>
  </si>
  <si>
    <t>Patient attendances in consulting rooms</t>
  </si>
  <si>
    <t>Patient attendances in other locations</t>
  </si>
  <si>
    <t>Interview with non-patient</t>
  </si>
  <si>
    <t>Group psychotherapy</t>
  </si>
  <si>
    <t>15 minutes or less</t>
  </si>
  <si>
    <t>16 to 30 minutes</t>
  </si>
  <si>
    <t>31 to 45 minutes</t>
  </si>
  <si>
    <t>46 to 75 minutes</t>
  </si>
  <si>
    <t>Over 75 minutes</t>
  </si>
  <si>
    <t>selected cases (&gt;45 minutes)</t>
  </si>
  <si>
    <t>Service</t>
  </si>
  <si>
    <r>
      <t>Other services</t>
    </r>
    <r>
      <rPr>
        <b/>
        <vertAlign val="superscript"/>
        <sz val="8"/>
        <rFont val="Arial"/>
        <family val="2"/>
      </rPr>
      <t>(b)</t>
    </r>
  </si>
  <si>
    <r>
      <t>Patient attendances in hospital</t>
    </r>
    <r>
      <rPr>
        <b/>
        <vertAlign val="superscript"/>
        <sz val="8"/>
        <rFont val="Arial"/>
        <family val="2"/>
      </rPr>
      <t>(a)</t>
    </r>
  </si>
  <si>
    <t>0-24</t>
  </si>
  <si>
    <t>New South Wales</t>
  </si>
  <si>
    <t>Illawarra Area Health Service</t>
  </si>
  <si>
    <t>Victoria</t>
  </si>
  <si>
    <t>Ballarat Health Service - Grampians Psychiatric Services</t>
  </si>
  <si>
    <t>Barwon Health</t>
  </si>
  <si>
    <t>Bayside Health - The Alfred</t>
  </si>
  <si>
    <t>Bendigo Health - Loddon Mallee</t>
  </si>
  <si>
    <t>Bouverie Centre</t>
  </si>
  <si>
    <t>Eastern Health - Outer East (Maroondah)</t>
  </si>
  <si>
    <t>Eastern Health - Peter James Centre</t>
  </si>
  <si>
    <t>Goulburn Valley Health</t>
  </si>
  <si>
    <t>La Trobe Regional Hospital</t>
  </si>
  <si>
    <t>Lyndoch Warnambool Inc</t>
  </si>
  <si>
    <t>Mercy Health And Aged Care - Werribee</t>
  </si>
  <si>
    <t>Mildura District Base Hospital</t>
  </si>
  <si>
    <t>North Western Health - NWIW- Aged</t>
  </si>
  <si>
    <t>Peninsula Health</t>
  </si>
  <si>
    <t>South West Health Care</t>
  </si>
  <si>
    <t>Southern Health - Dandenong</t>
  </si>
  <si>
    <t>Southern Health - Kingston Centre</t>
  </si>
  <si>
    <t>Southern Health - Middle South Mental Health Services</t>
  </si>
  <si>
    <t>Southern Health - Southern Child and Adolescent Mental Health Service</t>
  </si>
  <si>
    <t>St Vincent's Hospital</t>
  </si>
  <si>
    <t>Stawell District Hospital</t>
  </si>
  <si>
    <t>The Beechworth Hospital</t>
  </si>
  <si>
    <t>West Wimmera Health Service</t>
  </si>
  <si>
    <t>Wodonga Regional Health Service</t>
  </si>
  <si>
    <t>Women's and Children's Health</t>
  </si>
  <si>
    <t>Queensland</t>
  </si>
  <si>
    <t>Aspley Adult Community Mental Health Service</t>
  </si>
  <si>
    <t>Beenleigh Adult Community Mental Health Service</t>
  </si>
  <si>
    <t>Bundaberg Adult Community Mental Health Service</t>
  </si>
  <si>
    <t>Caboolture Adult Community Mental Health Service</t>
  </si>
  <si>
    <t>Cairns Adult Community Mental Health Service</t>
  </si>
  <si>
    <t>Cape York Community Mental Health Service</t>
  </si>
  <si>
    <t>Community Forensic Mental Health Service</t>
  </si>
  <si>
    <t>Gold Coast Adult Community Mental Health Service (Palm Beach)</t>
  </si>
  <si>
    <t>Gold Coast Adult Community Mental Health Service (Southport)</t>
  </si>
  <si>
    <t>Goodna Adult Community Mental Health Service</t>
  </si>
  <si>
    <t>Gympie Community Mental Health Service</t>
  </si>
  <si>
    <t>Inala Adult Community Mental Health Service</t>
  </si>
  <si>
    <t>Innisfail Community Mental Health Service</t>
  </si>
  <si>
    <t>Ipswich Adult Community Mental Health Service</t>
  </si>
  <si>
    <t>Logan Central Adult Community Mental Health Service</t>
  </si>
  <si>
    <t>Logan Central Child Community Mental Health Service</t>
  </si>
  <si>
    <t>Mackay Adult Community Mental Health Service</t>
  </si>
  <si>
    <t>Maroochydore (Coastal) Adult Community Mental Health Service</t>
  </si>
  <si>
    <t>Mobile Intensive Support Team</t>
  </si>
  <si>
    <t>Nambour (Hinterland) Adult Community Mental Health Service</t>
  </si>
  <si>
    <t>North Burnett Community Mental Health Service</t>
  </si>
  <si>
    <t>Palm Island Community Mental Health Service</t>
  </si>
  <si>
    <t>Redcliffe Adult Community Mental Health Service</t>
  </si>
  <si>
    <t>Redlands Adult Community Mental Health Service</t>
  </si>
  <si>
    <t>Rockhampton Adult Community Mental Health Service</t>
  </si>
  <si>
    <t>Sandgate Adult Community Mental Health Service</t>
  </si>
  <si>
    <t>Tablelands Community Mental Health Service</t>
  </si>
  <si>
    <t>Toowoomba Adult Community Mental Health Service</t>
  </si>
  <si>
    <t>Toowoomba Psychogeriatric Community Mental Health Service</t>
  </si>
  <si>
    <t>Valley Adult Community Mental Health Service</t>
  </si>
  <si>
    <t>West End Adult Community Mental Health Service</t>
  </si>
  <si>
    <t>Wynnum Adult Community Mental Health Service</t>
  </si>
  <si>
    <t>Chermside Adult Community Mental Health Service</t>
  </si>
  <si>
    <t>Department of Corrective Services</t>
  </si>
  <si>
    <t>Western Australia</t>
  </si>
  <si>
    <t>Armadale Health Service</t>
  </si>
  <si>
    <t>Bentley Health Service</t>
  </si>
  <si>
    <t>Fremantle Hospital and Health Service</t>
  </si>
  <si>
    <t>Graylands Selby-Lemnos and Special Care Services</t>
  </si>
  <si>
    <t>Great Southern Mental Health Service</t>
  </si>
  <si>
    <t>Hampton Rd Service (formerly Milpara Interim Residential Rehabilitalion)</t>
  </si>
  <si>
    <t>Inner City Mental Health Service</t>
  </si>
  <si>
    <t>North Metropolitan Health Service (incl.  SCGH)</t>
  </si>
  <si>
    <t>Northwest Mental Health Services</t>
  </si>
  <si>
    <t>Princess Margaret/King Edward Memorial Hospital</t>
  </si>
  <si>
    <t>South West Mental Health Service</t>
  </si>
  <si>
    <t>Swan Mental Health Service (includes Kalamunda)</t>
  </si>
  <si>
    <t>Whitby Falls Hostel</t>
  </si>
  <si>
    <t>South Australia</t>
  </si>
  <si>
    <t>Adelaide Hills Community Health Service</t>
  </si>
  <si>
    <t>Community Mental Health Service (North Terrace C3)</t>
  </si>
  <si>
    <t>Flinders Medical Centre Department of Psychiatry</t>
  </si>
  <si>
    <t>Lower North Community Health Service</t>
  </si>
  <si>
    <t>Modbury Public Hospital</t>
  </si>
  <si>
    <t>Murray Mallee Community Health Service</t>
  </si>
  <si>
    <t>Noarlunga Health Service</t>
  </si>
  <si>
    <t>Northern York Peninsula Health Service</t>
  </si>
  <si>
    <t>Port Augusta Hospital &amp; Regional Health Service</t>
  </si>
  <si>
    <t>Riverland Regional Health Service</t>
  </si>
  <si>
    <t>South East Regional Community Health Service</t>
  </si>
  <si>
    <t>Southern Child and Adolescent Mental Health Service</t>
  </si>
  <si>
    <t>Southern Mental Health</t>
  </si>
  <si>
    <t>Southern Mental Health Services for Older People</t>
  </si>
  <si>
    <t>U61A Schizophrenia Disorders W Mental Health Legal Status</t>
  </si>
  <si>
    <t>U61B Schizophrenia Disorders W/O Mental Health Legal Status</t>
  </si>
  <si>
    <t>U67Z Personality Disorders and Acute Reactions</t>
  </si>
  <si>
    <t>U64Z Other Affective and Somatoform Disorders</t>
  </si>
  <si>
    <t>U62A Paranoia &amp; Acute Psych Disorder W Cat/Sev CC or W Mental Health Legal Status</t>
  </si>
  <si>
    <t>U63A</t>
  </si>
  <si>
    <t>V62A Alcohol Use Disorder and Dependence</t>
  </si>
  <si>
    <t>U62B</t>
  </si>
  <si>
    <t>U62B Paranoia &amp; Acute Psych Disorder W/O Cat/Sev CC W/O Mental Health Legal Status</t>
  </si>
  <si>
    <t>B63Z Dementia and Other Chronic Disturbances of Cerebral Function</t>
  </si>
  <si>
    <t>V64Z Other Drug Use Disorder and Dependence</t>
  </si>
  <si>
    <t>U65Z Anxiety Disorders</t>
  </si>
  <si>
    <t>U66Z Eating and Obsessive-Compulsive Disorders</t>
  </si>
  <si>
    <t>O61Z Postpartum and Post Abortion W/O O.R. Procedure</t>
  </si>
  <si>
    <t>n.p.</t>
  </si>
  <si>
    <t>Paranoia &amp; Acute Psych Disorder W/O Cat/Sev CC W/O Mental Health Legal Status</t>
  </si>
  <si>
    <t>Major Affective Disorders W Cat or Sev CC or (Age&gt;69 W/O Cat or Sev CC)</t>
  </si>
  <si>
    <t>Table A5.1: Number of overnight mental health-related separations per 1,000 population, by hospital type, Australia, 1998–99 to 2002–03</t>
  </si>
  <si>
    <t>2002–03</t>
  </si>
  <si>
    <t>(b) Some of these services may have been delivered to patients admitted to hospital and may be considered to be non-ambulatory. Services for electro convulsive therapy have not been included in this table as they</t>
  </si>
  <si>
    <r>
      <t>Table A5.5: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sex and age group, Australia, 2002–03</t>
    </r>
  </si>
  <si>
    <r>
      <t>TableA5.6: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sex and age group, Australia, 2002–03</t>
    </r>
  </si>
  <si>
    <r>
      <t>Table A5.7: Average length of stay (days) for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sex, Australia, 2002–03</t>
    </r>
  </si>
  <si>
    <r>
      <t>Table A5.8: Average length of stay (days) for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sex, Australia, 2002–03</t>
    </r>
  </si>
  <si>
    <r>
      <t>Table A5.9: Median length of stay (days) for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sex, Australia, 2002–03</t>
    </r>
  </si>
  <si>
    <r>
      <t>Table A5.10: Median length of stay (days) for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sex, Australia, 2002–03</t>
    </r>
  </si>
  <si>
    <r>
      <t>Table A5.11: Separations with specialised psychiatric care by source of referral to public psychiatric hospital,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  </t>
    </r>
  </si>
  <si>
    <t>Table A5.12: Public psychiatric hospitals reporting to the National Public Hospitals Establishments Database, 2002--03</t>
  </si>
  <si>
    <t>Table A5.14: Public hospitals reporting separations with specialised psychiatric care days to the National Hospital Morbidity Database, 2002-03</t>
  </si>
  <si>
    <r>
      <t>Separation rate per 1,000 population</t>
    </r>
    <r>
      <rPr>
        <b/>
        <vertAlign val="superscript"/>
        <sz val="8"/>
        <rFont val="Arial"/>
        <family val="2"/>
      </rPr>
      <t>(a)</t>
    </r>
  </si>
  <si>
    <t>(a) The separation rate per 1,000 population is the crude rate based on the estimated resident population at 31 December of the reference period.</t>
  </si>
  <si>
    <t>Table A5.2: Number of patient days per 1,000 population for overnight mental health-related separations by hospital type, Australia, 1998–99 to 2002–03</t>
  </si>
  <si>
    <t>Estimated resident population at 31 December</t>
  </si>
  <si>
    <t>U63B Major Affective Disorders Age &lt;70 W/O Catastrophic or Severe CC</t>
  </si>
  <si>
    <t>V61Z Drug Intoxication and Withdrawal</t>
  </si>
  <si>
    <t>U63A Major Affective Disorders Age &gt;69 or W (Catastrophic or Severe CC)</t>
  </si>
  <si>
    <t>V60B Alcohol Intoxication and Withdrawal W/O CC</t>
  </si>
  <si>
    <t>Z64A Other Factors Influencing Health Status</t>
  </si>
  <si>
    <t>X62B Poisoning/Toxic Effects of Drugs &amp; Other Substances Age &lt;60 W/O CC</t>
  </si>
  <si>
    <t>X62A Poisoning/Toxic Effects of Drugs &amp; Other Substances Age &gt;59 or W CC</t>
  </si>
  <si>
    <t>V60A Alcohol Intoxication and Withdrawal W CC</t>
  </si>
  <si>
    <t>V63A Opioid Use Disorder and Dependence</t>
  </si>
  <si>
    <t>B64B Delirium W/O Catastrophic CC</t>
  </si>
  <si>
    <t>O66A Antenatal &amp; Other Obstetric Admission</t>
  </si>
  <si>
    <t>O60B Vaginal Delivery W/O Catastrophic or Severe CC</t>
  </si>
  <si>
    <t>The Park Centre for Mental Health</t>
  </si>
  <si>
    <t>John Hunter Hospital</t>
  </si>
  <si>
    <t>Wollongong</t>
  </si>
  <si>
    <t>Mater Childrens Hospital</t>
  </si>
  <si>
    <t>Bentley Lodge</t>
  </si>
  <si>
    <t>Boronia Lodge</t>
  </si>
  <si>
    <t>Armadale MH For Older People Authorised</t>
  </si>
  <si>
    <t>Kalgoorlie Regional Hospital</t>
  </si>
  <si>
    <t>Alma Street Seniors Inpatient unit</t>
  </si>
  <si>
    <t>Bankstown/ Lidcombe Health Service</t>
  </si>
  <si>
    <r>
      <t>Patient days per 1,000 population</t>
    </r>
    <r>
      <rPr>
        <b/>
        <vertAlign val="superscript"/>
        <sz val="8"/>
        <rFont val="Arial"/>
        <family val="2"/>
      </rPr>
      <t>(a)</t>
    </r>
  </si>
  <si>
    <t>Central Sydney Area Health Service</t>
  </si>
  <si>
    <t>Northern Sydney Area Health Service</t>
  </si>
  <si>
    <t>Western Sydney Area Health Service</t>
  </si>
  <si>
    <t>Wentworth Area Health Service</t>
  </si>
  <si>
    <t>South Western Sydney Area Health Service</t>
  </si>
  <si>
    <t>Central Coast Area Health Service</t>
  </si>
  <si>
    <t>Hunter Area Health Service</t>
  </si>
  <si>
    <t>South Eastern Sydney Area Health Service</t>
  </si>
  <si>
    <t>The New Children's Hospital (Royal Alexandra Hospital for Children)</t>
  </si>
  <si>
    <t>Corrections Health Service</t>
  </si>
  <si>
    <t>Northern Rivers Area Health Service</t>
  </si>
  <si>
    <t>Mid North Coast Area Health Service</t>
  </si>
  <si>
    <t>New England Area Health Service</t>
  </si>
  <si>
    <t>Macquarie Area Health Service</t>
  </si>
  <si>
    <t>Mid Western Area Health Service</t>
  </si>
  <si>
    <t>Far West Area Health Service</t>
  </si>
  <si>
    <t>Greater Murray Area Health Service</t>
  </si>
  <si>
    <t>Southern Area Health Service</t>
  </si>
  <si>
    <t>North Western Health - Inner West Adult Mental Health Service - Adult</t>
  </si>
  <si>
    <t>North Western Health - Mental Health Service for Kids and Youth (Early Psychosis Prevention and Intervention Centre)</t>
  </si>
  <si>
    <t>North Western Health - Mid West Area Mental Health Service - Adult</t>
  </si>
  <si>
    <t>North Western Health - Mid West/South West - Aged</t>
  </si>
  <si>
    <t>North Western Health - North West Area Mental Health Service - Adult</t>
  </si>
  <si>
    <t>Austin Health</t>
  </si>
  <si>
    <t>North Western Health - North East Aged Persons Mental Health</t>
  </si>
  <si>
    <t>North Western Health - Northern Area Mental Health Service</t>
  </si>
  <si>
    <t>Eastern Health - Central East Area Mental Health Service</t>
  </si>
  <si>
    <t>St Vincent's - St Georges</t>
  </si>
  <si>
    <t>Bayside Health - Caulfield Aged Persons Mental Health Service</t>
  </si>
  <si>
    <t>Victorian Institute of Forensic Mental Health - Thomas Embling</t>
  </si>
  <si>
    <t>Redcliffe-Caboolture Assessment &amp; Acute Care Services</t>
  </si>
  <si>
    <t>Caboolture Adult</t>
  </si>
  <si>
    <t>Redcliffe Child and Youth Centre for Mental Health Studies</t>
  </si>
  <si>
    <t>Caboolture Child and Youth Centre for Mental Health Studies</t>
  </si>
  <si>
    <t xml:space="preserve">Sunshine Coast Child &amp; Youth Community Mental Health Service (Maroochydore) </t>
  </si>
  <si>
    <t>Royal Childrens Hospital</t>
  </si>
  <si>
    <t>Pine River Child and Youth Community Mental Health Service</t>
  </si>
  <si>
    <t>Nundah Child and Youth Community Mental Health Service</t>
  </si>
  <si>
    <t>Enoggera Child and Youth Community Mental Health Service</t>
  </si>
  <si>
    <t>Ayr Community Mental Health Service</t>
  </si>
  <si>
    <t>Townsville Cambridge St Community Mental Health Service</t>
  </si>
  <si>
    <t>Charleville Community Mental Health Service</t>
  </si>
  <si>
    <t>Roma Adult Community Mental Health Service</t>
  </si>
  <si>
    <t>Toowoomba Child and Youth Community Mental Health Service</t>
  </si>
  <si>
    <t>Annerlay Adult Community Mental Health Service</t>
  </si>
  <si>
    <t>Greenslopes Child and Youth Community Mental Health Service</t>
  </si>
  <si>
    <t>Inala Child and Youth Community Mental Health Service</t>
  </si>
  <si>
    <t>Yeronga Child and Youth Community Mental Health Service</t>
  </si>
  <si>
    <t>Mackay Child and Youth Community Mental Health Service</t>
  </si>
  <si>
    <t>Moranbah Community Mental Health Service</t>
  </si>
  <si>
    <t>Rockhampton Child and Youth Community Mental Health Service</t>
  </si>
  <si>
    <t>Gold Coast Adult Community Mental Health Service (PALM BEACH)</t>
  </si>
  <si>
    <t>Gold Coast Adult Community Mental Health Service (SOUTHPORT)</t>
  </si>
  <si>
    <t>Gold Coast Child and Youth Community Mental Health Service (BURLEIGH)</t>
  </si>
  <si>
    <t>Gold Coast Child and Youth Community Mental Health Service (SOUTHPORT)</t>
  </si>
  <si>
    <t>Bundaberg Hospital</t>
  </si>
  <si>
    <t>Bundaberg Child and Youth Community Mental Health Service</t>
  </si>
  <si>
    <t>Apsley Adult Community Mental Health Service</t>
  </si>
  <si>
    <t>The Park - Centre for Mental Health</t>
  </si>
  <si>
    <t>Ipswich Child and Youth Community Mental Health Service</t>
  </si>
  <si>
    <t>Cairns Child and Youth Community Mental Health Service</t>
  </si>
  <si>
    <t>Fraser Coast (Harvey Bay) Community Mental Health Service</t>
  </si>
  <si>
    <t>Fraser Coast  (Maryborough) Community Mental Health Service</t>
  </si>
  <si>
    <t>Central West Mental Health Service (incl. Geraldton, Murchison Cascoyne &amp; Midwest Health Services)</t>
  </si>
  <si>
    <t>North Metropolitan Health Service (incl.  Sir Charles Gairdner Hospital)</t>
  </si>
  <si>
    <t>Kalgoorlie-Boulder Community Mental Health Service</t>
  </si>
  <si>
    <t>Park Mental Health Service (incl. Peel &amp; Rockingham)</t>
  </si>
  <si>
    <t>Esperance Community Mental Health Service</t>
  </si>
  <si>
    <t>Swan Mental Health Service (incl. Kalamunda)</t>
  </si>
  <si>
    <t>Costal &amp; Wheatbelt Mental Health Services (Western Health Service)</t>
  </si>
  <si>
    <t>South Australia Forensic Mental Health Services</t>
  </si>
  <si>
    <t>Royal Adelaide Hospital - Mental Health Service for Older People</t>
  </si>
  <si>
    <t>Eastern Community Mental Health Service</t>
  </si>
  <si>
    <t>Northern Metro, Northern Child and Adolescent Mental Health Service</t>
  </si>
  <si>
    <t xml:space="preserve">The Queen Elizabeth Hospital - Division of Mental Health </t>
  </si>
  <si>
    <t xml:space="preserve">Southern Fleureu Health Service </t>
  </si>
  <si>
    <t>Barossa and Districts Mental Health Service</t>
  </si>
  <si>
    <t>Port Pirie Regional Health Service (IInc Gladstone &amp; Peterborough Health Services)</t>
  </si>
  <si>
    <t>Pika Whia Health Service</t>
  </si>
  <si>
    <t>Port August Regional Health Service</t>
  </si>
  <si>
    <t>Whyalla Community Mental Health Team</t>
  </si>
  <si>
    <t>Rural and Remote Mental Health Services</t>
  </si>
  <si>
    <t>Coober Pedy Health Service</t>
  </si>
  <si>
    <t>Gawler Health Service</t>
  </si>
  <si>
    <t>Clare House Child and Adolescent Mental Health Service</t>
  </si>
  <si>
    <t>Forensic Services (Outpatients)</t>
  </si>
  <si>
    <t>Crisis Assessment and Treatment Team</t>
  </si>
  <si>
    <t>Roy Fagan Centre</t>
  </si>
  <si>
    <t>Oakrise Child and Adolescent Mental Health Service</t>
  </si>
  <si>
    <t>Burnie Child and Adolescent Mental Health Service</t>
  </si>
  <si>
    <t>Millbrook Rise - Clyde</t>
  </si>
  <si>
    <t>Milbrook Rise: Derwent</t>
  </si>
  <si>
    <t>Hobart Road Annexe</t>
  </si>
  <si>
    <t xml:space="preserve">Tolosa Street </t>
  </si>
  <si>
    <t xml:space="preserve">Roy Fagan Centre </t>
  </si>
  <si>
    <t>Wangaratta District Base Hospital - NE Psychiatric Service</t>
  </si>
  <si>
    <t>Telepsychiatry</t>
  </si>
  <si>
    <t>(c) The rate per 1,000 population is a crude rate based on the Estimated Resident Population at 31 December 2003.</t>
  </si>
  <si>
    <t>Table A5.15: Public community mental health establishments reporting to the National Community Mental Health Care Database, 2002-03</t>
  </si>
  <si>
    <t>Table A5.4 Private psychiatrist services subsidised though Medicare by schedule item, patient sex and age group, Australia 2003-04</t>
  </si>
  <si>
    <r>
      <t>Source</t>
    </r>
    <r>
      <rPr>
        <sz val="7"/>
        <rFont val="Arial"/>
        <family val="2"/>
      </rPr>
      <t>: DHA.</t>
    </r>
  </si>
  <si>
    <t>Table A5.3: Private psychiatrist services subsidised through Medicare by schedule item, states and territories, 2003-04</t>
  </si>
  <si>
    <t xml:space="preserve"> are usually provided to non-ambulatory-equivalent admitted patients (see Chapter 3 and Appendix 2).</t>
  </si>
  <si>
    <t>(a) Private psychiatrist services delivered to patients admitted to hospital. Some of these services may be considered non-ambulatory.</t>
  </si>
  <si>
    <r>
      <t xml:space="preserve">Information on mental health-related separations considered to be non-ambulatory can be found in Chapters 5 and 6 of </t>
    </r>
    <r>
      <rPr>
        <i/>
        <sz val="7"/>
        <rFont val="Arial"/>
        <family val="2"/>
      </rPr>
      <t>Mental health services in Australia 2002—03.</t>
    </r>
  </si>
  <si>
    <t>Alice Springs Remote Mental Health Service</t>
  </si>
  <si>
    <t>Roy Fagan Centre (Community team)</t>
  </si>
  <si>
    <t>Table A5.13: Public community mental health establishments reporting to the National Community Mental Health Establishments Database, 2002--03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</si>
</sst>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000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_-;\-* #,##0.000_-;_-* &quot;-&quot;???_-;_-@_-"/>
    <numFmt numFmtId="185" formatCode="_-* #,##0.0_-;\-* #,##0.0_-;_-* &quot;-&quot;?_-;_-@_-"/>
  </numFmts>
  <fonts count="20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b/>
      <sz val="10"/>
      <name val="Book Antiqua"/>
      <family val="1"/>
    </font>
    <font>
      <b/>
      <sz val="8"/>
      <name val="Arial"/>
      <family val="2"/>
    </font>
    <font>
      <b/>
      <vertAlign val="superscript"/>
      <sz val="10"/>
      <name val="Book Antiqua"/>
      <family val="1"/>
    </font>
    <font>
      <b/>
      <vertAlign val="superscript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Book Antiqua"/>
      <family val="1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Book Antiqua"/>
      <family val="1"/>
    </font>
    <font>
      <b/>
      <sz val="7"/>
      <name val="Arial"/>
      <family val="2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Dashed">
        <color indexed="63"/>
      </right>
      <top style="mediumDashed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horizontal="left" wrapText="1"/>
      <protection/>
    </xf>
    <xf numFmtId="3" fontId="5" fillId="0" borderId="0">
      <alignment horizontal="right"/>
      <protection/>
    </xf>
    <xf numFmtId="0" fontId="5" fillId="0" borderId="0">
      <alignment horizontal="left" vertical="center"/>
      <protection/>
    </xf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17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174" fontId="5" fillId="0" borderId="0" xfId="15" applyNumberFormat="1" applyFont="1" applyFill="1" applyAlignment="1">
      <alignment/>
    </xf>
    <xf numFmtId="173" fontId="0" fillId="0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indent="2"/>
    </xf>
    <xf numFmtId="0" fontId="4" fillId="0" borderId="0" xfId="26" applyFont="1" applyFill="1" applyAlignment="1">
      <alignment wrapText="1"/>
      <protection/>
    </xf>
    <xf numFmtId="0" fontId="0" fillId="0" borderId="0" xfId="26" applyFill="1">
      <alignment/>
      <protection/>
    </xf>
    <xf numFmtId="0" fontId="0" fillId="0" borderId="0" xfId="26" applyFill="1" applyAlignment="1">
      <alignment wrapText="1"/>
      <protection/>
    </xf>
    <xf numFmtId="0" fontId="5" fillId="0" borderId="2" xfId="26" applyFont="1" applyFill="1" applyBorder="1" applyAlignment="1">
      <alignment/>
      <protection/>
    </xf>
    <xf numFmtId="0" fontId="5" fillId="0" borderId="2" xfId="26" applyFont="1" applyFill="1" applyBorder="1" applyAlignment="1">
      <alignment horizontal="right" wrapText="1"/>
      <protection/>
    </xf>
    <xf numFmtId="0" fontId="5" fillId="0" borderId="2" xfId="26" applyFont="1" applyFill="1" applyBorder="1" applyAlignment="1">
      <alignment horizontal="right"/>
      <protection/>
    </xf>
    <xf numFmtId="0" fontId="0" fillId="0" borderId="3" xfId="26" applyFill="1" applyBorder="1">
      <alignment/>
      <protection/>
    </xf>
    <xf numFmtId="0" fontId="0" fillId="0" borderId="0" xfId="26" applyFill="1" applyAlignment="1">
      <alignment/>
      <protection/>
    </xf>
    <xf numFmtId="3" fontId="0" fillId="0" borderId="0" xfId="26" applyNumberFormat="1" applyFill="1">
      <alignment/>
      <protection/>
    </xf>
    <xf numFmtId="0" fontId="5" fillId="0" borderId="0" xfId="26" applyFont="1" applyFill="1">
      <alignment/>
      <protection/>
    </xf>
    <xf numFmtId="3" fontId="5" fillId="0" borderId="0" xfId="26" applyNumberFormat="1" applyFont="1" applyFill="1">
      <alignment/>
      <protection/>
    </xf>
    <xf numFmtId="0" fontId="5" fillId="0" borderId="0" xfId="26" applyFont="1" applyFill="1" applyBorder="1">
      <alignment/>
      <protection/>
    </xf>
    <xf numFmtId="0" fontId="0" fillId="0" borderId="0" xfId="26" applyFill="1" applyBorder="1" applyAlignment="1">
      <alignment/>
      <protection/>
    </xf>
    <xf numFmtId="172" fontId="5" fillId="0" borderId="0" xfId="26" applyNumberFormat="1" applyFont="1" applyFill="1" applyBorder="1">
      <alignment/>
      <protection/>
    </xf>
    <xf numFmtId="0" fontId="0" fillId="0" borderId="2" xfId="26" applyFill="1" applyBorder="1">
      <alignment/>
      <protection/>
    </xf>
    <xf numFmtId="0" fontId="0" fillId="0" borderId="2" xfId="26" applyFill="1" applyBorder="1" applyAlignment="1">
      <alignment/>
      <protection/>
    </xf>
    <xf numFmtId="173" fontId="0" fillId="0" borderId="0" xfId="26" applyNumberFormat="1" applyFill="1">
      <alignment/>
      <protection/>
    </xf>
    <xf numFmtId="0" fontId="5" fillId="0" borderId="0" xfId="26" applyFont="1" applyFill="1" applyBorder="1" applyAlignment="1">
      <alignment vertical="center"/>
      <protection/>
    </xf>
    <xf numFmtId="0" fontId="5" fillId="0" borderId="0" xfId="26" applyFont="1" applyFill="1" applyBorder="1" applyAlignment="1">
      <alignment horizontal="right"/>
      <protection/>
    </xf>
    <xf numFmtId="0" fontId="9" fillId="0" borderId="3" xfId="26" applyFont="1" applyFill="1" applyBorder="1" applyAlignment="1">
      <alignment/>
      <protection/>
    </xf>
    <xf numFmtId="0" fontId="0" fillId="0" borderId="3" xfId="26" applyFill="1" applyBorder="1" applyAlignment="1">
      <alignment horizontal="left" indent="2"/>
      <protection/>
    </xf>
    <xf numFmtId="0" fontId="0" fillId="0" borderId="3" xfId="26" applyFill="1" applyBorder="1" applyAlignment="1">
      <alignment/>
      <protection/>
    </xf>
    <xf numFmtId="0" fontId="9" fillId="0" borderId="0" xfId="26" applyFont="1" applyFill="1" applyAlignment="1">
      <alignment/>
      <protection/>
    </xf>
    <xf numFmtId="0" fontId="0" fillId="0" borderId="0" xfId="26" applyFill="1" applyAlignment="1">
      <alignment horizontal="left" indent="2"/>
      <protection/>
    </xf>
    <xf numFmtId="0" fontId="8" fillId="0" borderId="0" xfId="26" applyFont="1" applyFill="1" applyAlignment="1">
      <alignment/>
      <protection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0" fillId="0" borderId="3" xfId="0" applyFill="1" applyBorder="1" applyAlignment="1">
      <alignment horizontal="left" indent="2"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0" fillId="0" borderId="0" xfId="0" applyNumberFormat="1" applyFill="1" applyBorder="1" applyAlignment="1">
      <alignment/>
    </xf>
    <xf numFmtId="0" fontId="5" fillId="0" borderId="2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24" applyFont="1" applyAlignment="1">
      <alignment/>
      <protection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14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wrapText="1"/>
    </xf>
    <xf numFmtId="3" fontId="5" fillId="0" borderId="2" xfId="0" applyNumberFormat="1" applyFont="1" applyBorder="1" applyAlignment="1">
      <alignment horizontal="right"/>
    </xf>
    <xf numFmtId="173" fontId="0" fillId="0" borderId="3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174" fontId="0" fillId="0" borderId="0" xfId="15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181" fontId="0" fillId="0" borderId="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26" applyFont="1" applyFill="1" applyAlignment="1">
      <alignment/>
      <protection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17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1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26" applyFont="1" applyFill="1" applyBorder="1" applyAlignment="1">
      <alignment/>
      <protection/>
    </xf>
    <xf numFmtId="173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81" fontId="0" fillId="0" borderId="0" xfId="0" applyNumberFormat="1" applyBorder="1" applyAlignment="1">
      <alignment/>
    </xf>
    <xf numFmtId="3" fontId="0" fillId="0" borderId="0" xfId="24" applyNumberFormat="1" applyFont="1" applyAlignme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3" fontId="0" fillId="0" borderId="0" xfId="15" applyNumberFormat="1" applyFont="1" applyFill="1" applyAlignment="1">
      <alignment horizontal="right"/>
    </xf>
    <xf numFmtId="3" fontId="0" fillId="0" borderId="0" xfId="15" applyNumberFormat="1" applyFont="1" applyAlignment="1">
      <alignment horizontal="right"/>
    </xf>
    <xf numFmtId="3" fontId="12" fillId="0" borderId="0" xfId="24" applyNumberFormat="1" applyFont="1" applyAlignment="1">
      <alignment/>
      <protection/>
    </xf>
    <xf numFmtId="3" fontId="0" fillId="0" borderId="0" xfId="24" applyNumberFormat="1" applyFont="1" applyAlignment="1">
      <alignment/>
      <protection/>
    </xf>
    <xf numFmtId="173" fontId="0" fillId="0" borderId="0" xfId="24" applyNumberFormat="1" applyFont="1" applyAlignment="1">
      <alignment horizontal="right"/>
      <protection/>
    </xf>
    <xf numFmtId="173" fontId="12" fillId="0" borderId="0" xfId="24" applyNumberFormat="1" applyFont="1" applyAlignment="1">
      <alignment horizontal="right"/>
      <protection/>
    </xf>
    <xf numFmtId="3" fontId="5" fillId="0" borderId="3" xfId="0" applyNumberFormat="1" applyFont="1" applyBorder="1" applyAlignment="1">
      <alignment/>
    </xf>
    <xf numFmtId="172" fontId="5" fillId="0" borderId="3" xfId="0" applyNumberFormat="1" applyFont="1" applyBorder="1" applyAlignment="1">
      <alignment/>
    </xf>
    <xf numFmtId="2" fontId="0" fillId="0" borderId="0" xfId="23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" xfId="25" applyFont="1" applyFill="1" applyBorder="1" applyAlignment="1">
      <alignment horizontal="left"/>
      <protection/>
    </xf>
    <xf numFmtId="0" fontId="0" fillId="0" borderId="5" xfId="25" applyFont="1" applyFill="1" applyBorder="1" applyAlignment="1">
      <alignment horizontal="left"/>
      <protection/>
    </xf>
    <xf numFmtId="0" fontId="0" fillId="0" borderId="0" xfId="25" applyFont="1" applyFill="1" applyBorder="1" applyAlignment="1">
      <alignment horizontal="left"/>
      <protection/>
    </xf>
    <xf numFmtId="0" fontId="0" fillId="0" borderId="6" xfId="25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4" xfId="25" applyFont="1" applyFill="1" applyBorder="1" applyAlignment="1">
      <alignment horizontal="left"/>
      <protection/>
    </xf>
    <xf numFmtId="0" fontId="17" fillId="0" borderId="4" xfId="25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7" fillId="0" borderId="5" xfId="25" applyFont="1" applyFill="1" applyBorder="1" applyAlignment="1">
      <alignment horizontal="left"/>
      <protection/>
    </xf>
    <xf numFmtId="0" fontId="17" fillId="0" borderId="0" xfId="25" applyFont="1" applyFill="1" applyBorder="1" applyAlignment="1">
      <alignment horizontal="left"/>
      <protection/>
    </xf>
    <xf numFmtId="0" fontId="17" fillId="0" borderId="6" xfId="25" applyFont="1" applyFill="1" applyBorder="1" applyAlignment="1">
      <alignment horizontal="left"/>
      <protection/>
    </xf>
    <xf numFmtId="0" fontId="17" fillId="0" borderId="7" xfId="25" applyFont="1" applyFill="1" applyBorder="1" applyAlignment="1">
      <alignment horizontal="left"/>
      <protection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 horizontal="left"/>
    </xf>
    <xf numFmtId="174" fontId="0" fillId="0" borderId="0" xfId="15" applyNumberFormat="1" applyFont="1" applyFill="1" applyBorder="1" applyAlignment="1">
      <alignment horizontal="right" wrapText="1"/>
    </xf>
    <xf numFmtId="49" fontId="0" fillId="0" borderId="0" xfId="15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wrapText="1"/>
    </xf>
    <xf numFmtId="173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0" xfId="26" applyFont="1" applyFill="1" applyAlignment="1">
      <alignment wrapText="1"/>
      <protection/>
    </xf>
    <xf numFmtId="173" fontId="5" fillId="0" borderId="2" xfId="26" applyNumberFormat="1" applyFont="1" applyFill="1" applyBorder="1" applyAlignment="1">
      <alignment horizontal="center" wrapText="1"/>
      <protection/>
    </xf>
    <xf numFmtId="0" fontId="5" fillId="0" borderId="3" xfId="26" applyFont="1" applyFill="1" applyBorder="1" applyAlignment="1">
      <alignment horizontal="center" wrapText="1"/>
      <protection/>
    </xf>
    <xf numFmtId="1" fontId="5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73" fontId="5" fillId="0" borderId="3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15" fillId="0" borderId="0" xfId="0" applyFont="1" applyFill="1" applyAlignment="1">
      <alignment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Norma᫬" xfId="22"/>
    <cellStyle name="Normal_ACT CMHED 2000-01" xfId="23"/>
    <cellStyle name="Normal_Ch 2.1" xfId="24"/>
    <cellStyle name="Normal_Sheet1" xfId="25"/>
    <cellStyle name="Normal_Table I11" xfId="26"/>
    <cellStyle name="Percent" xfId="27"/>
    <cellStyle name="table text" xfId="28"/>
    <cellStyle name="Title" xfId="29"/>
    <cellStyle name="totdata" xfId="30"/>
    <cellStyle name="tothead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">
      <selection activeCell="C34" sqref="C34"/>
    </sheetView>
  </sheetViews>
  <sheetFormatPr defaultColWidth="9.33203125" defaultRowHeight="11.25"/>
  <cols>
    <col min="1" max="1" width="2.83203125" style="0" customWidth="1"/>
    <col min="2" max="2" width="37.16015625" style="0" customWidth="1"/>
    <col min="3" max="3" width="11.16015625" style="0" customWidth="1"/>
    <col min="4" max="4" width="12" style="0" customWidth="1"/>
    <col min="5" max="6" width="10.83203125" style="0" customWidth="1"/>
    <col min="7" max="7" width="11.16015625" style="0" customWidth="1"/>
  </cols>
  <sheetData>
    <row r="1" spans="1:7" ht="30" customHeight="1">
      <c r="A1" s="207" t="s">
        <v>480</v>
      </c>
      <c r="B1" s="208"/>
      <c r="C1" s="208"/>
      <c r="D1" s="208"/>
      <c r="E1" s="208"/>
      <c r="F1" s="208"/>
      <c r="G1" s="208"/>
    </row>
    <row r="2" ht="3" customHeight="1">
      <c r="B2" s="91"/>
    </row>
    <row r="3" spans="1:7" ht="11.25">
      <c r="A3" s="93"/>
      <c r="B3" s="93"/>
      <c r="C3" s="75" t="s">
        <v>197</v>
      </c>
      <c r="D3" s="75" t="s">
        <v>198</v>
      </c>
      <c r="E3" s="75" t="s">
        <v>199</v>
      </c>
      <c r="F3" s="75" t="s">
        <v>200</v>
      </c>
      <c r="G3" s="75" t="s">
        <v>481</v>
      </c>
    </row>
    <row r="4" ht="3" customHeight="1"/>
    <row r="5" ht="11.25">
      <c r="A5" s="90" t="s">
        <v>204</v>
      </c>
    </row>
    <row r="6" spans="2:7" ht="11.25">
      <c r="B6" t="s">
        <v>201</v>
      </c>
      <c r="C6" s="104">
        <v>132128</v>
      </c>
      <c r="D6" s="104">
        <v>132242</v>
      </c>
      <c r="E6" s="104">
        <v>131520</v>
      </c>
      <c r="F6" s="104">
        <v>133542</v>
      </c>
      <c r="G6" s="104">
        <v>137307</v>
      </c>
    </row>
    <row r="7" spans="2:7" ht="11.25">
      <c r="B7" t="s">
        <v>202</v>
      </c>
      <c r="C7" s="104">
        <v>34674</v>
      </c>
      <c r="D7" s="104">
        <v>33600</v>
      </c>
      <c r="E7" s="104">
        <v>34759</v>
      </c>
      <c r="F7" s="104">
        <v>33118</v>
      </c>
      <c r="G7" s="104">
        <v>32968</v>
      </c>
    </row>
    <row r="8" ht="3" customHeight="1"/>
    <row r="9" spans="1:10" ht="11.25">
      <c r="A9" s="92"/>
      <c r="B9" s="92" t="s">
        <v>203</v>
      </c>
      <c r="C9" s="167">
        <v>166802</v>
      </c>
      <c r="D9" s="167">
        <v>165842</v>
      </c>
      <c r="E9" s="167">
        <v>166279</v>
      </c>
      <c r="F9" s="167">
        <v>166660</v>
      </c>
      <c r="G9" s="167">
        <v>170275</v>
      </c>
      <c r="J9" t="s">
        <v>210</v>
      </c>
    </row>
    <row r="10" ht="3" customHeight="1"/>
    <row r="11" ht="11.25">
      <c r="A11" s="90" t="s">
        <v>492</v>
      </c>
    </row>
    <row r="12" ht="3" customHeight="1"/>
    <row r="13" spans="2:7" ht="11.25">
      <c r="B13" t="s">
        <v>201</v>
      </c>
      <c r="C13" s="105">
        <v>7.022752297244922</v>
      </c>
      <c r="D13" s="105">
        <v>6.946089516847532</v>
      </c>
      <c r="E13" s="105">
        <v>6.824180429006004</v>
      </c>
      <c r="F13" s="105">
        <v>6.838042212936333</v>
      </c>
      <c r="G13" s="105">
        <v>6.9505484325768405</v>
      </c>
    </row>
    <row r="14" spans="2:7" ht="11.25">
      <c r="B14" t="s">
        <v>202</v>
      </c>
      <c r="C14" s="105">
        <v>1.8429622271938606</v>
      </c>
      <c r="D14" s="105">
        <v>1.7648599368285194</v>
      </c>
      <c r="E14" s="105">
        <v>1.8035408115253933</v>
      </c>
      <c r="F14" s="105">
        <v>1.6958131674531272</v>
      </c>
      <c r="G14" s="105">
        <v>1.668856509319942</v>
      </c>
    </row>
    <row r="15" spans="3:7" ht="3" customHeight="1">
      <c r="C15" s="105"/>
      <c r="D15" s="105"/>
      <c r="E15" s="105"/>
      <c r="F15" s="105"/>
      <c r="G15" s="105"/>
    </row>
    <row r="16" spans="1:7" ht="11.25">
      <c r="A16" s="92"/>
      <c r="B16" s="92" t="s">
        <v>203</v>
      </c>
      <c r="C16" s="168">
        <v>8.865714524438783</v>
      </c>
      <c r="D16" s="168">
        <v>8.71094945367605</v>
      </c>
      <c r="E16" s="168">
        <v>8.627721240531397</v>
      </c>
      <c r="F16" s="168">
        <v>8.533855380389461</v>
      </c>
      <c r="G16" s="168">
        <v>8.619404941896782</v>
      </c>
    </row>
    <row r="17" ht="3" customHeight="1"/>
    <row r="18" ht="11.25">
      <c r="A18" s="157" t="s">
        <v>493</v>
      </c>
    </row>
    <row r="22" spans="2:23" ht="11.25">
      <c r="B22" t="s">
        <v>495</v>
      </c>
      <c r="C22" s="104">
        <v>18814276</v>
      </c>
      <c r="D22" s="104">
        <v>19038338</v>
      </c>
      <c r="E22" s="104">
        <v>19272644</v>
      </c>
      <c r="F22" s="104">
        <v>19529274</v>
      </c>
      <c r="G22" s="104">
        <v>19754844</v>
      </c>
      <c r="J22" s="158"/>
      <c r="K22" s="158"/>
      <c r="N22" s="158"/>
      <c r="O22" s="158"/>
      <c r="R22" s="158"/>
      <c r="S22" s="158"/>
      <c r="V22" s="158"/>
      <c r="W22" s="158"/>
    </row>
    <row r="23" spans="3:23" ht="11.25">
      <c r="C23" s="105"/>
      <c r="D23" s="105"/>
      <c r="E23" s="105"/>
      <c r="F23" s="105"/>
      <c r="G23" s="105"/>
      <c r="J23" s="158"/>
      <c r="K23" s="159"/>
      <c r="N23" s="158"/>
      <c r="O23" s="159"/>
      <c r="R23" s="158"/>
      <c r="S23" s="159"/>
      <c r="V23" s="158"/>
      <c r="W23" s="159"/>
    </row>
    <row r="24" spans="3:23" ht="11.25">
      <c r="C24" s="105"/>
      <c r="D24" s="105"/>
      <c r="E24" s="105"/>
      <c r="F24" s="105"/>
      <c r="G24" s="105"/>
      <c r="J24" s="158"/>
      <c r="K24" s="160"/>
      <c r="N24" s="158"/>
      <c r="O24" s="160"/>
      <c r="R24" s="158"/>
      <c r="S24" s="160"/>
      <c r="V24" s="158"/>
      <c r="W24" s="160"/>
    </row>
    <row r="25" spans="3:23" ht="11.25">
      <c r="C25" s="105"/>
      <c r="D25" s="105"/>
      <c r="E25" s="105"/>
      <c r="F25" s="105"/>
      <c r="G25" s="105"/>
      <c r="H25" s="156"/>
      <c r="J25" s="158"/>
      <c r="K25" s="158"/>
      <c r="N25" s="158"/>
      <c r="O25" s="158"/>
      <c r="R25" s="158"/>
      <c r="S25" s="158"/>
      <c r="V25" s="158"/>
      <c r="W25" s="158"/>
    </row>
    <row r="26" spans="8:23" ht="11.25">
      <c r="H26" s="156"/>
      <c r="J26" s="158"/>
      <c r="K26" s="158"/>
      <c r="N26" s="158"/>
      <c r="O26" s="158"/>
      <c r="R26" s="158"/>
      <c r="S26" s="158"/>
      <c r="V26" s="158"/>
      <c r="W26" s="158"/>
    </row>
    <row r="27" spans="8:23" ht="11.25">
      <c r="H27" s="156"/>
      <c r="J27" s="158"/>
      <c r="K27" s="158"/>
      <c r="N27" s="158"/>
      <c r="O27" s="158"/>
      <c r="R27" s="158"/>
      <c r="S27" s="158"/>
      <c r="V27" s="158"/>
      <c r="W27" s="158"/>
    </row>
    <row r="28" spans="10:23" ht="11.25">
      <c r="J28" s="158"/>
      <c r="K28" s="158"/>
      <c r="N28" s="158"/>
      <c r="O28" s="158"/>
      <c r="R28" s="158"/>
      <c r="S28" s="158"/>
      <c r="V28" s="158"/>
      <c r="W28" s="158"/>
    </row>
    <row r="29" spans="10:23" ht="11.25">
      <c r="J29" s="158"/>
      <c r="K29" s="158"/>
      <c r="N29" s="158"/>
      <c r="O29" s="158"/>
      <c r="R29" s="158"/>
      <c r="S29" s="158"/>
      <c r="V29" s="158"/>
      <c r="W29" s="158"/>
    </row>
    <row r="30" spans="10:23" ht="11.25">
      <c r="J30" s="158"/>
      <c r="K30" s="158"/>
      <c r="N30" s="158"/>
      <c r="O30" s="158"/>
      <c r="R30" s="158"/>
      <c r="S30" s="158"/>
      <c r="V30" s="158"/>
      <c r="W30" s="158"/>
    </row>
    <row r="31" spans="10:23" ht="11.25">
      <c r="J31" s="158"/>
      <c r="K31" s="158"/>
      <c r="N31" s="158"/>
      <c r="O31" s="158"/>
      <c r="R31" s="158"/>
      <c r="S31" s="158"/>
      <c r="V31" s="158"/>
      <c r="W31" s="158"/>
    </row>
    <row r="32" spans="10:23" ht="11.25">
      <c r="J32" s="158"/>
      <c r="K32" s="158"/>
      <c r="N32" s="158"/>
      <c r="O32" s="158"/>
      <c r="R32" s="158"/>
      <c r="S32" s="158"/>
      <c r="V32" s="158"/>
      <c r="W32" s="158"/>
    </row>
    <row r="33" spans="10:23" ht="11.25">
      <c r="J33" s="158"/>
      <c r="K33" s="158"/>
      <c r="N33" s="158"/>
      <c r="O33" s="158"/>
      <c r="R33" s="158"/>
      <c r="S33" s="158"/>
      <c r="V33" s="158"/>
      <c r="W33" s="158"/>
    </row>
    <row r="34" spans="10:23" ht="11.25">
      <c r="J34" s="158"/>
      <c r="K34" s="158"/>
      <c r="N34" s="158"/>
      <c r="O34" s="158"/>
      <c r="R34" s="158"/>
      <c r="S34" s="158"/>
      <c r="V34" s="158"/>
      <c r="W34" s="158"/>
    </row>
    <row r="35" spans="10:23" ht="11.25">
      <c r="J35" s="158"/>
      <c r="K35" s="158"/>
      <c r="N35" s="158"/>
      <c r="O35" s="158"/>
      <c r="R35" s="158"/>
      <c r="S35" s="158"/>
      <c r="V35" s="158"/>
      <c r="W35" s="158"/>
    </row>
    <row r="36" spans="10:23" ht="11.25">
      <c r="J36" s="158"/>
      <c r="K36" s="158"/>
      <c r="N36" s="158"/>
      <c r="O36" s="158"/>
      <c r="R36" s="158"/>
      <c r="S36" s="158"/>
      <c r="V36" s="158"/>
      <c r="W36" s="158"/>
    </row>
    <row r="37" spans="10:23" ht="11.25">
      <c r="J37" s="158"/>
      <c r="K37" s="158"/>
      <c r="N37" s="158"/>
      <c r="O37" s="158"/>
      <c r="R37" s="158"/>
      <c r="S37" s="158"/>
      <c r="V37" s="158"/>
      <c r="W37" s="158"/>
    </row>
    <row r="38" spans="10:23" ht="11.25">
      <c r="J38" s="158"/>
      <c r="K38" s="158"/>
      <c r="N38" s="158"/>
      <c r="O38" s="158"/>
      <c r="R38" s="158"/>
      <c r="S38" s="158"/>
      <c r="V38" s="158"/>
      <c r="W38" s="158"/>
    </row>
    <row r="39" spans="10:23" ht="11.25">
      <c r="J39" s="158"/>
      <c r="K39" s="158"/>
      <c r="N39" s="158"/>
      <c r="O39" s="158"/>
      <c r="R39" s="158"/>
      <c r="S39" s="158"/>
      <c r="V39" s="158"/>
      <c r="W39" s="158"/>
    </row>
    <row r="40" spans="10:11" ht="11.25">
      <c r="J40" s="158"/>
      <c r="K40" s="158"/>
    </row>
    <row r="42" spans="10:15" ht="11.25">
      <c r="J42" s="158"/>
      <c r="K42" s="158"/>
      <c r="N42" s="158"/>
      <c r="O42" s="158"/>
    </row>
    <row r="43" spans="10:15" ht="11.25">
      <c r="J43" s="158"/>
      <c r="K43" s="159"/>
      <c r="N43" s="158"/>
      <c r="O43" s="159"/>
    </row>
    <row r="44" spans="10:15" ht="11.25">
      <c r="J44" s="158"/>
      <c r="K44" s="160"/>
      <c r="N44" s="158"/>
      <c r="O44" s="160"/>
    </row>
    <row r="45" spans="10:15" ht="11.25">
      <c r="J45" s="158"/>
      <c r="K45" s="158"/>
      <c r="N45" s="158"/>
      <c r="O45" s="158"/>
    </row>
    <row r="46" spans="10:15" ht="11.25">
      <c r="J46" s="158"/>
      <c r="K46" s="158"/>
      <c r="N46" s="158"/>
      <c r="O46" s="158"/>
    </row>
    <row r="47" spans="10:15" ht="11.25">
      <c r="J47" s="158"/>
      <c r="K47" s="158"/>
      <c r="N47" s="158"/>
      <c r="O47" s="158"/>
    </row>
    <row r="48" spans="10:15" ht="11.25">
      <c r="J48" s="158"/>
      <c r="K48" s="158"/>
      <c r="N48" s="158"/>
      <c r="O48" s="158"/>
    </row>
    <row r="49" spans="10:15" ht="11.25">
      <c r="J49" s="158"/>
      <c r="K49" s="158"/>
      <c r="N49" s="158"/>
      <c r="O49" s="158"/>
    </row>
    <row r="50" spans="10:15" ht="11.25">
      <c r="J50" s="158"/>
      <c r="K50" s="158"/>
      <c r="N50" s="158"/>
      <c r="O50" s="158"/>
    </row>
    <row r="51" spans="10:15" ht="11.25">
      <c r="J51" s="158"/>
      <c r="K51" s="158"/>
      <c r="N51" s="158"/>
      <c r="O51" s="158"/>
    </row>
    <row r="52" spans="10:15" ht="11.25">
      <c r="J52" s="158"/>
      <c r="K52" s="158"/>
      <c r="N52" s="158"/>
      <c r="O52" s="158"/>
    </row>
    <row r="53" spans="10:15" ht="11.25">
      <c r="J53" s="158"/>
      <c r="K53" s="158"/>
      <c r="N53" s="158"/>
      <c r="O53" s="158"/>
    </row>
    <row r="54" spans="10:15" ht="11.25">
      <c r="J54" s="158"/>
      <c r="K54" s="158"/>
      <c r="N54" s="158"/>
      <c r="O54" s="158"/>
    </row>
    <row r="55" spans="10:15" ht="11.25">
      <c r="J55" s="158"/>
      <c r="K55" s="158"/>
      <c r="N55" s="158"/>
      <c r="O55" s="158"/>
    </row>
    <row r="56" spans="10:15" ht="11.25">
      <c r="J56" s="158"/>
      <c r="K56" s="158"/>
      <c r="N56" s="158"/>
      <c r="O56" s="158"/>
    </row>
    <row r="57" spans="10:15" ht="11.25">
      <c r="J57" s="158"/>
      <c r="K57" s="158"/>
      <c r="N57" s="158"/>
      <c r="O57" s="158"/>
    </row>
    <row r="58" spans="10:15" ht="11.25">
      <c r="J58" s="158"/>
      <c r="K58" s="158"/>
      <c r="N58" s="158"/>
      <c r="O58" s="158"/>
    </row>
    <row r="59" spans="10:15" ht="11.25">
      <c r="J59" s="158"/>
      <c r="K59" s="158"/>
      <c r="N59" s="158"/>
      <c r="O59" s="158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J57"/>
  <sheetViews>
    <sheetView zoomScaleSheetLayoutView="100" workbookViewId="0" topLeftCell="A1">
      <selection activeCell="A1" sqref="A1:J1"/>
    </sheetView>
  </sheetViews>
  <sheetFormatPr defaultColWidth="9.33203125" defaultRowHeight="11.25"/>
  <cols>
    <col min="1" max="1" width="8" style="3" customWidth="1"/>
    <col min="2" max="2" width="70.16015625" style="3" customWidth="1"/>
    <col min="3" max="10" width="9.83203125" style="3" customWidth="1"/>
    <col min="11" max="16384" width="9.33203125" style="3" customWidth="1"/>
  </cols>
  <sheetData>
    <row r="1" spans="1:10" ht="32.25" customHeight="1">
      <c r="A1" s="211" t="s">
        <v>488</v>
      </c>
      <c r="B1" s="211"/>
      <c r="C1" s="208"/>
      <c r="D1" s="208"/>
      <c r="E1" s="208"/>
      <c r="F1" s="208"/>
      <c r="G1" s="208"/>
      <c r="H1" s="208"/>
      <c r="I1" s="208"/>
      <c r="J1" s="208"/>
    </row>
    <row r="2" spans="1:9" ht="5.25" customHeight="1">
      <c r="A2" s="1"/>
      <c r="B2" s="1"/>
      <c r="C2" s="46"/>
      <c r="D2" s="46"/>
      <c r="E2" s="46"/>
      <c r="F2" s="46"/>
      <c r="G2" s="46"/>
      <c r="H2" s="46"/>
      <c r="I2" s="46"/>
    </row>
    <row r="3" spans="1:10" ht="25.5" customHeight="1">
      <c r="A3" s="66" t="s">
        <v>100</v>
      </c>
      <c r="B3" s="66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134</v>
      </c>
      <c r="J3" s="6" t="s">
        <v>118</v>
      </c>
    </row>
    <row r="4" spans="1:10" ht="15" customHeight="1">
      <c r="A4" s="7"/>
      <c r="B4" s="7"/>
      <c r="C4" s="212" t="s">
        <v>110</v>
      </c>
      <c r="D4" s="212"/>
      <c r="E4" s="212"/>
      <c r="F4" s="212"/>
      <c r="G4" s="212"/>
      <c r="H4" s="212"/>
      <c r="I4" s="212"/>
      <c r="J4" s="212"/>
    </row>
    <row r="5" ht="5.25" customHeight="1"/>
    <row r="6" spans="1:10" ht="10.5" customHeight="1">
      <c r="A6" s="3" t="s">
        <v>474</v>
      </c>
      <c r="B6" s="2"/>
      <c r="C6" s="62">
        <v>4</v>
      </c>
      <c r="D6" s="62">
        <v>1</v>
      </c>
      <c r="E6" s="62">
        <v>1</v>
      </c>
      <c r="F6" s="62">
        <v>1</v>
      </c>
      <c r="G6" s="62">
        <v>1</v>
      </c>
      <c r="H6" s="62">
        <v>1</v>
      </c>
      <c r="I6" s="62">
        <v>2</v>
      </c>
      <c r="J6" s="62">
        <v>3</v>
      </c>
    </row>
    <row r="7" spans="1:10" ht="10.5" customHeight="1">
      <c r="A7" s="3" t="s">
        <v>469</v>
      </c>
      <c r="B7" s="2"/>
      <c r="C7" s="62" t="s">
        <v>477</v>
      </c>
      <c r="D7" s="62">
        <v>4.5</v>
      </c>
      <c r="E7" s="62">
        <v>5</v>
      </c>
      <c r="F7" s="62">
        <v>5</v>
      </c>
      <c r="G7" s="62">
        <v>5</v>
      </c>
      <c r="H7" s="62">
        <v>6</v>
      </c>
      <c r="I7" s="62">
        <v>6</v>
      </c>
      <c r="J7" s="62">
        <v>5</v>
      </c>
    </row>
    <row r="8" spans="1:10" ht="10.5" customHeight="1">
      <c r="A8" s="3" t="s">
        <v>499</v>
      </c>
      <c r="B8" s="2"/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  <c r="J8" s="62">
        <v>1</v>
      </c>
    </row>
    <row r="9" spans="1:10" ht="10.5" customHeight="1">
      <c r="A9" s="3" t="s">
        <v>472</v>
      </c>
      <c r="B9" s="2"/>
      <c r="C9" s="62" t="s">
        <v>477</v>
      </c>
      <c r="D9" s="62" t="s">
        <v>477</v>
      </c>
      <c r="E9" s="62" t="s">
        <v>477</v>
      </c>
      <c r="F9" s="62">
        <v>8</v>
      </c>
      <c r="G9" s="62">
        <v>8</v>
      </c>
      <c r="H9" s="62">
        <v>8</v>
      </c>
      <c r="I9" s="62">
        <v>10</v>
      </c>
      <c r="J9" s="62">
        <v>10</v>
      </c>
    </row>
    <row r="10" spans="1:10" ht="10.5" customHeight="1">
      <c r="A10" s="3" t="s">
        <v>465</v>
      </c>
      <c r="B10" s="2"/>
      <c r="C10" s="62">
        <v>2</v>
      </c>
      <c r="D10" s="62">
        <v>1</v>
      </c>
      <c r="E10" s="62">
        <v>2</v>
      </c>
      <c r="F10" s="62">
        <v>2</v>
      </c>
      <c r="G10" s="62">
        <v>5</v>
      </c>
      <c r="H10" s="62">
        <v>13</v>
      </c>
      <c r="I10" s="62">
        <v>4</v>
      </c>
      <c r="J10" s="62">
        <v>2</v>
      </c>
    </row>
    <row r="11" spans="1:10" ht="10.5" customHeight="1">
      <c r="A11" s="3" t="s">
        <v>466</v>
      </c>
      <c r="B11" s="2"/>
      <c r="C11" s="62">
        <v>2</v>
      </c>
      <c r="D11" s="62">
        <v>1</v>
      </c>
      <c r="E11" s="62">
        <v>2</v>
      </c>
      <c r="F11" s="62">
        <v>2</v>
      </c>
      <c r="G11" s="62">
        <v>3</v>
      </c>
      <c r="H11" s="62">
        <v>4</v>
      </c>
      <c r="I11" s="62">
        <v>6</v>
      </c>
      <c r="J11" s="62">
        <v>3</v>
      </c>
    </row>
    <row r="12" spans="1:10" ht="10.5" customHeight="1">
      <c r="A12" s="3" t="s">
        <v>496</v>
      </c>
      <c r="B12" s="2"/>
      <c r="C12" s="62">
        <v>3</v>
      </c>
      <c r="D12" s="62">
        <v>2</v>
      </c>
      <c r="E12" s="62">
        <v>2</v>
      </c>
      <c r="F12" s="62">
        <v>3</v>
      </c>
      <c r="G12" s="62">
        <v>3</v>
      </c>
      <c r="H12" s="62">
        <v>5</v>
      </c>
      <c r="I12" s="62">
        <v>5</v>
      </c>
      <c r="J12" s="62">
        <v>3</v>
      </c>
    </row>
    <row r="13" spans="1:10" ht="10.5" customHeight="1">
      <c r="A13" s="3" t="s">
        <v>464</v>
      </c>
      <c r="B13" s="2"/>
      <c r="C13" s="62" t="s">
        <v>477</v>
      </c>
      <c r="D13" s="62">
        <v>2</v>
      </c>
      <c r="E13" s="62">
        <v>1</v>
      </c>
      <c r="F13" s="62">
        <v>1</v>
      </c>
      <c r="G13" s="62">
        <v>2</v>
      </c>
      <c r="H13" s="62">
        <v>2</v>
      </c>
      <c r="I13" s="62">
        <v>5</v>
      </c>
      <c r="J13" s="62">
        <v>1</v>
      </c>
    </row>
    <row r="14" spans="1:10" ht="10.5" customHeight="1">
      <c r="A14" s="3" t="s">
        <v>503</v>
      </c>
      <c r="B14" s="2"/>
      <c r="C14" s="62" t="s">
        <v>477</v>
      </c>
      <c r="D14" s="62">
        <v>1</v>
      </c>
      <c r="E14" s="62">
        <v>2</v>
      </c>
      <c r="F14" s="62">
        <v>3</v>
      </c>
      <c r="G14" s="62">
        <v>2</v>
      </c>
      <c r="H14" s="62">
        <v>4</v>
      </c>
      <c r="I14" s="62">
        <v>5</v>
      </c>
      <c r="J14" s="62">
        <v>3</v>
      </c>
    </row>
    <row r="15" spans="1:10" ht="10.5" customHeight="1">
      <c r="A15" s="3" t="s">
        <v>473</v>
      </c>
      <c r="B15" s="2"/>
      <c r="C15" s="62">
        <v>1</v>
      </c>
      <c r="D15" s="62">
        <v>4</v>
      </c>
      <c r="E15" s="62">
        <v>5</v>
      </c>
      <c r="F15" s="62">
        <v>5</v>
      </c>
      <c r="G15" s="62">
        <v>6</v>
      </c>
      <c r="H15" s="62">
        <v>2.5</v>
      </c>
      <c r="I15" s="62">
        <v>11</v>
      </c>
      <c r="J15" s="62">
        <v>4</v>
      </c>
    </row>
    <row r="16" spans="1:10" ht="10.5" customHeight="1">
      <c r="A16" s="3" t="s">
        <v>504</v>
      </c>
      <c r="B16" s="2"/>
      <c r="C16" s="62" t="s">
        <v>477</v>
      </c>
      <c r="D16" s="62">
        <v>5</v>
      </c>
      <c r="E16" s="62">
        <v>6</v>
      </c>
      <c r="F16" s="62">
        <v>6</v>
      </c>
      <c r="G16" s="62">
        <v>6</v>
      </c>
      <c r="H16" s="62">
        <v>7.5</v>
      </c>
      <c r="I16" s="62" t="s">
        <v>477</v>
      </c>
      <c r="J16" s="62">
        <v>6</v>
      </c>
    </row>
    <row r="17" spans="1:10" ht="10.5" customHeight="1">
      <c r="A17" s="3" t="s">
        <v>497</v>
      </c>
      <c r="B17" s="2"/>
      <c r="C17" s="62">
        <v>2</v>
      </c>
      <c r="D17" s="62">
        <v>1</v>
      </c>
      <c r="E17" s="62">
        <v>1</v>
      </c>
      <c r="F17" s="62">
        <v>2</v>
      </c>
      <c r="G17" s="62">
        <v>2.5</v>
      </c>
      <c r="H17" s="62">
        <v>2</v>
      </c>
      <c r="I17" s="62">
        <v>7</v>
      </c>
      <c r="J17" s="62">
        <v>2</v>
      </c>
    </row>
    <row r="18" spans="1:10" ht="10.5" customHeight="1">
      <c r="A18" s="3" t="s">
        <v>471</v>
      </c>
      <c r="B18" s="2"/>
      <c r="C18" s="62" t="s">
        <v>477</v>
      </c>
      <c r="D18" s="62">
        <v>1</v>
      </c>
      <c r="E18" s="62">
        <v>1</v>
      </c>
      <c r="F18" s="62">
        <v>1</v>
      </c>
      <c r="G18" s="62">
        <v>1</v>
      </c>
      <c r="H18" s="62">
        <v>3</v>
      </c>
      <c r="I18" s="62">
        <v>3.5</v>
      </c>
      <c r="J18" s="62">
        <v>1</v>
      </c>
    </row>
    <row r="19" spans="1:10" ht="10.5" customHeight="1">
      <c r="A19" s="3" t="s">
        <v>505</v>
      </c>
      <c r="B19" s="2"/>
      <c r="C19" s="62" t="s">
        <v>477</v>
      </c>
      <c r="D19" s="62" t="s">
        <v>477</v>
      </c>
      <c r="E19" s="62">
        <v>2</v>
      </c>
      <c r="F19" s="62">
        <v>1</v>
      </c>
      <c r="G19" s="62">
        <v>2</v>
      </c>
      <c r="H19" s="62">
        <v>5</v>
      </c>
      <c r="I19" s="62">
        <v>7</v>
      </c>
      <c r="J19" s="62">
        <v>6</v>
      </c>
    </row>
    <row r="20" spans="1:10" ht="10.5" customHeight="1">
      <c r="A20" s="3" t="s">
        <v>498</v>
      </c>
      <c r="B20" s="2"/>
      <c r="C20" s="62" t="s">
        <v>477</v>
      </c>
      <c r="D20" s="62" t="s">
        <v>477</v>
      </c>
      <c r="E20" s="62" t="s">
        <v>477</v>
      </c>
      <c r="F20" s="62">
        <v>4.5</v>
      </c>
      <c r="G20" s="62">
        <v>16</v>
      </c>
      <c r="H20" s="62">
        <v>11</v>
      </c>
      <c r="I20" s="62">
        <v>9</v>
      </c>
      <c r="J20" s="62">
        <v>9</v>
      </c>
    </row>
    <row r="21" spans="1:10" ht="11.25" hidden="1">
      <c r="A21" s="3" t="s">
        <v>470</v>
      </c>
      <c r="B21" s="2" t="s">
        <v>478</v>
      </c>
      <c r="C21" s="63" t="e">
        <v>#N/A</v>
      </c>
      <c r="D21" s="63" t="s">
        <v>477</v>
      </c>
      <c r="E21" s="63" t="e">
        <v>#N/A</v>
      </c>
      <c r="F21" s="63" t="e">
        <v>#N/A</v>
      </c>
      <c r="G21" s="63" t="e">
        <v>#N/A</v>
      </c>
      <c r="H21" s="63" t="e">
        <v>#N/A</v>
      </c>
      <c r="I21" s="63" t="s">
        <v>477</v>
      </c>
      <c r="J21" s="16"/>
    </row>
    <row r="22" spans="1:10" ht="11.25" hidden="1">
      <c r="A22" s="3" t="e">
        <v>#REF!</v>
      </c>
      <c r="B22" s="2" t="e">
        <v>#REF!</v>
      </c>
      <c r="C22" s="63" t="e">
        <v>#REF!</v>
      </c>
      <c r="D22" s="63" t="e">
        <v>#REF!</v>
      </c>
      <c r="E22" s="63" t="e">
        <v>#REF!</v>
      </c>
      <c r="F22" s="63" t="e">
        <v>#REF!</v>
      </c>
      <c r="G22" s="63" t="s">
        <v>477</v>
      </c>
      <c r="H22" s="63" t="s">
        <v>477</v>
      </c>
      <c r="I22" s="63" t="s">
        <v>477</v>
      </c>
      <c r="J22" s="16"/>
    </row>
    <row r="23" spans="1:10" ht="11.25" hidden="1">
      <c r="A23" s="3" t="e">
        <v>#REF!</v>
      </c>
      <c r="B23" s="2" t="e">
        <v>#REF!</v>
      </c>
      <c r="C23" s="63" t="e">
        <v>#REF!</v>
      </c>
      <c r="D23" s="63" t="e">
        <v>#REF!</v>
      </c>
      <c r="E23" s="63" t="s">
        <v>477</v>
      </c>
      <c r="F23" s="63" t="s">
        <v>477</v>
      </c>
      <c r="G23" s="63" t="s">
        <v>477</v>
      </c>
      <c r="H23" s="63" t="s">
        <v>477</v>
      </c>
      <c r="I23" s="63" t="s">
        <v>477</v>
      </c>
      <c r="J23" s="16"/>
    </row>
    <row r="24" spans="1:10" ht="11.25" hidden="1">
      <c r="A24" s="3" t="e">
        <v>#REF!</v>
      </c>
      <c r="B24" s="2" t="e">
        <v>#REF!</v>
      </c>
      <c r="C24" s="63" t="e">
        <v>#REF!</v>
      </c>
      <c r="D24" s="63" t="s">
        <v>477</v>
      </c>
      <c r="E24" s="63" t="e">
        <v>#REF!</v>
      </c>
      <c r="F24" s="63" t="e">
        <v>#REF!</v>
      </c>
      <c r="G24" s="63" t="e">
        <v>#REF!</v>
      </c>
      <c r="H24" s="63" t="e">
        <v>#REF!</v>
      </c>
      <c r="I24" s="63" t="s">
        <v>477</v>
      </c>
      <c r="J24" s="16"/>
    </row>
    <row r="25" spans="1:10" ht="11.25" hidden="1">
      <c r="A25" s="3" t="e">
        <v>#REF!</v>
      </c>
      <c r="B25" s="2" t="e">
        <v>#REF!</v>
      </c>
      <c r="C25" s="63" t="e">
        <v>#REF!</v>
      </c>
      <c r="D25" s="63" t="e">
        <v>#REF!</v>
      </c>
      <c r="E25" s="63" t="s">
        <v>477</v>
      </c>
      <c r="F25" s="63" t="s">
        <v>477</v>
      </c>
      <c r="G25" s="63" t="s">
        <v>477</v>
      </c>
      <c r="H25" s="63" t="s">
        <v>477</v>
      </c>
      <c r="I25" s="63" t="s">
        <v>477</v>
      </c>
      <c r="J25" s="16"/>
    </row>
    <row r="26" spans="2:10" ht="5.25" customHeight="1">
      <c r="B26" s="2"/>
      <c r="C26" s="16"/>
      <c r="D26" s="16"/>
      <c r="E26" s="16"/>
      <c r="F26" s="16"/>
      <c r="G26" s="16"/>
      <c r="H26" s="16"/>
      <c r="I26" s="16"/>
      <c r="J26" s="16"/>
    </row>
    <row r="27" spans="1:10" ht="11.25">
      <c r="A27" s="18" t="s">
        <v>127</v>
      </c>
      <c r="B27" s="2"/>
      <c r="C27" s="64">
        <v>4</v>
      </c>
      <c r="D27" s="64">
        <v>1</v>
      </c>
      <c r="E27" s="64">
        <v>2</v>
      </c>
      <c r="F27" s="64">
        <v>3</v>
      </c>
      <c r="G27" s="64">
        <v>3</v>
      </c>
      <c r="H27" s="64">
        <v>4</v>
      </c>
      <c r="I27" s="64">
        <v>7</v>
      </c>
      <c r="J27" s="64">
        <v>3</v>
      </c>
    </row>
    <row r="28" spans="1:10" ht="3" customHeight="1">
      <c r="A28" s="12" t="s">
        <v>210</v>
      </c>
      <c r="B28" s="17"/>
      <c r="C28" s="67"/>
      <c r="D28" s="67"/>
      <c r="E28" s="67"/>
      <c r="F28" s="67"/>
      <c r="G28" s="67"/>
      <c r="H28" s="67"/>
      <c r="I28" s="67"/>
      <c r="J28" s="67"/>
    </row>
    <row r="29" spans="1:10" ht="15" customHeight="1">
      <c r="A29" s="15"/>
      <c r="B29" s="54"/>
      <c r="C29" s="218" t="s">
        <v>113</v>
      </c>
      <c r="D29" s="218"/>
      <c r="E29" s="218"/>
      <c r="F29" s="218"/>
      <c r="G29" s="218"/>
      <c r="H29" s="218"/>
      <c r="I29" s="218"/>
      <c r="J29" s="218"/>
    </row>
    <row r="30" spans="1:10" ht="3.75" customHeight="1">
      <c r="A30" s="55"/>
      <c r="B30" s="55"/>
      <c r="C30" s="68"/>
      <c r="D30" s="68"/>
      <c r="E30" s="68"/>
      <c r="F30" s="68"/>
      <c r="G30" s="68"/>
      <c r="H30" s="68"/>
      <c r="I30" s="68"/>
      <c r="J30" s="16"/>
    </row>
    <row r="31" spans="1:10" ht="10.5" customHeight="1">
      <c r="A31" s="3" t="s">
        <v>474</v>
      </c>
      <c r="B31" s="46"/>
      <c r="C31" s="62">
        <v>4</v>
      </c>
      <c r="D31" s="62">
        <v>2</v>
      </c>
      <c r="E31" s="62">
        <v>3</v>
      </c>
      <c r="F31" s="62">
        <v>3</v>
      </c>
      <c r="G31" s="62">
        <v>2</v>
      </c>
      <c r="H31" s="62">
        <v>2</v>
      </c>
      <c r="I31" s="62">
        <v>3</v>
      </c>
      <c r="J31" s="62">
        <v>3</v>
      </c>
    </row>
    <row r="32" spans="1:10" ht="10.5" customHeight="1">
      <c r="A32" s="3" t="s">
        <v>466</v>
      </c>
      <c r="B32" s="46"/>
      <c r="C32" s="62">
        <v>3</v>
      </c>
      <c r="D32" s="62">
        <v>2</v>
      </c>
      <c r="E32" s="62">
        <v>3</v>
      </c>
      <c r="F32" s="62">
        <v>3</v>
      </c>
      <c r="G32" s="62">
        <v>4</v>
      </c>
      <c r="H32" s="62">
        <v>4</v>
      </c>
      <c r="I32" s="62">
        <v>7</v>
      </c>
      <c r="J32" s="62">
        <v>4</v>
      </c>
    </row>
    <row r="33" spans="1:10" ht="10.5" customHeight="1">
      <c r="A33" s="3" t="s">
        <v>472</v>
      </c>
      <c r="B33" s="46"/>
      <c r="C33" s="62" t="s">
        <v>477</v>
      </c>
      <c r="D33" s="62" t="s">
        <v>477</v>
      </c>
      <c r="E33" s="62" t="s">
        <v>477</v>
      </c>
      <c r="F33" s="62">
        <v>7</v>
      </c>
      <c r="G33" s="62">
        <v>6</v>
      </c>
      <c r="H33" s="62">
        <v>9</v>
      </c>
      <c r="I33" s="62">
        <v>10</v>
      </c>
      <c r="J33" s="62">
        <v>10</v>
      </c>
    </row>
    <row r="34" spans="1:10" ht="10.5" customHeight="1">
      <c r="A34" s="3" t="s">
        <v>465</v>
      </c>
      <c r="B34" s="46"/>
      <c r="C34" s="62">
        <v>2</v>
      </c>
      <c r="D34" s="62">
        <v>2</v>
      </c>
      <c r="E34" s="62">
        <v>3</v>
      </c>
      <c r="F34" s="62">
        <v>3</v>
      </c>
      <c r="G34" s="62">
        <v>3</v>
      </c>
      <c r="H34" s="62">
        <v>3</v>
      </c>
      <c r="I34" s="62">
        <v>3</v>
      </c>
      <c r="J34" s="62">
        <v>2</v>
      </c>
    </row>
    <row r="35" spans="1:10" ht="10.5" customHeight="1">
      <c r="A35" s="3" t="s">
        <v>496</v>
      </c>
      <c r="B35" s="46"/>
      <c r="C35" s="62">
        <v>5.5</v>
      </c>
      <c r="D35" s="62">
        <v>3</v>
      </c>
      <c r="E35" s="62">
        <v>3</v>
      </c>
      <c r="F35" s="62">
        <v>3</v>
      </c>
      <c r="G35" s="62">
        <v>4</v>
      </c>
      <c r="H35" s="62">
        <v>5</v>
      </c>
      <c r="I35" s="62">
        <v>3</v>
      </c>
      <c r="J35" s="62">
        <v>4</v>
      </c>
    </row>
    <row r="36" spans="1:10" ht="10.5" customHeight="1">
      <c r="A36" s="3" t="s">
        <v>499</v>
      </c>
      <c r="B36" s="46"/>
      <c r="C36" s="62">
        <v>1</v>
      </c>
      <c r="D36" s="62">
        <v>1</v>
      </c>
      <c r="E36" s="62">
        <v>1</v>
      </c>
      <c r="F36" s="62">
        <v>1</v>
      </c>
      <c r="G36" s="62">
        <v>1</v>
      </c>
      <c r="H36" s="62">
        <v>1</v>
      </c>
      <c r="I36" s="62">
        <v>1</v>
      </c>
      <c r="J36" s="62">
        <v>1</v>
      </c>
    </row>
    <row r="37" spans="1:10" ht="10.5" customHeight="1">
      <c r="A37" s="3" t="s">
        <v>469</v>
      </c>
      <c r="B37" s="46"/>
      <c r="C37" s="62" t="s">
        <v>477</v>
      </c>
      <c r="D37" s="62">
        <v>6</v>
      </c>
      <c r="E37" s="62">
        <v>5</v>
      </c>
      <c r="F37" s="62">
        <v>6</v>
      </c>
      <c r="G37" s="62">
        <v>6</v>
      </c>
      <c r="H37" s="62">
        <v>6</v>
      </c>
      <c r="I37" s="62">
        <v>6</v>
      </c>
      <c r="J37" s="62">
        <v>6</v>
      </c>
    </row>
    <row r="38" spans="1:10" ht="10.5" customHeight="1">
      <c r="A38" s="3" t="s">
        <v>464</v>
      </c>
      <c r="B38" s="46"/>
      <c r="C38" s="62" t="s">
        <v>477</v>
      </c>
      <c r="D38" s="62">
        <v>2</v>
      </c>
      <c r="E38" s="62">
        <v>2</v>
      </c>
      <c r="F38" s="62">
        <v>3</v>
      </c>
      <c r="G38" s="62">
        <v>3</v>
      </c>
      <c r="H38" s="62">
        <v>4</v>
      </c>
      <c r="I38" s="62">
        <v>7</v>
      </c>
      <c r="J38" s="62">
        <v>3</v>
      </c>
    </row>
    <row r="39" spans="1:10" ht="10.5" customHeight="1">
      <c r="A39" s="3" t="s">
        <v>498</v>
      </c>
      <c r="B39" s="46"/>
      <c r="C39" s="62" t="s">
        <v>477</v>
      </c>
      <c r="D39" s="62">
        <v>7.5</v>
      </c>
      <c r="E39" s="62">
        <v>2</v>
      </c>
      <c r="F39" s="62">
        <v>7.5</v>
      </c>
      <c r="G39" s="62">
        <v>9</v>
      </c>
      <c r="H39" s="62">
        <v>9</v>
      </c>
      <c r="I39" s="62">
        <v>9</v>
      </c>
      <c r="J39" s="62">
        <v>9</v>
      </c>
    </row>
    <row r="40" spans="1:10" ht="10.5" customHeight="1">
      <c r="A40" s="3" t="s">
        <v>505</v>
      </c>
      <c r="B40" s="46"/>
      <c r="C40" s="62" t="s">
        <v>477</v>
      </c>
      <c r="D40" s="62">
        <v>1</v>
      </c>
      <c r="E40" s="62">
        <v>3</v>
      </c>
      <c r="F40" s="62">
        <v>2</v>
      </c>
      <c r="G40" s="62">
        <v>5</v>
      </c>
      <c r="H40" s="62">
        <v>6</v>
      </c>
      <c r="I40" s="62">
        <v>8</v>
      </c>
      <c r="J40" s="62">
        <v>7</v>
      </c>
    </row>
    <row r="41" spans="1:10" ht="10.5" customHeight="1">
      <c r="A41" s="3" t="s">
        <v>506</v>
      </c>
      <c r="B41" s="46"/>
      <c r="C41" s="62" t="s">
        <v>477</v>
      </c>
      <c r="D41" s="62">
        <v>2</v>
      </c>
      <c r="E41" s="62">
        <v>2</v>
      </c>
      <c r="F41" s="62">
        <v>2</v>
      </c>
      <c r="G41" s="62" t="s">
        <v>477</v>
      </c>
      <c r="H41" s="62" t="s">
        <v>477</v>
      </c>
      <c r="I41" s="62" t="s">
        <v>477</v>
      </c>
      <c r="J41" s="62">
        <v>2</v>
      </c>
    </row>
    <row r="42" spans="1:10" ht="10.5" customHeight="1">
      <c r="A42" s="3" t="s">
        <v>475</v>
      </c>
      <c r="B42" s="46"/>
      <c r="C42" s="62">
        <v>7</v>
      </c>
      <c r="D42" s="62">
        <v>13</v>
      </c>
      <c r="E42" s="62">
        <v>3</v>
      </c>
      <c r="F42" s="62">
        <v>7</v>
      </c>
      <c r="G42" s="62">
        <v>7.5</v>
      </c>
      <c r="H42" s="62">
        <v>5</v>
      </c>
      <c r="I42" s="62">
        <v>10</v>
      </c>
      <c r="J42" s="62">
        <v>8</v>
      </c>
    </row>
    <row r="43" spans="1:10" ht="10.5" customHeight="1">
      <c r="A43" s="3" t="s">
        <v>507</v>
      </c>
      <c r="B43" s="46"/>
      <c r="C43" s="62" t="s">
        <v>477</v>
      </c>
      <c r="D43" s="62">
        <v>3</v>
      </c>
      <c r="E43" s="62">
        <v>3</v>
      </c>
      <c r="F43" s="62">
        <v>4</v>
      </c>
      <c r="G43" s="62" t="s">
        <v>477</v>
      </c>
      <c r="H43" s="62" t="s">
        <v>477</v>
      </c>
      <c r="I43" s="62" t="s">
        <v>477</v>
      </c>
      <c r="J43" s="62">
        <v>3</v>
      </c>
    </row>
    <row r="44" spans="1:10" ht="10.5" customHeight="1">
      <c r="A44" s="3" t="s">
        <v>476</v>
      </c>
      <c r="B44" s="46"/>
      <c r="C44" s="62" t="s">
        <v>477</v>
      </c>
      <c r="D44" s="62">
        <v>4</v>
      </c>
      <c r="E44" s="62">
        <v>4</v>
      </c>
      <c r="F44" s="62">
        <v>4</v>
      </c>
      <c r="G44" s="62" t="s">
        <v>477</v>
      </c>
      <c r="H44" s="62" t="s">
        <v>477</v>
      </c>
      <c r="I44" s="62" t="s">
        <v>477</v>
      </c>
      <c r="J44" s="62">
        <v>4</v>
      </c>
    </row>
    <row r="45" spans="1:10" ht="10.5" customHeight="1">
      <c r="A45" s="3" t="s">
        <v>473</v>
      </c>
      <c r="B45" s="46"/>
      <c r="C45" s="62">
        <v>1</v>
      </c>
      <c r="D45" s="62">
        <v>4</v>
      </c>
      <c r="E45" s="62">
        <v>4</v>
      </c>
      <c r="F45" s="62">
        <v>5</v>
      </c>
      <c r="G45" s="62">
        <v>6</v>
      </c>
      <c r="H45" s="62">
        <v>10</v>
      </c>
      <c r="I45" s="62">
        <v>7</v>
      </c>
      <c r="J45" s="62">
        <v>4</v>
      </c>
    </row>
    <row r="46" spans="1:10" ht="11.25" hidden="1">
      <c r="A46" s="3" t="s">
        <v>468</v>
      </c>
      <c r="B46" s="2" t="s">
        <v>479</v>
      </c>
      <c r="C46" s="63" t="e">
        <v>#N/A</v>
      </c>
      <c r="D46" s="63" t="e">
        <v>#N/A</v>
      </c>
      <c r="E46" s="63" t="s">
        <v>477</v>
      </c>
      <c r="F46" s="63" t="s">
        <v>477</v>
      </c>
      <c r="G46" s="63" t="s">
        <v>477</v>
      </c>
      <c r="H46" s="63" t="s">
        <v>477</v>
      </c>
      <c r="I46" s="63" t="s">
        <v>477</v>
      </c>
      <c r="J46" s="16"/>
    </row>
    <row r="47" spans="1:10" ht="11.25" hidden="1">
      <c r="A47" s="3" t="e">
        <v>#REF!</v>
      </c>
      <c r="B47" s="2" t="e">
        <v>#REF!</v>
      </c>
      <c r="C47" s="63" t="e">
        <v>#REF!</v>
      </c>
      <c r="D47" s="63" t="s">
        <v>477</v>
      </c>
      <c r="E47" s="63" t="e">
        <v>#REF!</v>
      </c>
      <c r="F47" s="63" t="e">
        <v>#REF!</v>
      </c>
      <c r="G47" s="63" t="e">
        <v>#REF!</v>
      </c>
      <c r="H47" s="63" t="e">
        <v>#REF!</v>
      </c>
      <c r="I47" s="63" t="e">
        <v>#REF!</v>
      </c>
      <c r="J47" s="16"/>
    </row>
    <row r="48" spans="1:10" ht="11.25" hidden="1">
      <c r="A48" s="3" t="e">
        <v>#REF!</v>
      </c>
      <c r="B48" s="2" t="e">
        <v>#REF!</v>
      </c>
      <c r="C48" s="63" t="e">
        <v>#REF!</v>
      </c>
      <c r="D48" s="63" t="e">
        <v>#REF!</v>
      </c>
      <c r="E48" s="63" t="e">
        <v>#REF!</v>
      </c>
      <c r="F48" s="63" t="e">
        <v>#REF!</v>
      </c>
      <c r="G48" s="63" t="e">
        <v>#REF!</v>
      </c>
      <c r="H48" s="63" t="e">
        <v>#REF!</v>
      </c>
      <c r="I48" s="63" t="e">
        <v>#REF!</v>
      </c>
      <c r="J48" s="16"/>
    </row>
    <row r="49" spans="1:10" ht="11.25" hidden="1">
      <c r="A49" s="3" t="e">
        <v>#REF!</v>
      </c>
      <c r="B49" s="2" t="e">
        <v>#REF!</v>
      </c>
      <c r="C49" s="63" t="e">
        <v>#REF!</v>
      </c>
      <c r="D49" s="63" t="s">
        <v>477</v>
      </c>
      <c r="E49" s="63" t="e">
        <v>#REF!</v>
      </c>
      <c r="F49" s="63" t="e">
        <v>#REF!</v>
      </c>
      <c r="G49" s="63" t="e">
        <v>#REF!</v>
      </c>
      <c r="H49" s="63" t="s">
        <v>477</v>
      </c>
      <c r="I49" s="63" t="s">
        <v>477</v>
      </c>
      <c r="J49" s="16"/>
    </row>
    <row r="50" spans="1:10" ht="11.25" hidden="1">
      <c r="A50" s="3" t="e">
        <v>#REF!</v>
      </c>
      <c r="B50" s="2" t="e">
        <v>#REF!</v>
      </c>
      <c r="C50" s="63" t="e">
        <v>#REF!</v>
      </c>
      <c r="D50" s="63" t="s">
        <v>477</v>
      </c>
      <c r="E50" s="63" t="e">
        <v>#REF!</v>
      </c>
      <c r="F50" s="63" t="e">
        <v>#REF!</v>
      </c>
      <c r="G50" s="63" t="e">
        <v>#REF!</v>
      </c>
      <c r="H50" s="63" t="s">
        <v>477</v>
      </c>
      <c r="I50" s="63" t="s">
        <v>477</v>
      </c>
      <c r="J50" s="16"/>
    </row>
    <row r="51" spans="3:10" ht="4.5" customHeight="1">
      <c r="C51" s="16"/>
      <c r="D51" s="16"/>
      <c r="E51" s="16"/>
      <c r="F51" s="16"/>
      <c r="G51" s="16"/>
      <c r="H51" s="16"/>
      <c r="I51" s="16"/>
      <c r="J51" s="16"/>
    </row>
    <row r="52" spans="1:10" ht="11.25">
      <c r="A52" s="18" t="s">
        <v>127</v>
      </c>
      <c r="C52" s="64">
        <v>4</v>
      </c>
      <c r="D52" s="64">
        <v>2</v>
      </c>
      <c r="E52" s="64">
        <v>3</v>
      </c>
      <c r="F52" s="64">
        <v>3</v>
      </c>
      <c r="G52" s="64">
        <v>3</v>
      </c>
      <c r="H52" s="64">
        <v>4</v>
      </c>
      <c r="I52" s="64">
        <v>7</v>
      </c>
      <c r="J52" s="64">
        <v>4</v>
      </c>
    </row>
    <row r="53" spans="1:10" ht="3" customHeight="1">
      <c r="A53" s="57"/>
      <c r="B53" s="57"/>
      <c r="C53" s="58"/>
      <c r="D53" s="59"/>
      <c r="E53" s="59"/>
      <c r="F53" s="59"/>
      <c r="G53" s="59"/>
      <c r="H53" s="59"/>
      <c r="I53" s="59"/>
      <c r="J53" s="7"/>
    </row>
    <row r="54" spans="1:10" ht="3" customHeight="1">
      <c r="A54" s="69"/>
      <c r="B54" s="69"/>
      <c r="C54" s="70"/>
      <c r="D54" s="17"/>
      <c r="E54" s="17"/>
      <c r="F54" s="17"/>
      <c r="G54" s="17"/>
      <c r="H54" s="17"/>
      <c r="I54" s="17"/>
      <c r="J54" s="10"/>
    </row>
    <row r="55" spans="1:9" ht="9" customHeight="1">
      <c r="A55" s="52" t="s">
        <v>135</v>
      </c>
      <c r="B55" s="60"/>
      <c r="C55" s="61"/>
      <c r="D55" s="2"/>
      <c r="E55" s="2"/>
      <c r="F55" s="2"/>
      <c r="G55" s="2"/>
      <c r="H55" s="2"/>
      <c r="I55" s="2"/>
    </row>
    <row r="56" ht="11.25">
      <c r="A56" s="52" t="s">
        <v>131</v>
      </c>
    </row>
    <row r="57" ht="11.25">
      <c r="A57" s="60" t="s">
        <v>116</v>
      </c>
    </row>
  </sheetData>
  <mergeCells count="3">
    <mergeCell ref="C29:J29"/>
    <mergeCell ref="A1:J1"/>
    <mergeCell ref="C4:J4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L387"/>
  <sheetViews>
    <sheetView zoomScaleSheetLayoutView="100" workbookViewId="0" topLeftCell="A1">
      <selection activeCell="A1" sqref="A1:K1"/>
    </sheetView>
  </sheetViews>
  <sheetFormatPr defaultColWidth="9.33203125" defaultRowHeight="11.25"/>
  <cols>
    <col min="1" max="1" width="2.16015625" style="71" customWidth="1"/>
    <col min="2" max="2" width="37.16015625" style="71" customWidth="1"/>
    <col min="3" max="11" width="12.83203125" style="71" customWidth="1"/>
    <col min="12" max="16384" width="9.33203125" style="71" customWidth="1"/>
  </cols>
  <sheetData>
    <row r="1" spans="1:11" ht="30.75" customHeight="1">
      <c r="A1" s="221" t="s">
        <v>489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0" ht="4.5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1" ht="15" customHeight="1">
      <c r="A3" s="73" t="s">
        <v>136</v>
      </c>
      <c r="B3" s="74"/>
      <c r="C3" s="75" t="s">
        <v>137</v>
      </c>
      <c r="D3" s="75" t="s">
        <v>138</v>
      </c>
      <c r="E3" s="75" t="s">
        <v>139</v>
      </c>
      <c r="F3" s="75" t="s">
        <v>140</v>
      </c>
      <c r="G3" s="75" t="s">
        <v>141</v>
      </c>
      <c r="H3" s="75" t="s">
        <v>142</v>
      </c>
      <c r="I3" s="75" t="s">
        <v>143</v>
      </c>
      <c r="J3" s="75" t="s">
        <v>144</v>
      </c>
      <c r="K3" s="75" t="s">
        <v>118</v>
      </c>
    </row>
    <row r="4" spans="2:11" ht="4.5" customHeight="1">
      <c r="B4" s="76"/>
      <c r="C4" s="77"/>
      <c r="D4" s="77"/>
      <c r="E4" s="77"/>
      <c r="F4" s="77"/>
      <c r="G4" s="77"/>
      <c r="H4" s="77"/>
      <c r="I4" s="77"/>
      <c r="J4" s="77"/>
      <c r="K4" s="77"/>
    </row>
    <row r="5" spans="1:11" ht="12" customHeight="1">
      <c r="A5" s="76" t="s">
        <v>145</v>
      </c>
      <c r="C5" s="77">
        <v>93</v>
      </c>
      <c r="D5" s="77">
        <v>0</v>
      </c>
      <c r="E5" s="77">
        <v>1</v>
      </c>
      <c r="F5" s="77">
        <v>4</v>
      </c>
      <c r="G5" s="77">
        <v>0</v>
      </c>
      <c r="H5" s="77">
        <v>1</v>
      </c>
      <c r="I5" s="78" t="s">
        <v>146</v>
      </c>
      <c r="J5" s="78" t="s">
        <v>146</v>
      </c>
      <c r="K5" s="77">
        <v>99</v>
      </c>
    </row>
    <row r="6" spans="1:11" ht="12" customHeight="1">
      <c r="A6" s="76" t="s">
        <v>147</v>
      </c>
      <c r="C6" s="77">
        <v>627</v>
      </c>
      <c r="D6" s="77">
        <v>0</v>
      </c>
      <c r="E6" s="77">
        <v>0</v>
      </c>
      <c r="F6" s="77">
        <v>25</v>
      </c>
      <c r="G6" s="77">
        <v>7</v>
      </c>
      <c r="H6" s="77">
        <v>33</v>
      </c>
      <c r="I6" s="78" t="s">
        <v>146</v>
      </c>
      <c r="J6" s="78" t="s">
        <v>146</v>
      </c>
      <c r="K6" s="77">
        <v>692</v>
      </c>
    </row>
    <row r="7" spans="1:11" ht="12" customHeight="1">
      <c r="A7" s="76" t="s">
        <v>148</v>
      </c>
      <c r="C7" s="77">
        <v>0</v>
      </c>
      <c r="D7" s="77">
        <v>0</v>
      </c>
      <c r="E7" s="77">
        <v>55</v>
      </c>
      <c r="F7" s="77">
        <v>223</v>
      </c>
      <c r="G7" s="77">
        <v>0</v>
      </c>
      <c r="H7" s="77">
        <v>0</v>
      </c>
      <c r="I7" s="78" t="s">
        <v>146</v>
      </c>
      <c r="J7" s="78" t="s">
        <v>146</v>
      </c>
      <c r="K7" s="77">
        <v>278</v>
      </c>
    </row>
    <row r="8" spans="1:12" ht="12" customHeight="1">
      <c r="A8" s="76" t="s">
        <v>196</v>
      </c>
      <c r="C8" s="77">
        <v>3267</v>
      </c>
      <c r="D8" s="77">
        <v>0</v>
      </c>
      <c r="E8" s="77">
        <v>219</v>
      </c>
      <c r="F8" s="77">
        <v>1044</v>
      </c>
      <c r="G8" s="77">
        <v>711</v>
      </c>
      <c r="H8" s="77">
        <v>10</v>
      </c>
      <c r="I8" s="78" t="s">
        <v>146</v>
      </c>
      <c r="J8" s="78" t="s">
        <v>146</v>
      </c>
      <c r="K8" s="77">
        <v>5251</v>
      </c>
      <c r="L8" s="79"/>
    </row>
    <row r="9" spans="1:11" ht="12" customHeight="1">
      <c r="A9" s="76" t="s">
        <v>149</v>
      </c>
      <c r="C9" s="77">
        <v>0</v>
      </c>
      <c r="D9" s="77">
        <v>0</v>
      </c>
      <c r="E9" s="77">
        <v>0</v>
      </c>
      <c r="F9" s="77">
        <v>10</v>
      </c>
      <c r="G9" s="77">
        <v>6</v>
      </c>
      <c r="H9" s="77">
        <v>0</v>
      </c>
      <c r="I9" s="78" t="s">
        <v>146</v>
      </c>
      <c r="J9" s="78" t="s">
        <v>146</v>
      </c>
      <c r="K9" s="77">
        <v>16</v>
      </c>
    </row>
    <row r="10" spans="1:11" ht="12" customHeight="1">
      <c r="A10" s="76" t="s">
        <v>150</v>
      </c>
      <c r="C10" s="77">
        <v>1152</v>
      </c>
      <c r="D10" s="77">
        <v>0</v>
      </c>
      <c r="E10" s="77">
        <v>26</v>
      </c>
      <c r="F10" s="77">
        <v>165</v>
      </c>
      <c r="G10" s="77">
        <v>0</v>
      </c>
      <c r="H10" s="77">
        <v>0</v>
      </c>
      <c r="I10" s="78" t="s">
        <v>146</v>
      </c>
      <c r="J10" s="78" t="s">
        <v>146</v>
      </c>
      <c r="K10" s="77">
        <v>1343</v>
      </c>
    </row>
    <row r="11" spans="1:11" ht="12" customHeight="1">
      <c r="A11" s="76" t="s">
        <v>151</v>
      </c>
      <c r="C11" s="77">
        <v>277</v>
      </c>
      <c r="D11" s="77">
        <v>0</v>
      </c>
      <c r="E11" s="77">
        <v>43</v>
      </c>
      <c r="F11" s="77">
        <v>27</v>
      </c>
      <c r="G11" s="77">
        <v>294</v>
      </c>
      <c r="H11" s="77">
        <v>99</v>
      </c>
      <c r="I11" s="78" t="s">
        <v>146</v>
      </c>
      <c r="J11" s="78" t="s">
        <v>146</v>
      </c>
      <c r="K11" s="77">
        <v>740</v>
      </c>
    </row>
    <row r="12" spans="1:11" ht="12" customHeight="1">
      <c r="A12" s="76" t="s">
        <v>152</v>
      </c>
      <c r="C12" s="77">
        <v>352</v>
      </c>
      <c r="D12" s="77">
        <v>0</v>
      </c>
      <c r="E12" s="77">
        <v>15</v>
      </c>
      <c r="F12" s="77">
        <v>56</v>
      </c>
      <c r="G12" s="77">
        <v>139</v>
      </c>
      <c r="H12" s="77">
        <v>11</v>
      </c>
      <c r="I12" s="78" t="s">
        <v>146</v>
      </c>
      <c r="J12" s="78" t="s">
        <v>146</v>
      </c>
      <c r="K12" s="77">
        <v>573</v>
      </c>
    </row>
    <row r="13" spans="1:11" ht="12" customHeight="1">
      <c r="A13" s="76" t="s">
        <v>153</v>
      </c>
      <c r="C13" s="77">
        <v>1833</v>
      </c>
      <c r="D13" s="77">
        <v>0</v>
      </c>
      <c r="E13" s="77">
        <v>106</v>
      </c>
      <c r="F13" s="77">
        <v>280</v>
      </c>
      <c r="G13" s="77">
        <v>398</v>
      </c>
      <c r="H13" s="77">
        <v>8</v>
      </c>
      <c r="I13" s="78" t="s">
        <v>146</v>
      </c>
      <c r="J13" s="78" t="s">
        <v>146</v>
      </c>
      <c r="K13" s="77">
        <v>2625</v>
      </c>
    </row>
    <row r="14" spans="1:11" ht="12" customHeight="1">
      <c r="A14" s="76" t="s">
        <v>154</v>
      </c>
      <c r="C14" s="77">
        <v>87</v>
      </c>
      <c r="D14" s="77">
        <v>434</v>
      </c>
      <c r="E14" s="77">
        <v>0</v>
      </c>
      <c r="F14" s="77">
        <v>105</v>
      </c>
      <c r="G14" s="77">
        <v>1152</v>
      </c>
      <c r="H14" s="77">
        <v>120</v>
      </c>
      <c r="I14" s="78" t="s">
        <v>146</v>
      </c>
      <c r="J14" s="78" t="s">
        <v>146</v>
      </c>
      <c r="K14" s="77">
        <v>1898</v>
      </c>
    </row>
    <row r="15" spans="2:11" ht="4.5" customHeight="1">
      <c r="B15" s="76"/>
      <c r="C15" s="76"/>
      <c r="D15" s="76"/>
      <c r="E15" s="76"/>
      <c r="F15" s="76"/>
      <c r="G15" s="76"/>
      <c r="H15" s="76"/>
      <c r="I15" s="78"/>
      <c r="J15" s="78"/>
      <c r="K15" s="76"/>
    </row>
    <row r="16" spans="1:11" s="79" customFormat="1" ht="12" customHeight="1">
      <c r="A16" s="80" t="s">
        <v>155</v>
      </c>
      <c r="C16" s="81">
        <v>7688</v>
      </c>
      <c r="D16" s="81">
        <v>434</v>
      </c>
      <c r="E16" s="81">
        <v>465</v>
      </c>
      <c r="F16" s="81">
        <v>1939</v>
      </c>
      <c r="G16" s="81">
        <v>2707</v>
      </c>
      <c r="H16" s="81">
        <v>282</v>
      </c>
      <c r="I16" s="82" t="s">
        <v>146</v>
      </c>
      <c r="J16" s="82" t="s">
        <v>146</v>
      </c>
      <c r="K16" s="81">
        <v>13515</v>
      </c>
    </row>
    <row r="17" spans="1:11" ht="4.5" customHeight="1">
      <c r="A17" s="72"/>
      <c r="B17" s="72"/>
      <c r="C17" s="83"/>
      <c r="D17" s="83"/>
      <c r="E17" s="83"/>
      <c r="F17" s="83"/>
      <c r="G17" s="83"/>
      <c r="H17" s="83"/>
      <c r="I17" s="83"/>
      <c r="J17" s="83"/>
      <c r="K17" s="83"/>
    </row>
    <row r="18" spans="2:11" ht="4.5" customHeight="1"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9" customHeight="1">
      <c r="A19" s="85" t="s">
        <v>156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9" customHeight="1">
      <c r="A20" s="85" t="s">
        <v>157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0.5" customHeight="1">
      <c r="A21" s="86" t="s">
        <v>158</v>
      </c>
      <c r="C21" s="87"/>
      <c r="D21" s="87"/>
      <c r="E21" s="87"/>
      <c r="F21" s="87"/>
      <c r="G21" s="87"/>
      <c r="H21" s="87" t="s">
        <v>210</v>
      </c>
      <c r="I21" s="87"/>
      <c r="J21" s="87"/>
      <c r="K21" s="87"/>
    </row>
    <row r="22" spans="1:11" ht="9" customHeight="1">
      <c r="A22" s="88" t="s">
        <v>159</v>
      </c>
      <c r="B22" s="89"/>
      <c r="C22" s="84"/>
      <c r="D22" s="84"/>
      <c r="E22" s="84"/>
      <c r="F22" s="84"/>
      <c r="G22" s="84"/>
      <c r="H22" s="84"/>
      <c r="I22" s="84"/>
      <c r="J22" s="84"/>
      <c r="K22" s="84"/>
    </row>
    <row r="28" spans="1:11" ht="11.25">
      <c r="A28"/>
      <c r="B28"/>
      <c r="C28"/>
      <c r="D28"/>
      <c r="E28"/>
      <c r="F28"/>
      <c r="G28"/>
      <c r="H28"/>
      <c r="I28"/>
      <c r="J28"/>
      <c r="K28"/>
    </row>
    <row r="29" spans="1:11" ht="11.25">
      <c r="A29"/>
      <c r="B29"/>
      <c r="C29"/>
      <c r="D29"/>
      <c r="E29"/>
      <c r="F29"/>
      <c r="G29"/>
      <c r="H29"/>
      <c r="I29"/>
      <c r="J29"/>
      <c r="K29"/>
    </row>
    <row r="30" spans="1:11" ht="11.25">
      <c r="A30"/>
      <c r="B30"/>
      <c r="C30"/>
      <c r="D30"/>
      <c r="E30"/>
      <c r="F30"/>
      <c r="G30"/>
      <c r="H30"/>
      <c r="I30"/>
      <c r="J30"/>
      <c r="K30"/>
    </row>
    <row r="31" spans="1:11" ht="11.25">
      <c r="A31"/>
      <c r="B31"/>
      <c r="C31"/>
      <c r="D31"/>
      <c r="E31"/>
      <c r="F31"/>
      <c r="G31"/>
      <c r="H31"/>
      <c r="I31"/>
      <c r="J31"/>
      <c r="K31"/>
    </row>
    <row r="32" spans="1:11" ht="11.25">
      <c r="A32"/>
      <c r="B32"/>
      <c r="C32"/>
      <c r="D32"/>
      <c r="E32"/>
      <c r="F32"/>
      <c r="G32"/>
      <c r="H32"/>
      <c r="I32"/>
      <c r="J32"/>
      <c r="K32"/>
    </row>
    <row r="33" spans="1:11" ht="11.25">
      <c r="A33"/>
      <c r="B33"/>
      <c r="C33"/>
      <c r="D33"/>
      <c r="E33"/>
      <c r="F33"/>
      <c r="G33"/>
      <c r="H33"/>
      <c r="I33"/>
      <c r="J33"/>
      <c r="K33"/>
    </row>
    <row r="34" spans="1:11" ht="11.25">
      <c r="A34"/>
      <c r="B34"/>
      <c r="C34"/>
      <c r="D34"/>
      <c r="E34"/>
      <c r="F34"/>
      <c r="G34"/>
      <c r="H34"/>
      <c r="I34"/>
      <c r="J34"/>
      <c r="K34"/>
    </row>
    <row r="35" spans="1:11" ht="11.25">
      <c r="A35"/>
      <c r="B35"/>
      <c r="C35"/>
      <c r="D35"/>
      <c r="E35"/>
      <c r="F35"/>
      <c r="G35"/>
      <c r="H35"/>
      <c r="I35"/>
      <c r="J35"/>
      <c r="K35"/>
    </row>
    <row r="36" spans="1:11" ht="11.25">
      <c r="A36"/>
      <c r="B36"/>
      <c r="C36"/>
      <c r="D36"/>
      <c r="E36"/>
      <c r="F36"/>
      <c r="G36"/>
      <c r="H36"/>
      <c r="I36"/>
      <c r="J36"/>
      <c r="K36"/>
    </row>
    <row r="37" spans="1:11" ht="11.25">
      <c r="A37"/>
      <c r="B37"/>
      <c r="C37"/>
      <c r="D37"/>
      <c r="E37"/>
      <c r="F37"/>
      <c r="G37"/>
      <c r="H37"/>
      <c r="I37"/>
      <c r="J37"/>
      <c r="K37"/>
    </row>
    <row r="38" spans="1:11" ht="11.25">
      <c r="A38"/>
      <c r="B38"/>
      <c r="C38"/>
      <c r="D38"/>
      <c r="E38"/>
      <c r="F38"/>
      <c r="G38"/>
      <c r="H38"/>
      <c r="I38"/>
      <c r="J38"/>
      <c r="K38"/>
    </row>
    <row r="39" spans="1:11" ht="11.25">
      <c r="A39"/>
      <c r="B39"/>
      <c r="C39"/>
      <c r="D39"/>
      <c r="E39"/>
      <c r="F39"/>
      <c r="G39"/>
      <c r="H39"/>
      <c r="I39"/>
      <c r="J39"/>
      <c r="K39"/>
    </row>
    <row r="40" spans="1:11" ht="11.25">
      <c r="A40"/>
      <c r="B40"/>
      <c r="C40"/>
      <c r="D40"/>
      <c r="E40"/>
      <c r="F40"/>
      <c r="G40"/>
      <c r="H40"/>
      <c r="I40"/>
      <c r="J40"/>
      <c r="K40"/>
    </row>
    <row r="41" spans="1:11" ht="11.25">
      <c r="A41"/>
      <c r="B41"/>
      <c r="C41"/>
      <c r="D41"/>
      <c r="E41"/>
      <c r="F41"/>
      <c r="G41"/>
      <c r="H41"/>
      <c r="I41"/>
      <c r="J41"/>
      <c r="K41"/>
    </row>
    <row r="42" spans="1:11" ht="11.25">
      <c r="A42"/>
      <c r="B42"/>
      <c r="C42"/>
      <c r="D42"/>
      <c r="E42"/>
      <c r="F42"/>
      <c r="G42"/>
      <c r="H42"/>
      <c r="I42"/>
      <c r="J42"/>
      <c r="K42"/>
    </row>
    <row r="43" spans="1:11" ht="11.25">
      <c r="A43"/>
      <c r="B43"/>
      <c r="C43"/>
      <c r="D43"/>
      <c r="E43"/>
      <c r="F43"/>
      <c r="G43"/>
      <c r="H43"/>
      <c r="I43"/>
      <c r="J43"/>
      <c r="K43"/>
    </row>
    <row r="44" spans="1:11" ht="11.25">
      <c r="A44"/>
      <c r="B44"/>
      <c r="C44"/>
      <c r="D44"/>
      <c r="E44"/>
      <c r="F44"/>
      <c r="G44"/>
      <c r="H44"/>
      <c r="I44"/>
      <c r="J44"/>
      <c r="K44"/>
    </row>
    <row r="45" spans="1:11" ht="11.25">
      <c r="A45"/>
      <c r="B45"/>
      <c r="C45"/>
      <c r="D45"/>
      <c r="E45"/>
      <c r="F45"/>
      <c r="G45"/>
      <c r="H45"/>
      <c r="I45"/>
      <c r="J45"/>
      <c r="K45"/>
    </row>
    <row r="46" spans="1:11" ht="11.25">
      <c r="A46"/>
      <c r="B46"/>
      <c r="C46"/>
      <c r="D46"/>
      <c r="E46"/>
      <c r="F46"/>
      <c r="G46"/>
      <c r="H46"/>
      <c r="I46"/>
      <c r="J46"/>
      <c r="K46"/>
    </row>
    <row r="47" spans="1:11" ht="11.25">
      <c r="A47"/>
      <c r="B47"/>
      <c r="C47"/>
      <c r="D47"/>
      <c r="E47"/>
      <c r="F47"/>
      <c r="G47"/>
      <c r="H47"/>
      <c r="I47"/>
      <c r="J47"/>
      <c r="K47"/>
    </row>
    <row r="48" spans="1:11" ht="11.25">
      <c r="A48"/>
      <c r="B48"/>
      <c r="C48"/>
      <c r="D48"/>
      <c r="E48"/>
      <c r="F48"/>
      <c r="G48"/>
      <c r="H48"/>
      <c r="I48"/>
      <c r="J48"/>
      <c r="K48"/>
    </row>
    <row r="49" spans="1:11" ht="11.25">
      <c r="A49"/>
      <c r="B49"/>
      <c r="C49"/>
      <c r="D49"/>
      <c r="E49"/>
      <c r="F49"/>
      <c r="G49"/>
      <c r="H49"/>
      <c r="I49"/>
      <c r="J49"/>
      <c r="K49"/>
    </row>
    <row r="50" spans="1:11" ht="11.25">
      <c r="A50"/>
      <c r="B50"/>
      <c r="C50"/>
      <c r="D50"/>
      <c r="E50"/>
      <c r="F50"/>
      <c r="G50"/>
      <c r="H50"/>
      <c r="I50"/>
      <c r="J50"/>
      <c r="K50"/>
    </row>
    <row r="51" spans="1:11" ht="11.25">
      <c r="A51"/>
      <c r="B51"/>
      <c r="C51"/>
      <c r="D51"/>
      <c r="E51"/>
      <c r="F51"/>
      <c r="G51"/>
      <c r="H51"/>
      <c r="I51"/>
      <c r="J51"/>
      <c r="K51"/>
    </row>
    <row r="52" spans="1:11" ht="11.25">
      <c r="A52"/>
      <c r="B52"/>
      <c r="C52"/>
      <c r="D52"/>
      <c r="E52"/>
      <c r="F52"/>
      <c r="G52"/>
      <c r="H52"/>
      <c r="I52"/>
      <c r="J52"/>
      <c r="K52"/>
    </row>
    <row r="53" spans="1:11" ht="11.25">
      <c r="A53"/>
      <c r="B53"/>
      <c r="C53"/>
      <c r="D53"/>
      <c r="E53"/>
      <c r="F53"/>
      <c r="G53"/>
      <c r="H53"/>
      <c r="I53"/>
      <c r="J53"/>
      <c r="K53"/>
    </row>
    <row r="54" spans="1:11" ht="11.25">
      <c r="A54"/>
      <c r="B54"/>
      <c r="C54"/>
      <c r="D54"/>
      <c r="E54"/>
      <c r="F54"/>
      <c r="G54"/>
      <c r="H54"/>
      <c r="I54"/>
      <c r="J54"/>
      <c r="K54"/>
    </row>
    <row r="55" spans="1:11" ht="11.25">
      <c r="A55"/>
      <c r="B55"/>
      <c r="C55"/>
      <c r="D55"/>
      <c r="E55"/>
      <c r="F55"/>
      <c r="G55"/>
      <c r="H55"/>
      <c r="I55"/>
      <c r="J55"/>
      <c r="K55"/>
    </row>
    <row r="56" spans="1:11" ht="11.25">
      <c r="A56"/>
      <c r="B56"/>
      <c r="C56"/>
      <c r="D56"/>
      <c r="E56"/>
      <c r="F56"/>
      <c r="G56"/>
      <c r="H56"/>
      <c r="I56"/>
      <c r="J56"/>
      <c r="K56"/>
    </row>
    <row r="57" spans="1:11" ht="11.25">
      <c r="A57"/>
      <c r="B57"/>
      <c r="C57"/>
      <c r="D57"/>
      <c r="E57"/>
      <c r="F57"/>
      <c r="G57"/>
      <c r="H57"/>
      <c r="I57"/>
      <c r="J57"/>
      <c r="K57"/>
    </row>
    <row r="58" spans="1:11" ht="11.25">
      <c r="A58"/>
      <c r="B58"/>
      <c r="C58"/>
      <c r="D58"/>
      <c r="E58"/>
      <c r="F58"/>
      <c r="G58"/>
      <c r="H58"/>
      <c r="I58"/>
      <c r="J58"/>
      <c r="K58"/>
    </row>
    <row r="59" spans="1:11" ht="11.25">
      <c r="A59"/>
      <c r="B59"/>
      <c r="C59"/>
      <c r="D59"/>
      <c r="E59"/>
      <c r="F59"/>
      <c r="G59"/>
      <c r="H59"/>
      <c r="I59"/>
      <c r="J59"/>
      <c r="K59"/>
    </row>
    <row r="60" spans="1:11" ht="11.25">
      <c r="A60"/>
      <c r="B60"/>
      <c r="C60"/>
      <c r="D60"/>
      <c r="E60"/>
      <c r="F60"/>
      <c r="G60"/>
      <c r="H60"/>
      <c r="I60"/>
      <c r="J60"/>
      <c r="K60"/>
    </row>
    <row r="61" spans="1:11" ht="11.25">
      <c r="A61"/>
      <c r="B61"/>
      <c r="C61"/>
      <c r="D61"/>
      <c r="E61"/>
      <c r="F61"/>
      <c r="G61"/>
      <c r="H61"/>
      <c r="I61"/>
      <c r="J61"/>
      <c r="K61"/>
    </row>
    <row r="62" spans="1:11" ht="11.25">
      <c r="A62"/>
      <c r="B62"/>
      <c r="C62"/>
      <c r="D62"/>
      <c r="E62"/>
      <c r="F62"/>
      <c r="G62"/>
      <c r="H62"/>
      <c r="I62"/>
      <c r="J62"/>
      <c r="K62"/>
    </row>
    <row r="63" spans="1:11" ht="11.25">
      <c r="A63"/>
      <c r="B63"/>
      <c r="C63"/>
      <c r="D63"/>
      <c r="E63"/>
      <c r="F63"/>
      <c r="G63"/>
      <c r="H63"/>
      <c r="I63"/>
      <c r="J63"/>
      <c r="K63"/>
    </row>
    <row r="64" spans="1:11" ht="11.25">
      <c r="A64"/>
      <c r="B64"/>
      <c r="C64"/>
      <c r="D64"/>
      <c r="E64"/>
      <c r="F64"/>
      <c r="G64"/>
      <c r="H64"/>
      <c r="I64"/>
      <c r="J64"/>
      <c r="K64"/>
    </row>
    <row r="65" spans="1:11" ht="11.25">
      <c r="A65"/>
      <c r="B65"/>
      <c r="C65"/>
      <c r="D65"/>
      <c r="E65"/>
      <c r="F65"/>
      <c r="G65"/>
      <c r="H65"/>
      <c r="I65"/>
      <c r="J65"/>
      <c r="K65"/>
    </row>
    <row r="66" spans="1:11" ht="11.25">
      <c r="A66"/>
      <c r="B66"/>
      <c r="C66"/>
      <c r="D66"/>
      <c r="E66"/>
      <c r="F66"/>
      <c r="G66"/>
      <c r="H66"/>
      <c r="I66"/>
      <c r="J66"/>
      <c r="K66"/>
    </row>
    <row r="67" spans="1:11" ht="11.25">
      <c r="A67"/>
      <c r="B67"/>
      <c r="C67"/>
      <c r="D67"/>
      <c r="E67"/>
      <c r="F67"/>
      <c r="G67"/>
      <c r="H67"/>
      <c r="I67"/>
      <c r="J67"/>
      <c r="K67"/>
    </row>
    <row r="68" spans="1:11" ht="11.25">
      <c r="A68"/>
      <c r="B68"/>
      <c r="C68"/>
      <c r="D68"/>
      <c r="E68"/>
      <c r="F68"/>
      <c r="G68"/>
      <c r="H68"/>
      <c r="I68"/>
      <c r="J68"/>
      <c r="K68"/>
    </row>
    <row r="69" spans="1:11" ht="11.25">
      <c r="A69"/>
      <c r="B69"/>
      <c r="C69"/>
      <c r="D69"/>
      <c r="E69"/>
      <c r="F69"/>
      <c r="G69"/>
      <c r="H69"/>
      <c r="I69"/>
      <c r="J69"/>
      <c r="K69"/>
    </row>
    <row r="70" spans="1:11" ht="11.25">
      <c r="A70"/>
      <c r="B70"/>
      <c r="C70"/>
      <c r="D70"/>
      <c r="E70"/>
      <c r="F70"/>
      <c r="G70"/>
      <c r="H70"/>
      <c r="I70"/>
      <c r="J70"/>
      <c r="K70"/>
    </row>
    <row r="71" spans="1:11" ht="11.25">
      <c r="A71"/>
      <c r="B71"/>
      <c r="C71"/>
      <c r="D71"/>
      <c r="E71"/>
      <c r="F71"/>
      <c r="G71"/>
      <c r="H71"/>
      <c r="I71"/>
      <c r="J71"/>
      <c r="K71"/>
    </row>
    <row r="72" spans="1:11" ht="11.25">
      <c r="A72"/>
      <c r="B72"/>
      <c r="C72"/>
      <c r="D72"/>
      <c r="E72"/>
      <c r="F72"/>
      <c r="G72"/>
      <c r="H72"/>
      <c r="I72"/>
      <c r="J72"/>
      <c r="K72"/>
    </row>
    <row r="73" spans="1:11" ht="11.25">
      <c r="A73"/>
      <c r="B73"/>
      <c r="C73"/>
      <c r="D73"/>
      <c r="E73"/>
      <c r="F73"/>
      <c r="G73"/>
      <c r="H73"/>
      <c r="I73"/>
      <c r="J73"/>
      <c r="K73"/>
    </row>
    <row r="74" spans="1:11" ht="11.25">
      <c r="A74"/>
      <c r="B74"/>
      <c r="C74"/>
      <c r="D74"/>
      <c r="E74"/>
      <c r="F74"/>
      <c r="G74"/>
      <c r="H74"/>
      <c r="I74"/>
      <c r="J74"/>
      <c r="K74"/>
    </row>
    <row r="75" spans="1:11" ht="11.25">
      <c r="A75"/>
      <c r="B75"/>
      <c r="C75"/>
      <c r="D75"/>
      <c r="E75"/>
      <c r="F75"/>
      <c r="G75"/>
      <c r="H75"/>
      <c r="I75"/>
      <c r="J75"/>
      <c r="K75"/>
    </row>
    <row r="76" spans="1:11" ht="11.25">
      <c r="A76"/>
      <c r="B76"/>
      <c r="C76"/>
      <c r="D76"/>
      <c r="E76"/>
      <c r="F76"/>
      <c r="G76"/>
      <c r="H76"/>
      <c r="I76"/>
      <c r="J76"/>
      <c r="K76"/>
    </row>
    <row r="77" spans="1:11" ht="11.25">
      <c r="A77"/>
      <c r="B77"/>
      <c r="C77"/>
      <c r="D77"/>
      <c r="E77"/>
      <c r="F77"/>
      <c r="G77"/>
      <c r="H77"/>
      <c r="I77"/>
      <c r="J77"/>
      <c r="K77"/>
    </row>
    <row r="78" spans="1:11" ht="11.25">
      <c r="A78"/>
      <c r="B78"/>
      <c r="C78"/>
      <c r="D78"/>
      <c r="E78"/>
      <c r="F78"/>
      <c r="G78"/>
      <c r="H78"/>
      <c r="I78"/>
      <c r="J78"/>
      <c r="K78"/>
    </row>
    <row r="79" spans="1:11" ht="11.25">
      <c r="A79"/>
      <c r="B79"/>
      <c r="C79"/>
      <c r="D79"/>
      <c r="E79"/>
      <c r="F79"/>
      <c r="G79"/>
      <c r="H79"/>
      <c r="I79"/>
      <c r="J79"/>
      <c r="K79"/>
    </row>
    <row r="80" spans="1:11" ht="11.25">
      <c r="A80"/>
      <c r="B80"/>
      <c r="C80"/>
      <c r="D80"/>
      <c r="E80"/>
      <c r="F80"/>
      <c r="G80"/>
      <c r="H80"/>
      <c r="I80"/>
      <c r="J80"/>
      <c r="K80"/>
    </row>
    <row r="81" spans="1:11" ht="11.25">
      <c r="A81"/>
      <c r="B81"/>
      <c r="C81"/>
      <c r="D81"/>
      <c r="E81"/>
      <c r="F81"/>
      <c r="G81"/>
      <c r="H81"/>
      <c r="I81"/>
      <c r="J81"/>
      <c r="K81"/>
    </row>
    <row r="82" spans="1:11" ht="11.25">
      <c r="A82"/>
      <c r="B82"/>
      <c r="C82"/>
      <c r="D82"/>
      <c r="E82"/>
      <c r="F82"/>
      <c r="G82"/>
      <c r="H82"/>
      <c r="I82"/>
      <c r="J82"/>
      <c r="K82"/>
    </row>
    <row r="83" spans="1:11" ht="11.25">
      <c r="A83"/>
      <c r="B83"/>
      <c r="C83"/>
      <c r="D83"/>
      <c r="E83"/>
      <c r="F83"/>
      <c r="G83"/>
      <c r="H83"/>
      <c r="I83"/>
      <c r="J83"/>
      <c r="K83"/>
    </row>
    <row r="84" spans="1:11" ht="11.25">
      <c r="A84"/>
      <c r="B84"/>
      <c r="C84"/>
      <c r="D84"/>
      <c r="E84"/>
      <c r="F84"/>
      <c r="G84"/>
      <c r="H84"/>
      <c r="I84"/>
      <c r="J84"/>
      <c r="K84"/>
    </row>
    <row r="85" spans="1:11" ht="11.25">
      <c r="A85"/>
      <c r="B85"/>
      <c r="C85"/>
      <c r="D85"/>
      <c r="E85"/>
      <c r="F85"/>
      <c r="G85"/>
      <c r="H85"/>
      <c r="I85"/>
      <c r="J85"/>
      <c r="K85"/>
    </row>
    <row r="86" spans="1:11" ht="11.25">
      <c r="A86"/>
      <c r="B86"/>
      <c r="C86"/>
      <c r="D86"/>
      <c r="E86"/>
      <c r="F86"/>
      <c r="G86"/>
      <c r="H86"/>
      <c r="I86"/>
      <c r="J86"/>
      <c r="K86"/>
    </row>
    <row r="87" spans="1:11" ht="11.25">
      <c r="A87" t="s">
        <v>160</v>
      </c>
      <c r="B87"/>
      <c r="C87"/>
      <c r="D87"/>
      <c r="E87"/>
      <c r="F87"/>
      <c r="G87"/>
      <c r="H87"/>
      <c r="I87"/>
      <c r="J87"/>
      <c r="K87"/>
    </row>
    <row r="88" spans="1:11" ht="11.25">
      <c r="A88" t="s">
        <v>161</v>
      </c>
      <c r="B88"/>
      <c r="C88"/>
      <c r="D88"/>
      <c r="E88"/>
      <c r="F88"/>
      <c r="G88"/>
      <c r="H88"/>
      <c r="I88"/>
      <c r="J88"/>
      <c r="K88"/>
    </row>
    <row r="89" spans="1:11" ht="11.25">
      <c r="A89"/>
      <c r="B89"/>
      <c r="C89"/>
      <c r="D89"/>
      <c r="E89"/>
      <c r="F89"/>
      <c r="G89"/>
      <c r="H89"/>
      <c r="I89"/>
      <c r="J89"/>
      <c r="K89"/>
    </row>
    <row r="90" spans="1:11" ht="11.25">
      <c r="A90" t="s">
        <v>162</v>
      </c>
      <c r="B90"/>
      <c r="C90"/>
      <c r="D90"/>
      <c r="E90"/>
      <c r="F90"/>
      <c r="G90"/>
      <c r="H90"/>
      <c r="I90"/>
      <c r="J90"/>
      <c r="K90"/>
    </row>
    <row r="91" spans="1:11" ht="11.25">
      <c r="A91" t="s">
        <v>163</v>
      </c>
      <c r="B91"/>
      <c r="C91"/>
      <c r="D91"/>
      <c r="E91"/>
      <c r="F91"/>
      <c r="G91"/>
      <c r="H91"/>
      <c r="I91"/>
      <c r="J91"/>
      <c r="K91"/>
    </row>
    <row r="92" spans="1:11" ht="11.25">
      <c r="A92"/>
      <c r="B92" t="s">
        <v>164</v>
      </c>
      <c r="C92" t="s">
        <v>165</v>
      </c>
      <c r="D92" t="s">
        <v>166</v>
      </c>
      <c r="E92"/>
      <c r="F92"/>
      <c r="G92"/>
      <c r="H92"/>
      <c r="I92"/>
      <c r="J92"/>
      <c r="K92"/>
    </row>
    <row r="93" spans="1:11" ht="11.25">
      <c r="A93"/>
      <c r="B93" t="s">
        <v>167</v>
      </c>
      <c r="C93"/>
      <c r="D93"/>
      <c r="E93"/>
      <c r="F93"/>
      <c r="G93"/>
      <c r="H93"/>
      <c r="I93"/>
      <c r="J93"/>
      <c r="K93"/>
    </row>
    <row r="94" spans="1:11" ht="11.25">
      <c r="A94"/>
      <c r="B94" t="s">
        <v>168</v>
      </c>
      <c r="C94" t="s">
        <v>169</v>
      </c>
      <c r="D94" t="s">
        <v>169</v>
      </c>
      <c r="E94"/>
      <c r="F94"/>
      <c r="G94"/>
      <c r="H94"/>
      <c r="I94"/>
      <c r="J94"/>
      <c r="K94"/>
    </row>
    <row r="95" spans="1:11" ht="11.25">
      <c r="A95"/>
      <c r="B95" t="s">
        <v>170</v>
      </c>
      <c r="C95">
        <v>10</v>
      </c>
      <c r="D95">
        <v>10</v>
      </c>
      <c r="E95"/>
      <c r="F95"/>
      <c r="G95"/>
      <c r="H95"/>
      <c r="I95"/>
      <c r="J95"/>
      <c r="K95"/>
    </row>
    <row r="96" spans="1:11" ht="11.25">
      <c r="A96"/>
      <c r="B96" t="s">
        <v>147</v>
      </c>
      <c r="C96">
        <v>3</v>
      </c>
      <c r="D96">
        <v>3</v>
      </c>
      <c r="E96"/>
      <c r="F96"/>
      <c r="G96"/>
      <c r="H96"/>
      <c r="I96"/>
      <c r="J96"/>
      <c r="K96"/>
    </row>
    <row r="97" spans="1:11" ht="11.25">
      <c r="A97"/>
      <c r="B97" t="s">
        <v>171</v>
      </c>
      <c r="C97">
        <v>72</v>
      </c>
      <c r="D97">
        <v>72</v>
      </c>
      <c r="E97"/>
      <c r="F97"/>
      <c r="G97"/>
      <c r="H97"/>
      <c r="I97"/>
      <c r="J97"/>
      <c r="K97"/>
    </row>
    <row r="98" spans="1:11" ht="11.25">
      <c r="A98"/>
      <c r="B98" t="s">
        <v>150</v>
      </c>
      <c r="C98">
        <v>4</v>
      </c>
      <c r="D98">
        <v>4</v>
      </c>
      <c r="E98"/>
      <c r="F98"/>
      <c r="G98"/>
      <c r="H98"/>
      <c r="I98"/>
      <c r="J98"/>
      <c r="K98"/>
    </row>
    <row r="99" spans="1:11" ht="11.25">
      <c r="A99"/>
      <c r="B99" t="s">
        <v>151</v>
      </c>
      <c r="C99">
        <v>91</v>
      </c>
      <c r="D99">
        <v>91</v>
      </c>
      <c r="E99"/>
      <c r="F99"/>
      <c r="G99"/>
      <c r="H99"/>
      <c r="I99"/>
      <c r="J99"/>
      <c r="K99"/>
    </row>
    <row r="100" spans="1:11" ht="11.25">
      <c r="A100"/>
      <c r="B100" t="s">
        <v>152</v>
      </c>
      <c r="C100">
        <v>12</v>
      </c>
      <c r="D100">
        <v>12</v>
      </c>
      <c r="E100"/>
      <c r="F100"/>
      <c r="G100"/>
      <c r="H100"/>
      <c r="I100"/>
      <c r="J100"/>
      <c r="K100"/>
    </row>
    <row r="101" spans="1:11" ht="11.25">
      <c r="A101"/>
      <c r="B101" t="s">
        <v>153</v>
      </c>
      <c r="C101">
        <v>432</v>
      </c>
      <c r="D101">
        <v>432</v>
      </c>
      <c r="E101"/>
      <c r="F101"/>
      <c r="G101"/>
      <c r="H101"/>
      <c r="I101"/>
      <c r="J101"/>
      <c r="K101"/>
    </row>
    <row r="102" spans="1:11" ht="11.25">
      <c r="A102"/>
      <c r="B102" t="s">
        <v>172</v>
      </c>
      <c r="C102">
        <v>8</v>
      </c>
      <c r="D102">
        <v>8</v>
      </c>
      <c r="E102"/>
      <c r="F102"/>
      <c r="G102"/>
      <c r="H102"/>
      <c r="I102"/>
      <c r="J102"/>
      <c r="K102"/>
    </row>
    <row r="103" spans="1:11" ht="11.25">
      <c r="A103"/>
      <c r="B103" t="s">
        <v>173</v>
      </c>
      <c r="C103">
        <v>632</v>
      </c>
      <c r="D103">
        <v>632</v>
      </c>
      <c r="E103"/>
      <c r="F103"/>
      <c r="G103"/>
      <c r="H103"/>
      <c r="I103"/>
      <c r="J103"/>
      <c r="K103"/>
    </row>
    <row r="104" spans="1:11" ht="11.25">
      <c r="A104" t="s">
        <v>163</v>
      </c>
      <c r="B104"/>
      <c r="C104"/>
      <c r="D104"/>
      <c r="E104"/>
      <c r="F104"/>
      <c r="G104"/>
      <c r="H104"/>
      <c r="I104"/>
      <c r="J104"/>
      <c r="K104"/>
    </row>
    <row r="105" spans="1:11" ht="11.25">
      <c r="A105"/>
      <c r="B105"/>
      <c r="C105"/>
      <c r="D105"/>
      <c r="E105"/>
      <c r="F105"/>
      <c r="G105"/>
      <c r="H105"/>
      <c r="I105"/>
      <c r="J105"/>
      <c r="K105"/>
    </row>
    <row r="106" spans="1:11" ht="11.25">
      <c r="A106"/>
      <c r="B106"/>
      <c r="C106"/>
      <c r="D106"/>
      <c r="E106"/>
      <c r="F106"/>
      <c r="G106"/>
      <c r="H106"/>
      <c r="I106"/>
      <c r="J106"/>
      <c r="K106"/>
    </row>
    <row r="107" spans="1:11" ht="11.25">
      <c r="A107"/>
      <c r="B107"/>
      <c r="C107"/>
      <c r="D107"/>
      <c r="E107"/>
      <c r="F107"/>
      <c r="G107"/>
      <c r="H107"/>
      <c r="I107"/>
      <c r="J107"/>
      <c r="K107"/>
    </row>
    <row r="108" spans="1:11" ht="11.25">
      <c r="A108"/>
      <c r="B108"/>
      <c r="C108"/>
      <c r="D108"/>
      <c r="E108"/>
      <c r="F108"/>
      <c r="G108"/>
      <c r="H108"/>
      <c r="I108"/>
      <c r="J108"/>
      <c r="K108"/>
    </row>
    <row r="109" spans="1:11" ht="11.25">
      <c r="A109"/>
      <c r="B109"/>
      <c r="C109"/>
      <c r="D109"/>
      <c r="E109"/>
      <c r="F109"/>
      <c r="G109"/>
      <c r="H109"/>
      <c r="I109"/>
      <c r="J109"/>
      <c r="K109"/>
    </row>
    <row r="110" spans="1:11" ht="11.25">
      <c r="A110"/>
      <c r="B110"/>
      <c r="C110"/>
      <c r="D110"/>
      <c r="E110"/>
      <c r="F110"/>
      <c r="G110"/>
      <c r="H110"/>
      <c r="I110"/>
      <c r="J110"/>
      <c r="K110"/>
    </row>
    <row r="111" spans="1:11" ht="11.25">
      <c r="A111"/>
      <c r="B111"/>
      <c r="C111"/>
      <c r="D111"/>
      <c r="E111"/>
      <c r="F111"/>
      <c r="G111"/>
      <c r="H111"/>
      <c r="I111"/>
      <c r="J111"/>
      <c r="K111"/>
    </row>
    <row r="112" spans="1:11" ht="11.25">
      <c r="A112"/>
      <c r="B112"/>
      <c r="C112"/>
      <c r="D112"/>
      <c r="E112"/>
      <c r="F112"/>
      <c r="G112"/>
      <c r="H112"/>
      <c r="I112"/>
      <c r="J112"/>
      <c r="K112"/>
    </row>
    <row r="113" spans="1:11" ht="11.25">
      <c r="A113"/>
      <c r="B113"/>
      <c r="C113"/>
      <c r="D113"/>
      <c r="E113"/>
      <c r="F113"/>
      <c r="G113"/>
      <c r="H113"/>
      <c r="I113"/>
      <c r="J113"/>
      <c r="K113"/>
    </row>
    <row r="114" spans="1:11" ht="11.25">
      <c r="A114"/>
      <c r="B114"/>
      <c r="C114"/>
      <c r="D114"/>
      <c r="E114"/>
      <c r="F114"/>
      <c r="G114"/>
      <c r="H114"/>
      <c r="I114"/>
      <c r="J114"/>
      <c r="K114"/>
    </row>
    <row r="115" spans="1:11" ht="11.25">
      <c r="A115"/>
      <c r="B115"/>
      <c r="C115"/>
      <c r="D115"/>
      <c r="E115"/>
      <c r="F115"/>
      <c r="G115"/>
      <c r="H115"/>
      <c r="I115"/>
      <c r="J115"/>
      <c r="K115"/>
    </row>
    <row r="116" spans="1:11" ht="11.25">
      <c r="A116"/>
      <c r="B116"/>
      <c r="C116"/>
      <c r="D116"/>
      <c r="E116"/>
      <c r="F116"/>
      <c r="G116"/>
      <c r="H116"/>
      <c r="I116"/>
      <c r="J116"/>
      <c r="K116"/>
    </row>
    <row r="117" spans="1:11" ht="11.25">
      <c r="A117"/>
      <c r="B117"/>
      <c r="C117"/>
      <c r="D117"/>
      <c r="E117"/>
      <c r="F117"/>
      <c r="G117"/>
      <c r="H117"/>
      <c r="I117"/>
      <c r="J117"/>
      <c r="K117"/>
    </row>
    <row r="118" spans="1:11" ht="11.25">
      <c r="A118"/>
      <c r="B118"/>
      <c r="C118"/>
      <c r="D118"/>
      <c r="E118"/>
      <c r="F118"/>
      <c r="G118"/>
      <c r="H118"/>
      <c r="I118"/>
      <c r="J118"/>
      <c r="K118"/>
    </row>
    <row r="119" spans="1:11" ht="11.25">
      <c r="A119"/>
      <c r="B119"/>
      <c r="C119"/>
      <c r="D119"/>
      <c r="E119"/>
      <c r="F119"/>
      <c r="G119"/>
      <c r="H119"/>
      <c r="I119"/>
      <c r="J119"/>
      <c r="K119"/>
    </row>
    <row r="120" spans="1:11" ht="11.25">
      <c r="A120"/>
      <c r="B120"/>
      <c r="C120"/>
      <c r="D120"/>
      <c r="E120"/>
      <c r="F120"/>
      <c r="G120"/>
      <c r="H120"/>
      <c r="I120"/>
      <c r="J120"/>
      <c r="K120"/>
    </row>
    <row r="121" spans="1:11" ht="11.25">
      <c r="A121"/>
      <c r="B121"/>
      <c r="C121"/>
      <c r="D121"/>
      <c r="E121"/>
      <c r="F121"/>
      <c r="G121"/>
      <c r="H121"/>
      <c r="I121"/>
      <c r="J121"/>
      <c r="K121"/>
    </row>
    <row r="122" spans="1:11" ht="11.25">
      <c r="A122"/>
      <c r="B122"/>
      <c r="C122"/>
      <c r="D122"/>
      <c r="E122"/>
      <c r="F122"/>
      <c r="G122"/>
      <c r="H122"/>
      <c r="I122"/>
      <c r="J122"/>
      <c r="K122"/>
    </row>
    <row r="123" spans="1:11" ht="11.25">
      <c r="A123"/>
      <c r="B123"/>
      <c r="C123"/>
      <c r="D123"/>
      <c r="E123"/>
      <c r="F123"/>
      <c r="G123"/>
      <c r="H123"/>
      <c r="I123"/>
      <c r="J123"/>
      <c r="K123"/>
    </row>
    <row r="124" spans="1:11" ht="11.25">
      <c r="A124"/>
      <c r="B124"/>
      <c r="C124"/>
      <c r="D124"/>
      <c r="E124"/>
      <c r="F124"/>
      <c r="G124"/>
      <c r="H124"/>
      <c r="I124"/>
      <c r="J124"/>
      <c r="K124"/>
    </row>
    <row r="125" spans="1:11" ht="11.25">
      <c r="A125"/>
      <c r="B125"/>
      <c r="C125"/>
      <c r="D125"/>
      <c r="E125"/>
      <c r="F125"/>
      <c r="G125"/>
      <c r="H125"/>
      <c r="I125"/>
      <c r="J125"/>
      <c r="K125"/>
    </row>
    <row r="126" spans="1:11" ht="11.25">
      <c r="A126"/>
      <c r="B126"/>
      <c r="C126"/>
      <c r="D126"/>
      <c r="E126"/>
      <c r="F126"/>
      <c r="G126"/>
      <c r="H126"/>
      <c r="I126"/>
      <c r="J126"/>
      <c r="K126"/>
    </row>
    <row r="127" spans="1:11" ht="11.25">
      <c r="A127"/>
      <c r="B127"/>
      <c r="C127"/>
      <c r="D127"/>
      <c r="E127"/>
      <c r="F127"/>
      <c r="G127"/>
      <c r="H127"/>
      <c r="I127"/>
      <c r="J127"/>
      <c r="K127"/>
    </row>
    <row r="128" spans="1:11" ht="11.25">
      <c r="A128"/>
      <c r="B128"/>
      <c r="C128"/>
      <c r="D128"/>
      <c r="E128"/>
      <c r="F128"/>
      <c r="G128"/>
      <c r="H128"/>
      <c r="I128"/>
      <c r="J128"/>
      <c r="K128"/>
    </row>
    <row r="129" spans="1:11" ht="11.25">
      <c r="A129"/>
      <c r="B129"/>
      <c r="C129"/>
      <c r="D129"/>
      <c r="E129"/>
      <c r="F129"/>
      <c r="G129"/>
      <c r="H129"/>
      <c r="I129"/>
      <c r="J129"/>
      <c r="K129"/>
    </row>
    <row r="130" spans="1:11" ht="11.25">
      <c r="A130"/>
      <c r="B130"/>
      <c r="C130"/>
      <c r="D130"/>
      <c r="E130"/>
      <c r="F130"/>
      <c r="G130"/>
      <c r="H130"/>
      <c r="I130"/>
      <c r="J130"/>
      <c r="K130"/>
    </row>
    <row r="131" spans="1:11" ht="11.25">
      <c r="A131"/>
      <c r="B131"/>
      <c r="C131"/>
      <c r="D131"/>
      <c r="E131"/>
      <c r="F131"/>
      <c r="G131"/>
      <c r="H131"/>
      <c r="I131"/>
      <c r="J131"/>
      <c r="K131"/>
    </row>
    <row r="132" spans="1:11" ht="11.25">
      <c r="A132"/>
      <c r="B132"/>
      <c r="C132"/>
      <c r="D132"/>
      <c r="E132"/>
      <c r="F132"/>
      <c r="G132"/>
      <c r="H132"/>
      <c r="I132"/>
      <c r="J132"/>
      <c r="K132"/>
    </row>
    <row r="133" spans="1:11" ht="11.25">
      <c r="A133"/>
      <c r="B133"/>
      <c r="C133"/>
      <c r="D133"/>
      <c r="E133"/>
      <c r="F133"/>
      <c r="G133"/>
      <c r="H133"/>
      <c r="I133"/>
      <c r="J133"/>
      <c r="K133"/>
    </row>
    <row r="134" spans="1:11" ht="11.25">
      <c r="A134"/>
      <c r="B134"/>
      <c r="C134"/>
      <c r="D134"/>
      <c r="E134"/>
      <c r="F134"/>
      <c r="G134"/>
      <c r="H134"/>
      <c r="I134"/>
      <c r="J134"/>
      <c r="K134"/>
    </row>
    <row r="135" spans="1:11" ht="11.25">
      <c r="A135"/>
      <c r="B135"/>
      <c r="C135"/>
      <c r="D135"/>
      <c r="E135"/>
      <c r="F135"/>
      <c r="G135"/>
      <c r="H135"/>
      <c r="I135"/>
      <c r="J135"/>
      <c r="K135"/>
    </row>
    <row r="136" spans="1:11" ht="11.25">
      <c r="A136"/>
      <c r="B136"/>
      <c r="C136"/>
      <c r="D136"/>
      <c r="E136"/>
      <c r="F136"/>
      <c r="G136"/>
      <c r="H136"/>
      <c r="I136"/>
      <c r="J136"/>
      <c r="K136"/>
    </row>
    <row r="137" spans="1:11" ht="11.25">
      <c r="A137"/>
      <c r="B137"/>
      <c r="C137"/>
      <c r="D137"/>
      <c r="E137"/>
      <c r="F137"/>
      <c r="G137"/>
      <c r="H137"/>
      <c r="I137"/>
      <c r="J137"/>
      <c r="K137"/>
    </row>
    <row r="138" spans="1:11" ht="11.25">
      <c r="A138"/>
      <c r="B138"/>
      <c r="C138"/>
      <c r="D138"/>
      <c r="E138"/>
      <c r="F138"/>
      <c r="G138"/>
      <c r="H138"/>
      <c r="I138"/>
      <c r="J138"/>
      <c r="K138"/>
    </row>
    <row r="139" spans="1:11" ht="11.25">
      <c r="A139"/>
      <c r="B139"/>
      <c r="C139"/>
      <c r="D139"/>
      <c r="E139"/>
      <c r="F139"/>
      <c r="G139"/>
      <c r="H139"/>
      <c r="I139"/>
      <c r="J139"/>
      <c r="K139"/>
    </row>
    <row r="140" spans="1:11" ht="11.25">
      <c r="A140"/>
      <c r="B140"/>
      <c r="C140"/>
      <c r="D140"/>
      <c r="E140"/>
      <c r="F140"/>
      <c r="G140"/>
      <c r="H140"/>
      <c r="I140"/>
      <c r="J140"/>
      <c r="K140"/>
    </row>
    <row r="141" spans="1:11" ht="11.25">
      <c r="A141"/>
      <c r="B141"/>
      <c r="C141"/>
      <c r="D141"/>
      <c r="E141"/>
      <c r="F141"/>
      <c r="G141"/>
      <c r="H141"/>
      <c r="I141"/>
      <c r="J141"/>
      <c r="K141"/>
    </row>
    <row r="142" spans="1:11" ht="11.25">
      <c r="A142"/>
      <c r="B142"/>
      <c r="C142"/>
      <c r="D142"/>
      <c r="E142"/>
      <c r="F142"/>
      <c r="G142"/>
      <c r="H142"/>
      <c r="I142"/>
      <c r="J142"/>
      <c r="K142"/>
    </row>
    <row r="143" spans="1:11" ht="11.25">
      <c r="A143"/>
      <c r="B143"/>
      <c r="C143"/>
      <c r="D143"/>
      <c r="E143"/>
      <c r="F143"/>
      <c r="G143"/>
      <c r="H143"/>
      <c r="I143"/>
      <c r="J143"/>
      <c r="K143"/>
    </row>
    <row r="144" spans="1:11" ht="11.25">
      <c r="A144"/>
      <c r="B144"/>
      <c r="C144"/>
      <c r="D144"/>
      <c r="E144"/>
      <c r="F144"/>
      <c r="G144"/>
      <c r="H144"/>
      <c r="I144"/>
      <c r="J144"/>
      <c r="K144"/>
    </row>
    <row r="145" spans="1:11" ht="11.25">
      <c r="A145"/>
      <c r="B145"/>
      <c r="C145"/>
      <c r="D145"/>
      <c r="E145"/>
      <c r="F145"/>
      <c r="G145"/>
      <c r="H145"/>
      <c r="I145"/>
      <c r="J145"/>
      <c r="K145"/>
    </row>
    <row r="146" spans="1:11" ht="11.25">
      <c r="A146"/>
      <c r="B146"/>
      <c r="C146"/>
      <c r="D146"/>
      <c r="E146"/>
      <c r="F146"/>
      <c r="G146"/>
      <c r="H146"/>
      <c r="I146"/>
      <c r="J146"/>
      <c r="K146"/>
    </row>
    <row r="147" spans="1:11" ht="11.25">
      <c r="A147" t="s">
        <v>160</v>
      </c>
      <c r="B147"/>
      <c r="C147"/>
      <c r="D147"/>
      <c r="E147"/>
      <c r="F147"/>
      <c r="G147"/>
      <c r="H147"/>
      <c r="I147"/>
      <c r="J147"/>
      <c r="K147"/>
    </row>
    <row r="148" spans="1:11" ht="11.25">
      <c r="A148" t="s">
        <v>174</v>
      </c>
      <c r="B148"/>
      <c r="C148"/>
      <c r="D148"/>
      <c r="E148"/>
      <c r="F148"/>
      <c r="G148"/>
      <c r="H148"/>
      <c r="I148"/>
      <c r="J148"/>
      <c r="K148"/>
    </row>
    <row r="149" spans="1:11" ht="11.25">
      <c r="A149"/>
      <c r="B149"/>
      <c r="C149"/>
      <c r="D149"/>
      <c r="E149"/>
      <c r="F149"/>
      <c r="G149"/>
      <c r="H149"/>
      <c r="I149"/>
      <c r="J149"/>
      <c r="K149"/>
    </row>
    <row r="150" spans="1:11" ht="11.25">
      <c r="A150" t="s">
        <v>175</v>
      </c>
      <c r="B150"/>
      <c r="C150"/>
      <c r="D150"/>
      <c r="E150"/>
      <c r="F150"/>
      <c r="G150"/>
      <c r="H150"/>
      <c r="I150"/>
      <c r="J150"/>
      <c r="K150"/>
    </row>
    <row r="151" spans="1:11" ht="11.25">
      <c r="A151" t="s">
        <v>176</v>
      </c>
      <c r="B151"/>
      <c r="C151"/>
      <c r="D151"/>
      <c r="E151"/>
      <c r="F151"/>
      <c r="G151"/>
      <c r="H151"/>
      <c r="I151"/>
      <c r="J151"/>
      <c r="K151"/>
    </row>
    <row r="152" spans="1:11" ht="11.25">
      <c r="A152" t="s">
        <v>177</v>
      </c>
      <c r="B152"/>
      <c r="C152"/>
      <c r="D152"/>
      <c r="E152"/>
      <c r="F152"/>
      <c r="G152"/>
      <c r="H152"/>
      <c r="I152"/>
      <c r="J152"/>
      <c r="K152"/>
    </row>
    <row r="153" spans="1:11" ht="11.25">
      <c r="A153"/>
      <c r="B153" t="s">
        <v>164</v>
      </c>
      <c r="C153" t="s">
        <v>165</v>
      </c>
      <c r="D153" t="s">
        <v>178</v>
      </c>
      <c r="E153" t="s">
        <v>179</v>
      </c>
      <c r="F153" t="s">
        <v>180</v>
      </c>
      <c r="G153" t="s">
        <v>181</v>
      </c>
      <c r="H153" t="s">
        <v>182</v>
      </c>
      <c r="I153" t="s">
        <v>183</v>
      </c>
      <c r="J153" t="s">
        <v>184</v>
      </c>
      <c r="K153" t="s">
        <v>166</v>
      </c>
    </row>
    <row r="154" spans="1:11" ht="11.25">
      <c r="A154"/>
      <c r="B154" t="s">
        <v>164</v>
      </c>
      <c r="C154" t="s">
        <v>185</v>
      </c>
      <c r="D154"/>
      <c r="E154"/>
      <c r="F154"/>
      <c r="G154"/>
      <c r="H154"/>
      <c r="I154"/>
      <c r="J154"/>
      <c r="K154"/>
    </row>
    <row r="155" spans="1:11" ht="11.25">
      <c r="A155"/>
      <c r="B155" t="s">
        <v>164</v>
      </c>
      <c r="C155" t="s">
        <v>186</v>
      </c>
      <c r="D155" t="s">
        <v>186</v>
      </c>
      <c r="E155" t="s">
        <v>186</v>
      </c>
      <c r="F155" t="s">
        <v>186</v>
      </c>
      <c r="G155" t="s">
        <v>186</v>
      </c>
      <c r="H155" t="s">
        <v>186</v>
      </c>
      <c r="I155" t="s">
        <v>186</v>
      </c>
      <c r="J155" t="s">
        <v>186</v>
      </c>
      <c r="K155" t="s">
        <v>186</v>
      </c>
    </row>
    <row r="156" spans="1:11" ht="11.25">
      <c r="A156"/>
      <c r="B156" t="s">
        <v>187</v>
      </c>
      <c r="C156"/>
      <c r="D156"/>
      <c r="E156"/>
      <c r="F156"/>
      <c r="G156"/>
      <c r="H156"/>
      <c r="I156"/>
      <c r="J156"/>
      <c r="K156"/>
    </row>
    <row r="157" spans="1:11" ht="11.25">
      <c r="A157"/>
      <c r="B157" t="s">
        <v>188</v>
      </c>
      <c r="C157" t="s">
        <v>169</v>
      </c>
      <c r="D157" t="s">
        <v>169</v>
      </c>
      <c r="E157" t="s">
        <v>169</v>
      </c>
      <c r="F157" t="s">
        <v>169</v>
      </c>
      <c r="G157" t="s">
        <v>169</v>
      </c>
      <c r="H157" t="s">
        <v>169</v>
      </c>
      <c r="I157" t="s">
        <v>169</v>
      </c>
      <c r="J157" t="s">
        <v>169</v>
      </c>
      <c r="K157" t="s">
        <v>169</v>
      </c>
    </row>
    <row r="158" spans="1:11" ht="11.25">
      <c r="A158"/>
      <c r="B158" t="s">
        <v>189</v>
      </c>
      <c r="C158">
        <v>2195</v>
      </c>
      <c r="D158">
        <v>986</v>
      </c>
      <c r="E158">
        <v>1060</v>
      </c>
      <c r="F158">
        <v>1109</v>
      </c>
      <c r="G158">
        <v>1010</v>
      </c>
      <c r="H158">
        <v>173</v>
      </c>
      <c r="I158">
        <v>66</v>
      </c>
      <c r="J158">
        <v>8</v>
      </c>
      <c r="K158">
        <v>6607</v>
      </c>
    </row>
    <row r="159" spans="1:11" ht="11.25">
      <c r="A159"/>
      <c r="B159" t="s">
        <v>190</v>
      </c>
      <c r="C159">
        <v>130</v>
      </c>
      <c r="D159">
        <v>1411</v>
      </c>
      <c r="E159">
        <v>110</v>
      </c>
      <c r="F159">
        <v>93</v>
      </c>
      <c r="G159">
        <v>14</v>
      </c>
      <c r="H159">
        <v>79</v>
      </c>
      <c r="I159">
        <v>5</v>
      </c>
      <c r="J159">
        <v>14</v>
      </c>
      <c r="K159">
        <v>1856</v>
      </c>
    </row>
    <row r="160" spans="1:11" ht="11.25">
      <c r="A160"/>
      <c r="B160" t="s">
        <v>153</v>
      </c>
      <c r="C160">
        <v>20404</v>
      </c>
      <c r="D160">
        <v>16443</v>
      </c>
      <c r="E160">
        <v>19901</v>
      </c>
      <c r="F160">
        <v>8896</v>
      </c>
      <c r="G160">
        <v>4663</v>
      </c>
      <c r="H160">
        <v>1941</v>
      </c>
      <c r="I160">
        <v>1421</v>
      </c>
      <c r="J160">
        <v>807</v>
      </c>
      <c r="K160">
        <v>74476</v>
      </c>
    </row>
    <row r="161" spans="1:11" ht="11.25">
      <c r="A161"/>
      <c r="B161" t="s">
        <v>172</v>
      </c>
      <c r="C161">
        <v>0</v>
      </c>
      <c r="D161">
        <v>0</v>
      </c>
      <c r="E161">
        <v>0</v>
      </c>
      <c r="F161">
        <v>0</v>
      </c>
      <c r="G161">
        <v>67</v>
      </c>
      <c r="H161">
        <v>0</v>
      </c>
      <c r="I161">
        <v>0</v>
      </c>
      <c r="J161">
        <v>0</v>
      </c>
      <c r="K161">
        <v>67</v>
      </c>
    </row>
    <row r="162" spans="1:11" ht="11.25">
      <c r="A162"/>
      <c r="B162" t="s">
        <v>173</v>
      </c>
      <c r="C162">
        <v>22729</v>
      </c>
      <c r="D162">
        <v>18840</v>
      </c>
      <c r="E162">
        <v>21071</v>
      </c>
      <c r="F162">
        <v>10098</v>
      </c>
      <c r="G162">
        <v>5754</v>
      </c>
      <c r="H162">
        <v>2193</v>
      </c>
      <c r="I162">
        <v>1492</v>
      </c>
      <c r="J162">
        <v>829</v>
      </c>
      <c r="K162">
        <v>83006</v>
      </c>
    </row>
    <row r="163" spans="1:11" ht="11.25">
      <c r="A163" t="s">
        <v>177</v>
      </c>
      <c r="B163"/>
      <c r="C163"/>
      <c r="D163"/>
      <c r="E163"/>
      <c r="F163"/>
      <c r="G163"/>
      <c r="H163"/>
      <c r="I163"/>
      <c r="J163"/>
      <c r="K163"/>
    </row>
    <row r="164" spans="1:11" ht="11.25">
      <c r="A164"/>
      <c r="B164"/>
      <c r="C164"/>
      <c r="D164"/>
      <c r="E164"/>
      <c r="F164"/>
      <c r="G164"/>
      <c r="H164"/>
      <c r="I164"/>
      <c r="J164"/>
      <c r="K164"/>
    </row>
    <row r="165" spans="1:11" ht="11.25">
      <c r="A165"/>
      <c r="B165"/>
      <c r="C165"/>
      <c r="D165"/>
      <c r="E165"/>
      <c r="F165"/>
      <c r="G165"/>
      <c r="H165"/>
      <c r="I165"/>
      <c r="J165"/>
      <c r="K165"/>
    </row>
    <row r="166" spans="1:11" ht="11.25">
      <c r="A166"/>
      <c r="B166"/>
      <c r="C166"/>
      <c r="D166"/>
      <c r="E166"/>
      <c r="F166"/>
      <c r="G166"/>
      <c r="H166"/>
      <c r="I166"/>
      <c r="J166"/>
      <c r="K166"/>
    </row>
    <row r="167" spans="1:11" ht="11.25">
      <c r="A167"/>
      <c r="B167"/>
      <c r="C167"/>
      <c r="D167"/>
      <c r="E167"/>
      <c r="F167"/>
      <c r="G167"/>
      <c r="H167"/>
      <c r="I167"/>
      <c r="J167"/>
      <c r="K167"/>
    </row>
    <row r="168" spans="1:11" ht="11.25">
      <c r="A168"/>
      <c r="B168"/>
      <c r="C168"/>
      <c r="D168"/>
      <c r="E168"/>
      <c r="F168"/>
      <c r="G168"/>
      <c r="H168"/>
      <c r="I168"/>
      <c r="J168"/>
      <c r="K168"/>
    </row>
    <row r="169" spans="1:11" ht="11.25">
      <c r="A169"/>
      <c r="B169"/>
      <c r="C169"/>
      <c r="D169"/>
      <c r="E169"/>
      <c r="F169"/>
      <c r="G169"/>
      <c r="H169"/>
      <c r="I169"/>
      <c r="J169"/>
      <c r="K169"/>
    </row>
    <row r="170" spans="1:11" ht="11.25">
      <c r="A170"/>
      <c r="B170"/>
      <c r="C170"/>
      <c r="D170"/>
      <c r="E170"/>
      <c r="F170"/>
      <c r="G170"/>
      <c r="H170"/>
      <c r="I170"/>
      <c r="J170"/>
      <c r="K170"/>
    </row>
    <row r="171" spans="1:11" ht="11.25">
      <c r="A171"/>
      <c r="B171"/>
      <c r="C171"/>
      <c r="D171"/>
      <c r="E171"/>
      <c r="F171"/>
      <c r="G171"/>
      <c r="H171"/>
      <c r="I171"/>
      <c r="J171"/>
      <c r="K171"/>
    </row>
    <row r="172" spans="1:11" ht="11.25">
      <c r="A172"/>
      <c r="B172"/>
      <c r="C172"/>
      <c r="D172"/>
      <c r="E172"/>
      <c r="F172"/>
      <c r="G172"/>
      <c r="H172"/>
      <c r="I172"/>
      <c r="J172"/>
      <c r="K172"/>
    </row>
    <row r="173" spans="1:11" ht="11.25">
      <c r="A173"/>
      <c r="B173"/>
      <c r="C173"/>
      <c r="D173"/>
      <c r="E173"/>
      <c r="F173"/>
      <c r="G173"/>
      <c r="H173"/>
      <c r="I173"/>
      <c r="J173"/>
      <c r="K173"/>
    </row>
    <row r="174" spans="1:11" ht="11.25">
      <c r="A174"/>
      <c r="B174"/>
      <c r="C174"/>
      <c r="D174"/>
      <c r="E174"/>
      <c r="F174"/>
      <c r="G174"/>
      <c r="H174"/>
      <c r="I174"/>
      <c r="J174"/>
      <c r="K174"/>
    </row>
    <row r="175" spans="1:11" ht="11.25">
      <c r="A175"/>
      <c r="B175"/>
      <c r="C175"/>
      <c r="D175"/>
      <c r="E175"/>
      <c r="F175"/>
      <c r="G175"/>
      <c r="H175"/>
      <c r="I175"/>
      <c r="J175"/>
      <c r="K175"/>
    </row>
    <row r="176" spans="1:11" ht="11.25">
      <c r="A176"/>
      <c r="B176"/>
      <c r="C176"/>
      <c r="D176"/>
      <c r="E176"/>
      <c r="F176"/>
      <c r="G176"/>
      <c r="H176"/>
      <c r="I176"/>
      <c r="J176"/>
      <c r="K176"/>
    </row>
    <row r="177" spans="1:11" ht="11.25">
      <c r="A177"/>
      <c r="B177"/>
      <c r="C177"/>
      <c r="D177"/>
      <c r="E177"/>
      <c r="F177"/>
      <c r="G177"/>
      <c r="H177"/>
      <c r="I177"/>
      <c r="J177"/>
      <c r="K177"/>
    </row>
    <row r="178" spans="1:11" ht="11.25">
      <c r="A178"/>
      <c r="B178"/>
      <c r="C178"/>
      <c r="D178"/>
      <c r="E178"/>
      <c r="F178"/>
      <c r="G178"/>
      <c r="H178"/>
      <c r="I178"/>
      <c r="J178"/>
      <c r="K178"/>
    </row>
    <row r="179" spans="1:11" ht="11.25">
      <c r="A179"/>
      <c r="B179"/>
      <c r="C179"/>
      <c r="D179"/>
      <c r="E179"/>
      <c r="F179"/>
      <c r="G179"/>
      <c r="H179"/>
      <c r="I179"/>
      <c r="J179"/>
      <c r="K179"/>
    </row>
    <row r="180" spans="1:11" ht="11.25">
      <c r="A180"/>
      <c r="B180"/>
      <c r="C180"/>
      <c r="D180"/>
      <c r="E180"/>
      <c r="F180"/>
      <c r="G180"/>
      <c r="H180"/>
      <c r="I180"/>
      <c r="J180"/>
      <c r="K180"/>
    </row>
    <row r="181" spans="1:11" ht="11.25">
      <c r="A181"/>
      <c r="B181"/>
      <c r="C181"/>
      <c r="D181"/>
      <c r="E181"/>
      <c r="F181"/>
      <c r="G181"/>
      <c r="H181"/>
      <c r="I181"/>
      <c r="J181"/>
      <c r="K181"/>
    </row>
    <row r="182" spans="1:11" ht="11.25">
      <c r="A182"/>
      <c r="B182"/>
      <c r="C182"/>
      <c r="D182"/>
      <c r="E182"/>
      <c r="F182"/>
      <c r="G182"/>
      <c r="H182"/>
      <c r="I182"/>
      <c r="J182"/>
      <c r="K182"/>
    </row>
    <row r="183" spans="1:11" ht="11.25">
      <c r="A183"/>
      <c r="B183"/>
      <c r="C183"/>
      <c r="D183"/>
      <c r="E183"/>
      <c r="F183"/>
      <c r="G183"/>
      <c r="H183"/>
      <c r="I183"/>
      <c r="J183"/>
      <c r="K183"/>
    </row>
    <row r="184" spans="1:11" ht="11.25">
      <c r="A184"/>
      <c r="B184"/>
      <c r="C184"/>
      <c r="D184"/>
      <c r="E184"/>
      <c r="F184"/>
      <c r="G184"/>
      <c r="H184"/>
      <c r="I184"/>
      <c r="J184"/>
      <c r="K184"/>
    </row>
    <row r="185" spans="1:11" ht="11.25">
      <c r="A185"/>
      <c r="B185"/>
      <c r="C185"/>
      <c r="D185"/>
      <c r="E185"/>
      <c r="F185"/>
      <c r="G185"/>
      <c r="H185"/>
      <c r="I185"/>
      <c r="J185"/>
      <c r="K185"/>
    </row>
    <row r="186" spans="1:11" ht="11.25">
      <c r="A186"/>
      <c r="B186"/>
      <c r="C186"/>
      <c r="D186"/>
      <c r="E186"/>
      <c r="F186"/>
      <c r="G186"/>
      <c r="H186"/>
      <c r="I186"/>
      <c r="J186"/>
      <c r="K186"/>
    </row>
    <row r="187" spans="1:11" ht="11.25">
      <c r="A187"/>
      <c r="B187"/>
      <c r="C187"/>
      <c r="D187"/>
      <c r="E187"/>
      <c r="F187"/>
      <c r="G187"/>
      <c r="H187"/>
      <c r="I187"/>
      <c r="J187"/>
      <c r="K187"/>
    </row>
    <row r="188" spans="1:11" ht="11.25">
      <c r="A188"/>
      <c r="B188"/>
      <c r="C188"/>
      <c r="D188"/>
      <c r="E188"/>
      <c r="F188"/>
      <c r="G188"/>
      <c r="H188"/>
      <c r="I188"/>
      <c r="J188"/>
      <c r="K188"/>
    </row>
    <row r="189" spans="1:11" ht="11.25">
      <c r="A189"/>
      <c r="B189"/>
      <c r="C189"/>
      <c r="D189"/>
      <c r="E189"/>
      <c r="F189"/>
      <c r="G189"/>
      <c r="H189"/>
      <c r="I189"/>
      <c r="J189"/>
      <c r="K189"/>
    </row>
    <row r="190" spans="1:11" ht="11.25">
      <c r="A190"/>
      <c r="B190"/>
      <c r="C190"/>
      <c r="D190"/>
      <c r="E190"/>
      <c r="F190"/>
      <c r="G190"/>
      <c r="H190"/>
      <c r="I190"/>
      <c r="J190"/>
      <c r="K190"/>
    </row>
    <row r="191" spans="1:11" ht="11.25">
      <c r="A191"/>
      <c r="B191"/>
      <c r="C191"/>
      <c r="D191"/>
      <c r="E191"/>
      <c r="F191"/>
      <c r="G191"/>
      <c r="H191"/>
      <c r="I191"/>
      <c r="J191"/>
      <c r="K191"/>
    </row>
    <row r="192" spans="1:11" ht="11.25">
      <c r="A192"/>
      <c r="B192"/>
      <c r="C192"/>
      <c r="D192"/>
      <c r="E192"/>
      <c r="F192"/>
      <c r="G192"/>
      <c r="H192"/>
      <c r="I192"/>
      <c r="J192"/>
      <c r="K192"/>
    </row>
    <row r="193" spans="1:11" ht="11.25">
      <c r="A193"/>
      <c r="B193"/>
      <c r="C193"/>
      <c r="D193"/>
      <c r="E193"/>
      <c r="F193"/>
      <c r="G193"/>
      <c r="H193"/>
      <c r="I193"/>
      <c r="J193"/>
      <c r="K193"/>
    </row>
    <row r="194" spans="1:11" ht="11.25">
      <c r="A194"/>
      <c r="B194"/>
      <c r="C194"/>
      <c r="D194"/>
      <c r="E194"/>
      <c r="F194"/>
      <c r="G194"/>
      <c r="H194"/>
      <c r="I194"/>
      <c r="J194"/>
      <c r="K194"/>
    </row>
    <row r="195" spans="1:11" ht="11.25">
      <c r="A195"/>
      <c r="B195"/>
      <c r="C195"/>
      <c r="D195"/>
      <c r="E195"/>
      <c r="F195"/>
      <c r="G195"/>
      <c r="H195"/>
      <c r="I195"/>
      <c r="J195"/>
      <c r="K195"/>
    </row>
    <row r="196" spans="1:11" ht="11.25">
      <c r="A196"/>
      <c r="B196"/>
      <c r="C196"/>
      <c r="D196"/>
      <c r="E196"/>
      <c r="F196"/>
      <c r="G196"/>
      <c r="H196"/>
      <c r="I196"/>
      <c r="J196"/>
      <c r="K196"/>
    </row>
    <row r="197" spans="1:11" ht="11.25">
      <c r="A197"/>
      <c r="B197"/>
      <c r="C197"/>
      <c r="D197"/>
      <c r="E197"/>
      <c r="F197"/>
      <c r="G197"/>
      <c r="H197"/>
      <c r="I197"/>
      <c r="J197"/>
      <c r="K197"/>
    </row>
    <row r="198" spans="1:11" ht="11.25">
      <c r="A198"/>
      <c r="B198"/>
      <c r="C198"/>
      <c r="D198"/>
      <c r="E198"/>
      <c r="F198"/>
      <c r="G198"/>
      <c r="H198"/>
      <c r="I198"/>
      <c r="J198"/>
      <c r="K198"/>
    </row>
    <row r="199" spans="1:11" ht="11.25">
      <c r="A199"/>
      <c r="B199"/>
      <c r="C199"/>
      <c r="D199"/>
      <c r="E199"/>
      <c r="F199"/>
      <c r="G199"/>
      <c r="H199"/>
      <c r="I199"/>
      <c r="J199"/>
      <c r="K199"/>
    </row>
    <row r="200" spans="1:11" ht="11.25">
      <c r="A200"/>
      <c r="B200"/>
      <c r="C200"/>
      <c r="D200"/>
      <c r="E200"/>
      <c r="F200"/>
      <c r="G200"/>
      <c r="H200"/>
      <c r="I200"/>
      <c r="J200"/>
      <c r="K200"/>
    </row>
    <row r="201" spans="1:11" ht="11.25">
      <c r="A201"/>
      <c r="B201"/>
      <c r="C201"/>
      <c r="D201"/>
      <c r="E201"/>
      <c r="F201"/>
      <c r="G201"/>
      <c r="H201"/>
      <c r="I201"/>
      <c r="J201"/>
      <c r="K201"/>
    </row>
    <row r="202" spans="1:11" ht="11.25">
      <c r="A202"/>
      <c r="B202"/>
      <c r="C202"/>
      <c r="D202"/>
      <c r="E202"/>
      <c r="F202"/>
      <c r="G202"/>
      <c r="H202"/>
      <c r="I202"/>
      <c r="J202"/>
      <c r="K202"/>
    </row>
    <row r="203" spans="1:11" ht="11.25">
      <c r="A203"/>
      <c r="B203"/>
      <c r="C203"/>
      <c r="D203"/>
      <c r="E203"/>
      <c r="F203"/>
      <c r="G203"/>
      <c r="H203"/>
      <c r="I203"/>
      <c r="J203"/>
      <c r="K203"/>
    </row>
    <row r="204" spans="1:11" ht="11.25">
      <c r="A204"/>
      <c r="B204"/>
      <c r="C204"/>
      <c r="D204"/>
      <c r="E204"/>
      <c r="F204"/>
      <c r="G204"/>
      <c r="H204"/>
      <c r="I204"/>
      <c r="J204"/>
      <c r="K204"/>
    </row>
    <row r="205" spans="1:11" ht="11.25">
      <c r="A205"/>
      <c r="B205"/>
      <c r="C205"/>
      <c r="D205"/>
      <c r="E205"/>
      <c r="F205"/>
      <c r="G205"/>
      <c r="H205"/>
      <c r="I205"/>
      <c r="J205"/>
      <c r="K205"/>
    </row>
    <row r="206" spans="1:11" ht="11.25">
      <c r="A206"/>
      <c r="B206"/>
      <c r="C206"/>
      <c r="D206"/>
      <c r="E206"/>
      <c r="F206"/>
      <c r="G206"/>
      <c r="H206"/>
      <c r="I206"/>
      <c r="J206"/>
      <c r="K206"/>
    </row>
    <row r="207" spans="1:11" ht="11.25">
      <c r="A207" t="s">
        <v>160</v>
      </c>
      <c r="B207"/>
      <c r="C207"/>
      <c r="D207"/>
      <c r="E207"/>
      <c r="F207"/>
      <c r="G207"/>
      <c r="H207"/>
      <c r="I207"/>
      <c r="J207"/>
      <c r="K207"/>
    </row>
    <row r="208" spans="1:11" ht="11.25">
      <c r="A208" t="s">
        <v>174</v>
      </c>
      <c r="B208"/>
      <c r="C208"/>
      <c r="D208"/>
      <c r="E208"/>
      <c r="F208"/>
      <c r="G208"/>
      <c r="H208"/>
      <c r="I208"/>
      <c r="J208"/>
      <c r="K208"/>
    </row>
    <row r="209" spans="1:11" ht="11.25">
      <c r="A209"/>
      <c r="B209"/>
      <c r="C209"/>
      <c r="D209"/>
      <c r="E209"/>
      <c r="F209"/>
      <c r="G209"/>
      <c r="H209"/>
      <c r="I209"/>
      <c r="J209"/>
      <c r="K209"/>
    </row>
    <row r="210" spans="1:11" ht="11.25">
      <c r="A210" t="s">
        <v>175</v>
      </c>
      <c r="B210"/>
      <c r="C210"/>
      <c r="D210"/>
      <c r="E210"/>
      <c r="F210"/>
      <c r="G210"/>
      <c r="H210"/>
      <c r="I210"/>
      <c r="J210"/>
      <c r="K210"/>
    </row>
    <row r="211" spans="1:11" ht="11.25">
      <c r="A211" t="s">
        <v>191</v>
      </c>
      <c r="B211"/>
      <c r="C211"/>
      <c r="D211"/>
      <c r="E211"/>
      <c r="F211"/>
      <c r="G211"/>
      <c r="H211"/>
      <c r="I211"/>
      <c r="J211"/>
      <c r="K211"/>
    </row>
    <row r="212" spans="1:11" ht="11.25">
      <c r="A212" t="s">
        <v>177</v>
      </c>
      <c r="B212"/>
      <c r="C212"/>
      <c r="D212"/>
      <c r="E212"/>
      <c r="F212"/>
      <c r="G212"/>
      <c r="H212"/>
      <c r="I212"/>
      <c r="J212"/>
      <c r="K212"/>
    </row>
    <row r="213" spans="1:11" ht="11.25">
      <c r="A213"/>
      <c r="B213" t="s">
        <v>164</v>
      </c>
      <c r="C213" t="s">
        <v>165</v>
      </c>
      <c r="D213" t="s">
        <v>178</v>
      </c>
      <c r="E213" t="s">
        <v>179</v>
      </c>
      <c r="F213" t="s">
        <v>180</v>
      </c>
      <c r="G213" t="s">
        <v>181</v>
      </c>
      <c r="H213" t="s">
        <v>182</v>
      </c>
      <c r="I213" t="s">
        <v>183</v>
      </c>
      <c r="J213" t="s">
        <v>184</v>
      </c>
      <c r="K213" t="s">
        <v>166</v>
      </c>
    </row>
    <row r="214" spans="1:11" ht="11.25">
      <c r="A214"/>
      <c r="B214" t="s">
        <v>164</v>
      </c>
      <c r="C214" t="s">
        <v>185</v>
      </c>
      <c r="D214"/>
      <c r="E214"/>
      <c r="F214"/>
      <c r="G214"/>
      <c r="H214"/>
      <c r="I214"/>
      <c r="J214"/>
      <c r="K214"/>
    </row>
    <row r="215" spans="1:11" ht="11.25">
      <c r="A215"/>
      <c r="B215" t="s">
        <v>164</v>
      </c>
      <c r="C215" t="s">
        <v>186</v>
      </c>
      <c r="D215" t="s">
        <v>186</v>
      </c>
      <c r="E215" t="s">
        <v>186</v>
      </c>
      <c r="F215" t="s">
        <v>186</v>
      </c>
      <c r="G215" t="s">
        <v>186</v>
      </c>
      <c r="H215" t="s">
        <v>186</v>
      </c>
      <c r="I215" t="s">
        <v>186</v>
      </c>
      <c r="J215" t="s">
        <v>186</v>
      </c>
      <c r="K215" t="s">
        <v>186</v>
      </c>
    </row>
    <row r="216" spans="1:11" ht="11.25">
      <c r="A216"/>
      <c r="B216" t="s">
        <v>187</v>
      </c>
      <c r="C216"/>
      <c r="D216"/>
      <c r="E216"/>
      <c r="F216"/>
      <c r="G216"/>
      <c r="H216"/>
      <c r="I216"/>
      <c r="J216"/>
      <c r="K216"/>
    </row>
    <row r="217" spans="1:11" ht="11.25">
      <c r="A217"/>
      <c r="B217" t="s">
        <v>188</v>
      </c>
      <c r="C217" t="s">
        <v>169</v>
      </c>
      <c r="D217" t="s">
        <v>169</v>
      </c>
      <c r="E217" t="s">
        <v>169</v>
      </c>
      <c r="F217" t="s">
        <v>169</v>
      </c>
      <c r="G217" t="s">
        <v>169</v>
      </c>
      <c r="H217" t="s">
        <v>169</v>
      </c>
      <c r="I217" t="s">
        <v>169</v>
      </c>
      <c r="J217" t="s">
        <v>169</v>
      </c>
      <c r="K217" t="s">
        <v>169</v>
      </c>
    </row>
    <row r="218" spans="1:11" ht="11.25">
      <c r="A218"/>
      <c r="B218" t="s">
        <v>189</v>
      </c>
      <c r="C218">
        <v>1020</v>
      </c>
      <c r="D218">
        <v>725</v>
      </c>
      <c r="E218">
        <v>164</v>
      </c>
      <c r="F218">
        <v>269</v>
      </c>
      <c r="G218">
        <v>217</v>
      </c>
      <c r="H218">
        <v>33</v>
      </c>
      <c r="I218">
        <v>10</v>
      </c>
      <c r="J218">
        <v>3</v>
      </c>
      <c r="K218">
        <v>2441</v>
      </c>
    </row>
    <row r="219" spans="1:11" ht="11.25">
      <c r="A219"/>
      <c r="B219" t="s">
        <v>190</v>
      </c>
      <c r="C219">
        <v>440</v>
      </c>
      <c r="D219">
        <v>699</v>
      </c>
      <c r="E219">
        <v>202</v>
      </c>
      <c r="F219">
        <v>49</v>
      </c>
      <c r="G219">
        <v>22</v>
      </c>
      <c r="H219">
        <v>33</v>
      </c>
      <c r="I219">
        <v>2</v>
      </c>
      <c r="J219">
        <v>6</v>
      </c>
      <c r="K219">
        <v>1453</v>
      </c>
    </row>
    <row r="220" spans="1:11" ht="11.25">
      <c r="A220"/>
      <c r="B220" t="s">
        <v>153</v>
      </c>
      <c r="C220">
        <v>25671</v>
      </c>
      <c r="D220">
        <v>21417</v>
      </c>
      <c r="E220">
        <v>9678</v>
      </c>
      <c r="F220">
        <v>6741</v>
      </c>
      <c r="G220">
        <v>6903</v>
      </c>
      <c r="H220">
        <v>1469</v>
      </c>
      <c r="I220">
        <v>192</v>
      </c>
      <c r="J220">
        <v>304</v>
      </c>
      <c r="K220">
        <v>72375</v>
      </c>
    </row>
    <row r="221" spans="1:11" ht="11.25">
      <c r="A221"/>
      <c r="B221" t="s">
        <v>172</v>
      </c>
      <c r="C221">
        <v>0</v>
      </c>
      <c r="D221">
        <v>0</v>
      </c>
      <c r="E221">
        <v>0</v>
      </c>
      <c r="F221">
        <v>0</v>
      </c>
      <c r="G221">
        <v>12</v>
      </c>
      <c r="H221">
        <v>0</v>
      </c>
      <c r="I221">
        <v>0</v>
      </c>
      <c r="J221">
        <v>0</v>
      </c>
      <c r="K221">
        <v>12</v>
      </c>
    </row>
    <row r="222" spans="1:11" ht="11.25">
      <c r="A222"/>
      <c r="B222" t="s">
        <v>173</v>
      </c>
      <c r="C222">
        <v>27131</v>
      </c>
      <c r="D222">
        <v>22841</v>
      </c>
      <c r="E222">
        <v>10044</v>
      </c>
      <c r="F222">
        <v>7059</v>
      </c>
      <c r="G222">
        <v>7154</v>
      </c>
      <c r="H222">
        <v>1535</v>
      </c>
      <c r="I222">
        <v>204</v>
      </c>
      <c r="J222">
        <v>313</v>
      </c>
      <c r="K222">
        <v>76281</v>
      </c>
    </row>
    <row r="223" spans="1:11" ht="11.25">
      <c r="A223" t="s">
        <v>177</v>
      </c>
      <c r="B223"/>
      <c r="C223"/>
      <c r="D223"/>
      <c r="E223"/>
      <c r="F223"/>
      <c r="G223"/>
      <c r="H223"/>
      <c r="I223"/>
      <c r="J223"/>
      <c r="K223"/>
    </row>
    <row r="224" spans="1:11" ht="11.25">
      <c r="A224"/>
      <c r="B224"/>
      <c r="C224"/>
      <c r="D224"/>
      <c r="E224"/>
      <c r="F224"/>
      <c r="G224"/>
      <c r="H224"/>
      <c r="I224"/>
      <c r="J224"/>
      <c r="K224"/>
    </row>
    <row r="225" spans="1:11" ht="11.25">
      <c r="A225"/>
      <c r="B225"/>
      <c r="C225"/>
      <c r="D225"/>
      <c r="E225"/>
      <c r="F225"/>
      <c r="G225"/>
      <c r="H225"/>
      <c r="I225"/>
      <c r="J225"/>
      <c r="K225"/>
    </row>
    <row r="226" spans="1:11" ht="11.25">
      <c r="A226"/>
      <c r="B226"/>
      <c r="C226"/>
      <c r="D226"/>
      <c r="E226"/>
      <c r="F226"/>
      <c r="G226"/>
      <c r="H226"/>
      <c r="I226"/>
      <c r="J226"/>
      <c r="K226"/>
    </row>
    <row r="227" spans="1:11" ht="11.25">
      <c r="A227"/>
      <c r="B227"/>
      <c r="C227"/>
      <c r="D227"/>
      <c r="E227"/>
      <c r="F227"/>
      <c r="G227"/>
      <c r="H227"/>
      <c r="I227"/>
      <c r="J227"/>
      <c r="K227"/>
    </row>
    <row r="228" spans="1:11" ht="11.25">
      <c r="A228"/>
      <c r="B228"/>
      <c r="C228"/>
      <c r="D228"/>
      <c r="E228"/>
      <c r="F228"/>
      <c r="G228"/>
      <c r="H228"/>
      <c r="I228"/>
      <c r="J228"/>
      <c r="K228"/>
    </row>
    <row r="229" spans="1:11" ht="11.25">
      <c r="A229"/>
      <c r="B229"/>
      <c r="C229"/>
      <c r="D229"/>
      <c r="E229"/>
      <c r="F229"/>
      <c r="G229"/>
      <c r="H229"/>
      <c r="I229"/>
      <c r="J229"/>
      <c r="K229"/>
    </row>
    <row r="230" spans="1:11" ht="11.25">
      <c r="A230"/>
      <c r="B230"/>
      <c r="C230"/>
      <c r="D230"/>
      <c r="E230"/>
      <c r="F230"/>
      <c r="G230"/>
      <c r="H230"/>
      <c r="I230"/>
      <c r="J230"/>
      <c r="K230"/>
    </row>
    <row r="231" spans="1:11" ht="11.25">
      <c r="A231"/>
      <c r="B231"/>
      <c r="C231"/>
      <c r="D231"/>
      <c r="E231"/>
      <c r="F231"/>
      <c r="G231"/>
      <c r="H231"/>
      <c r="I231"/>
      <c r="J231"/>
      <c r="K231"/>
    </row>
    <row r="232" spans="1:11" ht="11.25">
      <c r="A232"/>
      <c r="B232"/>
      <c r="C232"/>
      <c r="D232"/>
      <c r="E232"/>
      <c r="F232"/>
      <c r="G232"/>
      <c r="H232"/>
      <c r="I232"/>
      <c r="J232"/>
      <c r="K232"/>
    </row>
    <row r="233" spans="1:11" ht="11.25">
      <c r="A233"/>
      <c r="B233"/>
      <c r="C233"/>
      <c r="D233"/>
      <c r="E233"/>
      <c r="F233"/>
      <c r="G233"/>
      <c r="H233"/>
      <c r="I233"/>
      <c r="J233"/>
      <c r="K233"/>
    </row>
    <row r="234" spans="1:11" ht="11.25">
      <c r="A234"/>
      <c r="B234"/>
      <c r="C234"/>
      <c r="D234"/>
      <c r="E234"/>
      <c r="F234"/>
      <c r="G234"/>
      <c r="H234"/>
      <c r="I234"/>
      <c r="J234"/>
      <c r="K234"/>
    </row>
    <row r="235" spans="1:11" ht="11.25">
      <c r="A235"/>
      <c r="B235"/>
      <c r="C235"/>
      <c r="D235"/>
      <c r="E235"/>
      <c r="F235"/>
      <c r="G235"/>
      <c r="H235"/>
      <c r="I235"/>
      <c r="J235"/>
      <c r="K235"/>
    </row>
    <row r="236" spans="1:11" ht="11.25">
      <c r="A236"/>
      <c r="B236"/>
      <c r="C236"/>
      <c r="D236"/>
      <c r="E236"/>
      <c r="F236"/>
      <c r="G236"/>
      <c r="H236"/>
      <c r="I236"/>
      <c r="J236"/>
      <c r="K236"/>
    </row>
    <row r="237" spans="1:11" ht="11.25">
      <c r="A237"/>
      <c r="B237"/>
      <c r="C237"/>
      <c r="D237"/>
      <c r="E237"/>
      <c r="F237"/>
      <c r="G237"/>
      <c r="H237"/>
      <c r="I237"/>
      <c r="J237"/>
      <c r="K237"/>
    </row>
    <row r="238" spans="1:11" ht="11.25">
      <c r="A238"/>
      <c r="B238"/>
      <c r="C238"/>
      <c r="D238"/>
      <c r="E238"/>
      <c r="F238"/>
      <c r="G238"/>
      <c r="H238"/>
      <c r="I238"/>
      <c r="J238"/>
      <c r="K238"/>
    </row>
    <row r="239" spans="1:11" ht="11.25">
      <c r="A239"/>
      <c r="B239"/>
      <c r="C239"/>
      <c r="D239"/>
      <c r="E239"/>
      <c r="F239"/>
      <c r="G239"/>
      <c r="H239"/>
      <c r="I239"/>
      <c r="J239"/>
      <c r="K239"/>
    </row>
    <row r="240" spans="1:11" ht="11.25">
      <c r="A240"/>
      <c r="B240"/>
      <c r="C240"/>
      <c r="D240"/>
      <c r="E240"/>
      <c r="F240"/>
      <c r="G240"/>
      <c r="H240"/>
      <c r="I240"/>
      <c r="J240"/>
      <c r="K240"/>
    </row>
    <row r="241" spans="1:11" ht="11.25">
      <c r="A241"/>
      <c r="B241"/>
      <c r="C241"/>
      <c r="D241"/>
      <c r="E241"/>
      <c r="F241"/>
      <c r="G241"/>
      <c r="H241"/>
      <c r="I241"/>
      <c r="J241"/>
      <c r="K241"/>
    </row>
    <row r="242" spans="1:11" ht="11.25">
      <c r="A242"/>
      <c r="B242"/>
      <c r="C242"/>
      <c r="D242"/>
      <c r="E242"/>
      <c r="F242"/>
      <c r="G242"/>
      <c r="H242"/>
      <c r="I242"/>
      <c r="J242"/>
      <c r="K242"/>
    </row>
    <row r="243" spans="1:11" ht="11.25">
      <c r="A243"/>
      <c r="B243"/>
      <c r="C243"/>
      <c r="D243"/>
      <c r="E243"/>
      <c r="F243"/>
      <c r="G243"/>
      <c r="H243"/>
      <c r="I243"/>
      <c r="J243"/>
      <c r="K243"/>
    </row>
    <row r="244" spans="1:11" ht="11.25">
      <c r="A244"/>
      <c r="B244"/>
      <c r="C244"/>
      <c r="D244"/>
      <c r="E244"/>
      <c r="F244"/>
      <c r="G244"/>
      <c r="H244"/>
      <c r="I244"/>
      <c r="J244"/>
      <c r="K244"/>
    </row>
    <row r="245" spans="1:11" ht="11.25">
      <c r="A245"/>
      <c r="B245"/>
      <c r="C245"/>
      <c r="D245"/>
      <c r="E245"/>
      <c r="F245"/>
      <c r="G245"/>
      <c r="H245"/>
      <c r="I245"/>
      <c r="J245"/>
      <c r="K245"/>
    </row>
    <row r="246" spans="1:11" ht="11.25">
      <c r="A246"/>
      <c r="B246"/>
      <c r="C246"/>
      <c r="D246"/>
      <c r="E246"/>
      <c r="F246"/>
      <c r="G246"/>
      <c r="H246"/>
      <c r="I246"/>
      <c r="J246"/>
      <c r="K246"/>
    </row>
    <row r="247" spans="1:11" ht="11.25">
      <c r="A247"/>
      <c r="B247"/>
      <c r="C247"/>
      <c r="D247"/>
      <c r="E247"/>
      <c r="F247"/>
      <c r="G247"/>
      <c r="H247"/>
      <c r="I247"/>
      <c r="J247"/>
      <c r="K247"/>
    </row>
    <row r="248" spans="1:11" ht="11.25">
      <c r="A248"/>
      <c r="B248"/>
      <c r="C248"/>
      <c r="D248"/>
      <c r="E248"/>
      <c r="F248"/>
      <c r="G248"/>
      <c r="H248"/>
      <c r="I248"/>
      <c r="J248"/>
      <c r="K248"/>
    </row>
    <row r="249" spans="1:11" ht="11.25">
      <c r="A249"/>
      <c r="B249"/>
      <c r="C249"/>
      <c r="D249"/>
      <c r="E249"/>
      <c r="F249"/>
      <c r="G249"/>
      <c r="H249"/>
      <c r="I249"/>
      <c r="J249"/>
      <c r="K249"/>
    </row>
    <row r="250" spans="1:11" ht="11.25">
      <c r="A250"/>
      <c r="B250"/>
      <c r="C250"/>
      <c r="D250"/>
      <c r="E250"/>
      <c r="F250"/>
      <c r="G250"/>
      <c r="H250"/>
      <c r="I250"/>
      <c r="J250"/>
      <c r="K250"/>
    </row>
    <row r="251" spans="1:11" ht="11.25">
      <c r="A251"/>
      <c r="B251"/>
      <c r="C251"/>
      <c r="D251"/>
      <c r="E251"/>
      <c r="F251"/>
      <c r="G251"/>
      <c r="H251"/>
      <c r="I251"/>
      <c r="J251"/>
      <c r="K251"/>
    </row>
    <row r="252" spans="1:11" ht="11.25">
      <c r="A252"/>
      <c r="B252"/>
      <c r="C252"/>
      <c r="D252"/>
      <c r="E252"/>
      <c r="F252"/>
      <c r="G252"/>
      <c r="H252"/>
      <c r="I252"/>
      <c r="J252"/>
      <c r="K252"/>
    </row>
    <row r="253" spans="1:11" ht="11.25">
      <c r="A253"/>
      <c r="B253"/>
      <c r="C253"/>
      <c r="D253"/>
      <c r="E253"/>
      <c r="F253"/>
      <c r="G253"/>
      <c r="H253"/>
      <c r="I253"/>
      <c r="J253"/>
      <c r="K253"/>
    </row>
    <row r="254" spans="1:11" ht="11.25">
      <c r="A254"/>
      <c r="B254"/>
      <c r="C254"/>
      <c r="D254"/>
      <c r="E254"/>
      <c r="F254"/>
      <c r="G254"/>
      <c r="H254"/>
      <c r="I254"/>
      <c r="J254"/>
      <c r="K254"/>
    </row>
    <row r="255" spans="1:11" ht="11.25">
      <c r="A255"/>
      <c r="B255"/>
      <c r="C255"/>
      <c r="D255"/>
      <c r="E255"/>
      <c r="F255"/>
      <c r="G255"/>
      <c r="H255"/>
      <c r="I255"/>
      <c r="J255"/>
      <c r="K255"/>
    </row>
    <row r="256" spans="1:11" ht="11.25">
      <c r="A256"/>
      <c r="B256"/>
      <c r="C256"/>
      <c r="D256"/>
      <c r="E256"/>
      <c r="F256"/>
      <c r="G256"/>
      <c r="H256"/>
      <c r="I256"/>
      <c r="J256"/>
      <c r="K256"/>
    </row>
    <row r="257" spans="1:11" ht="11.25">
      <c r="A257"/>
      <c r="B257"/>
      <c r="C257"/>
      <c r="D257"/>
      <c r="E257"/>
      <c r="F257"/>
      <c r="G257"/>
      <c r="H257"/>
      <c r="I257"/>
      <c r="J257"/>
      <c r="K257"/>
    </row>
    <row r="258" spans="1:11" ht="11.25">
      <c r="A258"/>
      <c r="B258"/>
      <c r="C258"/>
      <c r="D258"/>
      <c r="E258"/>
      <c r="F258"/>
      <c r="G258"/>
      <c r="H258"/>
      <c r="I258"/>
      <c r="J258"/>
      <c r="K258"/>
    </row>
    <row r="259" spans="1:11" ht="11.25">
      <c r="A259"/>
      <c r="B259"/>
      <c r="C259"/>
      <c r="D259"/>
      <c r="E259"/>
      <c r="F259"/>
      <c r="G259"/>
      <c r="H259"/>
      <c r="I259"/>
      <c r="J259"/>
      <c r="K259"/>
    </row>
    <row r="260" spans="1:11" ht="11.25">
      <c r="A260"/>
      <c r="B260"/>
      <c r="C260"/>
      <c r="D260"/>
      <c r="E260"/>
      <c r="F260"/>
      <c r="G260"/>
      <c r="H260"/>
      <c r="I260"/>
      <c r="J260"/>
      <c r="K260"/>
    </row>
    <row r="261" spans="1:11" ht="11.25">
      <c r="A261"/>
      <c r="B261"/>
      <c r="C261"/>
      <c r="D261"/>
      <c r="E261"/>
      <c r="F261"/>
      <c r="G261"/>
      <c r="H261"/>
      <c r="I261"/>
      <c r="J261"/>
      <c r="K261"/>
    </row>
    <row r="262" spans="1:11" ht="11.25">
      <c r="A262"/>
      <c r="B262"/>
      <c r="C262"/>
      <c r="D262"/>
      <c r="E262"/>
      <c r="F262"/>
      <c r="G262"/>
      <c r="H262"/>
      <c r="I262"/>
      <c r="J262"/>
      <c r="K262"/>
    </row>
    <row r="263" spans="1:11" ht="11.25">
      <c r="A263"/>
      <c r="B263"/>
      <c r="C263"/>
      <c r="D263"/>
      <c r="E263"/>
      <c r="F263"/>
      <c r="G263"/>
      <c r="H263"/>
      <c r="I263"/>
      <c r="J263"/>
      <c r="K263"/>
    </row>
    <row r="264" spans="1:11" ht="11.25">
      <c r="A264"/>
      <c r="B264"/>
      <c r="C264"/>
      <c r="D264"/>
      <c r="E264"/>
      <c r="F264"/>
      <c r="G264"/>
      <c r="H264"/>
      <c r="I264"/>
      <c r="J264"/>
      <c r="K264"/>
    </row>
    <row r="265" spans="1:11" ht="11.25">
      <c r="A265"/>
      <c r="B265"/>
      <c r="C265"/>
      <c r="D265"/>
      <c r="E265"/>
      <c r="F265"/>
      <c r="G265"/>
      <c r="H265"/>
      <c r="I265"/>
      <c r="J265"/>
      <c r="K265"/>
    </row>
    <row r="266" spans="1:11" ht="11.25">
      <c r="A266"/>
      <c r="B266"/>
      <c r="C266"/>
      <c r="D266"/>
      <c r="E266"/>
      <c r="F266"/>
      <c r="G266"/>
      <c r="H266"/>
      <c r="I266"/>
      <c r="J266"/>
      <c r="K266"/>
    </row>
    <row r="267" spans="1:11" ht="11.25">
      <c r="A267" t="s">
        <v>160</v>
      </c>
      <c r="B267"/>
      <c r="C267"/>
      <c r="D267"/>
      <c r="E267"/>
      <c r="F267"/>
      <c r="G267"/>
      <c r="H267"/>
      <c r="I267"/>
      <c r="J267"/>
      <c r="K267"/>
    </row>
    <row r="268" spans="1:11" ht="11.25">
      <c r="A268" t="s">
        <v>174</v>
      </c>
      <c r="B268"/>
      <c r="C268"/>
      <c r="D268"/>
      <c r="E268"/>
      <c r="F268"/>
      <c r="G268"/>
      <c r="H268"/>
      <c r="I268"/>
      <c r="J268"/>
      <c r="K268"/>
    </row>
    <row r="269" spans="1:11" ht="11.25">
      <c r="A269"/>
      <c r="B269"/>
      <c r="C269"/>
      <c r="D269"/>
      <c r="E269"/>
      <c r="F269"/>
      <c r="G269"/>
      <c r="H269"/>
      <c r="I269"/>
      <c r="J269"/>
      <c r="K269"/>
    </row>
    <row r="270" spans="1:11" ht="11.25">
      <c r="A270" t="s">
        <v>192</v>
      </c>
      <c r="B270"/>
      <c r="C270"/>
      <c r="D270"/>
      <c r="E270"/>
      <c r="F270"/>
      <c r="G270"/>
      <c r="H270"/>
      <c r="I270"/>
      <c r="J270"/>
      <c r="K270"/>
    </row>
    <row r="271" spans="1:11" ht="11.25">
      <c r="A271" t="s">
        <v>176</v>
      </c>
      <c r="B271"/>
      <c r="C271"/>
      <c r="D271"/>
      <c r="E271"/>
      <c r="F271"/>
      <c r="G271"/>
      <c r="H271"/>
      <c r="I271"/>
      <c r="J271"/>
      <c r="K271"/>
    </row>
    <row r="272" spans="1:11" ht="11.25">
      <c r="A272" t="s">
        <v>193</v>
      </c>
      <c r="B272"/>
      <c r="C272"/>
      <c r="D272"/>
      <c r="E272"/>
      <c r="F272"/>
      <c r="G272"/>
      <c r="H272"/>
      <c r="I272"/>
      <c r="J272"/>
      <c r="K272"/>
    </row>
    <row r="273" spans="1:11" ht="11.25">
      <c r="A273"/>
      <c r="B273" t="s">
        <v>164</v>
      </c>
      <c r="C273" t="s">
        <v>165</v>
      </c>
      <c r="D273" t="s">
        <v>178</v>
      </c>
      <c r="E273" t="s">
        <v>179</v>
      </c>
      <c r="F273" t="s">
        <v>180</v>
      </c>
      <c r="G273" t="s">
        <v>181</v>
      </c>
      <c r="H273" t="s">
        <v>182</v>
      </c>
      <c r="I273" t="s">
        <v>183</v>
      </c>
      <c r="J273" t="s">
        <v>166</v>
      </c>
      <c r="K273"/>
    </row>
    <row r="274" spans="1:11" ht="11.25">
      <c r="A274"/>
      <c r="B274" t="s">
        <v>164</v>
      </c>
      <c r="C274" t="s">
        <v>194</v>
      </c>
      <c r="D274"/>
      <c r="E274"/>
      <c r="F274"/>
      <c r="G274"/>
      <c r="H274"/>
      <c r="I274"/>
      <c r="J274"/>
      <c r="K274"/>
    </row>
    <row r="275" spans="1:11" ht="11.25">
      <c r="A275"/>
      <c r="B275" t="s">
        <v>164</v>
      </c>
      <c r="C275" t="s">
        <v>186</v>
      </c>
      <c r="D275" t="s">
        <v>186</v>
      </c>
      <c r="E275" t="s">
        <v>186</v>
      </c>
      <c r="F275" t="s">
        <v>186</v>
      </c>
      <c r="G275" t="s">
        <v>186</v>
      </c>
      <c r="H275" t="s">
        <v>186</v>
      </c>
      <c r="I275" t="s">
        <v>186</v>
      </c>
      <c r="J275" t="s">
        <v>186</v>
      </c>
      <c r="K275"/>
    </row>
    <row r="276" spans="1:11" ht="11.25">
      <c r="A276"/>
      <c r="B276" t="s">
        <v>195</v>
      </c>
      <c r="C276"/>
      <c r="D276"/>
      <c r="E276"/>
      <c r="F276"/>
      <c r="G276"/>
      <c r="H276"/>
      <c r="I276"/>
      <c r="J276"/>
      <c r="K276"/>
    </row>
    <row r="277" spans="1:11" ht="11.25">
      <c r="A277"/>
      <c r="B277" t="s">
        <v>188</v>
      </c>
      <c r="C277" t="s">
        <v>169</v>
      </c>
      <c r="D277" t="s">
        <v>169</v>
      </c>
      <c r="E277" t="s">
        <v>169</v>
      </c>
      <c r="F277" t="s">
        <v>169</v>
      </c>
      <c r="G277" t="s">
        <v>169</v>
      </c>
      <c r="H277" t="s">
        <v>169</v>
      </c>
      <c r="I277" t="s">
        <v>169</v>
      </c>
      <c r="J277" t="s">
        <v>169</v>
      </c>
      <c r="K277"/>
    </row>
    <row r="278" spans="1:11" ht="11.25">
      <c r="A278"/>
      <c r="B278" t="s">
        <v>189</v>
      </c>
      <c r="C278">
        <v>272</v>
      </c>
      <c r="D278">
        <v>287</v>
      </c>
      <c r="E278">
        <v>296</v>
      </c>
      <c r="F278">
        <v>214</v>
      </c>
      <c r="G278">
        <v>216</v>
      </c>
      <c r="H278">
        <v>13</v>
      </c>
      <c r="I278">
        <v>22</v>
      </c>
      <c r="J278">
        <v>1320</v>
      </c>
      <c r="K278"/>
    </row>
    <row r="279" spans="1:11" ht="11.25">
      <c r="A279"/>
      <c r="B279" t="s">
        <v>190</v>
      </c>
      <c r="C279">
        <v>8</v>
      </c>
      <c r="D279">
        <v>15</v>
      </c>
      <c r="E279">
        <v>153</v>
      </c>
      <c r="F279">
        <v>13</v>
      </c>
      <c r="G279">
        <v>0</v>
      </c>
      <c r="H279">
        <v>0</v>
      </c>
      <c r="I279">
        <v>1</v>
      </c>
      <c r="J279">
        <v>190</v>
      </c>
      <c r="K279"/>
    </row>
    <row r="280" spans="1:11" ht="11.25">
      <c r="A280"/>
      <c r="B280" t="s">
        <v>153</v>
      </c>
      <c r="C280">
        <v>20324</v>
      </c>
      <c r="D280">
        <v>25565</v>
      </c>
      <c r="E280">
        <v>16493</v>
      </c>
      <c r="F280">
        <v>9593</v>
      </c>
      <c r="G280">
        <v>2585</v>
      </c>
      <c r="H280">
        <v>1911</v>
      </c>
      <c r="I280">
        <v>283</v>
      </c>
      <c r="J280">
        <v>76754</v>
      </c>
      <c r="K280"/>
    </row>
    <row r="281" spans="1:11" ht="11.25">
      <c r="A281"/>
      <c r="B281" t="s">
        <v>173</v>
      </c>
      <c r="C281">
        <v>20604</v>
      </c>
      <c r="D281">
        <v>25867</v>
      </c>
      <c r="E281">
        <v>16942</v>
      </c>
      <c r="F281">
        <v>9820</v>
      </c>
      <c r="G281">
        <v>2801</v>
      </c>
      <c r="H281">
        <v>1924</v>
      </c>
      <c r="I281">
        <v>306</v>
      </c>
      <c r="J281">
        <v>78264</v>
      </c>
      <c r="K281"/>
    </row>
    <row r="282" spans="1:11" ht="11.25">
      <c r="A282" t="s">
        <v>193</v>
      </c>
      <c r="B282"/>
      <c r="C282"/>
      <c r="D282"/>
      <c r="E282"/>
      <c r="F282"/>
      <c r="G282"/>
      <c r="H282"/>
      <c r="I282"/>
      <c r="J282"/>
      <c r="K282"/>
    </row>
    <row r="283" spans="1:11" ht="11.25">
      <c r="A283"/>
      <c r="B283"/>
      <c r="C283"/>
      <c r="D283"/>
      <c r="E283"/>
      <c r="F283"/>
      <c r="G283"/>
      <c r="H283"/>
      <c r="I283"/>
      <c r="J283"/>
      <c r="K283"/>
    </row>
    <row r="284" spans="1:11" ht="11.25">
      <c r="A284"/>
      <c r="B284"/>
      <c r="C284"/>
      <c r="D284"/>
      <c r="E284"/>
      <c r="F284"/>
      <c r="G284"/>
      <c r="H284"/>
      <c r="I284"/>
      <c r="J284"/>
      <c r="K284"/>
    </row>
    <row r="285" spans="1:11" ht="11.25">
      <c r="A285"/>
      <c r="B285"/>
      <c r="C285"/>
      <c r="D285"/>
      <c r="E285"/>
      <c r="F285"/>
      <c r="G285"/>
      <c r="H285"/>
      <c r="I285"/>
      <c r="J285"/>
      <c r="K285"/>
    </row>
    <row r="286" spans="1:11" ht="11.25">
      <c r="A286"/>
      <c r="B286"/>
      <c r="C286"/>
      <c r="D286"/>
      <c r="E286"/>
      <c r="F286"/>
      <c r="G286"/>
      <c r="H286"/>
      <c r="I286"/>
      <c r="J286"/>
      <c r="K286"/>
    </row>
    <row r="287" spans="1:11" ht="11.25">
      <c r="A287"/>
      <c r="B287"/>
      <c r="C287"/>
      <c r="D287"/>
      <c r="E287"/>
      <c r="F287"/>
      <c r="G287"/>
      <c r="H287"/>
      <c r="I287"/>
      <c r="J287"/>
      <c r="K287"/>
    </row>
    <row r="288" spans="1:11" ht="11.25">
      <c r="A288"/>
      <c r="B288"/>
      <c r="C288"/>
      <c r="D288"/>
      <c r="E288"/>
      <c r="F288"/>
      <c r="G288"/>
      <c r="H288"/>
      <c r="I288"/>
      <c r="J288"/>
      <c r="K288"/>
    </row>
    <row r="289" spans="1:11" ht="11.25">
      <c r="A289"/>
      <c r="B289"/>
      <c r="C289"/>
      <c r="D289"/>
      <c r="E289"/>
      <c r="F289"/>
      <c r="G289"/>
      <c r="H289"/>
      <c r="I289"/>
      <c r="J289"/>
      <c r="K289"/>
    </row>
    <row r="290" spans="1:11" ht="11.25">
      <c r="A290"/>
      <c r="B290"/>
      <c r="C290"/>
      <c r="D290"/>
      <c r="E290"/>
      <c r="F290"/>
      <c r="G290"/>
      <c r="H290"/>
      <c r="I290"/>
      <c r="J290"/>
      <c r="K290"/>
    </row>
    <row r="291" spans="1:11" ht="11.25">
      <c r="A291"/>
      <c r="B291"/>
      <c r="C291"/>
      <c r="D291"/>
      <c r="E291"/>
      <c r="F291"/>
      <c r="G291"/>
      <c r="H291"/>
      <c r="I291"/>
      <c r="J291"/>
      <c r="K291"/>
    </row>
    <row r="292" spans="1:11" ht="11.25">
      <c r="A292"/>
      <c r="B292"/>
      <c r="C292"/>
      <c r="D292"/>
      <c r="E292"/>
      <c r="F292"/>
      <c r="G292"/>
      <c r="H292"/>
      <c r="I292"/>
      <c r="J292"/>
      <c r="K292"/>
    </row>
    <row r="293" spans="1:11" ht="11.25">
      <c r="A293"/>
      <c r="B293"/>
      <c r="C293"/>
      <c r="D293"/>
      <c r="E293"/>
      <c r="F293"/>
      <c r="G293"/>
      <c r="H293"/>
      <c r="I293"/>
      <c r="J293"/>
      <c r="K293"/>
    </row>
    <row r="294" spans="1:11" ht="11.25">
      <c r="A294"/>
      <c r="B294"/>
      <c r="C294"/>
      <c r="D294"/>
      <c r="E294"/>
      <c r="F294"/>
      <c r="G294"/>
      <c r="H294"/>
      <c r="I294"/>
      <c r="J294"/>
      <c r="K294"/>
    </row>
    <row r="295" spans="1:11" ht="11.25">
      <c r="A295"/>
      <c r="B295"/>
      <c r="C295"/>
      <c r="D295"/>
      <c r="E295"/>
      <c r="F295"/>
      <c r="G295"/>
      <c r="H295"/>
      <c r="I295"/>
      <c r="J295"/>
      <c r="K295"/>
    </row>
    <row r="296" spans="1:11" ht="11.25">
      <c r="A296"/>
      <c r="B296"/>
      <c r="C296"/>
      <c r="D296"/>
      <c r="E296"/>
      <c r="F296"/>
      <c r="G296"/>
      <c r="H296"/>
      <c r="I296"/>
      <c r="J296"/>
      <c r="K296"/>
    </row>
    <row r="297" spans="1:11" ht="11.25">
      <c r="A297"/>
      <c r="B297"/>
      <c r="C297"/>
      <c r="D297"/>
      <c r="E297"/>
      <c r="F297"/>
      <c r="G297"/>
      <c r="H297"/>
      <c r="I297"/>
      <c r="J297"/>
      <c r="K297"/>
    </row>
    <row r="298" spans="1:11" ht="11.25">
      <c r="A298"/>
      <c r="B298"/>
      <c r="C298"/>
      <c r="D298"/>
      <c r="E298"/>
      <c r="F298"/>
      <c r="G298"/>
      <c r="H298"/>
      <c r="I298"/>
      <c r="J298"/>
      <c r="K298"/>
    </row>
    <row r="299" spans="1:11" ht="11.25">
      <c r="A299"/>
      <c r="B299"/>
      <c r="C299"/>
      <c r="D299"/>
      <c r="E299"/>
      <c r="F299"/>
      <c r="G299"/>
      <c r="H299"/>
      <c r="I299"/>
      <c r="J299"/>
      <c r="K299"/>
    </row>
    <row r="300" spans="1:11" ht="11.25">
      <c r="A300"/>
      <c r="B300"/>
      <c r="C300"/>
      <c r="D300"/>
      <c r="E300"/>
      <c r="F300"/>
      <c r="G300"/>
      <c r="H300"/>
      <c r="I300"/>
      <c r="J300"/>
      <c r="K300"/>
    </row>
    <row r="301" spans="1:11" ht="11.25">
      <c r="A301"/>
      <c r="B301"/>
      <c r="C301"/>
      <c r="D301"/>
      <c r="E301"/>
      <c r="F301"/>
      <c r="G301"/>
      <c r="H301"/>
      <c r="I301"/>
      <c r="J301"/>
      <c r="K301"/>
    </row>
    <row r="302" spans="1:11" ht="11.25">
      <c r="A302"/>
      <c r="B302"/>
      <c r="C302"/>
      <c r="D302"/>
      <c r="E302"/>
      <c r="F302"/>
      <c r="G302"/>
      <c r="H302"/>
      <c r="I302"/>
      <c r="J302"/>
      <c r="K302"/>
    </row>
    <row r="303" spans="1:11" ht="11.25">
      <c r="A303"/>
      <c r="B303"/>
      <c r="C303"/>
      <c r="D303"/>
      <c r="E303"/>
      <c r="F303"/>
      <c r="G303"/>
      <c r="H303"/>
      <c r="I303"/>
      <c r="J303"/>
      <c r="K303"/>
    </row>
    <row r="304" spans="1:11" ht="11.25">
      <c r="A304"/>
      <c r="B304"/>
      <c r="C304"/>
      <c r="D304"/>
      <c r="E304"/>
      <c r="F304"/>
      <c r="G304"/>
      <c r="H304"/>
      <c r="I304"/>
      <c r="J304"/>
      <c r="K304"/>
    </row>
    <row r="305" spans="1:11" ht="11.25">
      <c r="A305"/>
      <c r="B305"/>
      <c r="C305"/>
      <c r="D305"/>
      <c r="E305"/>
      <c r="F305"/>
      <c r="G305"/>
      <c r="H305"/>
      <c r="I305"/>
      <c r="J305"/>
      <c r="K305"/>
    </row>
    <row r="306" spans="1:11" ht="11.25">
      <c r="A306"/>
      <c r="B306"/>
      <c r="C306"/>
      <c r="D306"/>
      <c r="E306"/>
      <c r="F306"/>
      <c r="G306"/>
      <c r="H306"/>
      <c r="I306"/>
      <c r="J306"/>
      <c r="K306"/>
    </row>
    <row r="307" spans="1:11" ht="11.25">
      <c r="A307"/>
      <c r="B307"/>
      <c r="C307"/>
      <c r="D307"/>
      <c r="E307"/>
      <c r="F307"/>
      <c r="G307"/>
      <c r="H307"/>
      <c r="I307"/>
      <c r="J307"/>
      <c r="K307"/>
    </row>
    <row r="308" spans="1:11" ht="11.25">
      <c r="A308"/>
      <c r="B308"/>
      <c r="C308"/>
      <c r="D308"/>
      <c r="E308"/>
      <c r="F308"/>
      <c r="G308"/>
      <c r="H308"/>
      <c r="I308"/>
      <c r="J308"/>
      <c r="K308"/>
    </row>
    <row r="309" spans="1:11" ht="11.25">
      <c r="A309"/>
      <c r="B309"/>
      <c r="C309"/>
      <c r="D309"/>
      <c r="E309"/>
      <c r="F309"/>
      <c r="G309"/>
      <c r="H309"/>
      <c r="I309"/>
      <c r="J309"/>
      <c r="K309"/>
    </row>
    <row r="310" spans="1:11" ht="11.25">
      <c r="A310"/>
      <c r="B310"/>
      <c r="C310"/>
      <c r="D310"/>
      <c r="E310"/>
      <c r="F310"/>
      <c r="G310"/>
      <c r="H310"/>
      <c r="I310"/>
      <c r="J310"/>
      <c r="K310"/>
    </row>
    <row r="311" spans="1:11" ht="11.25">
      <c r="A311"/>
      <c r="B311"/>
      <c r="C311"/>
      <c r="D311"/>
      <c r="E311"/>
      <c r="F311"/>
      <c r="G311"/>
      <c r="H311"/>
      <c r="I311"/>
      <c r="J311"/>
      <c r="K311"/>
    </row>
    <row r="312" spans="1:11" ht="11.25">
      <c r="A312"/>
      <c r="B312"/>
      <c r="C312"/>
      <c r="D312"/>
      <c r="E312"/>
      <c r="F312"/>
      <c r="G312"/>
      <c r="H312"/>
      <c r="I312"/>
      <c r="J312"/>
      <c r="K312"/>
    </row>
    <row r="313" spans="1:11" ht="11.25">
      <c r="A313"/>
      <c r="B313"/>
      <c r="C313"/>
      <c r="D313"/>
      <c r="E313"/>
      <c r="F313"/>
      <c r="G313"/>
      <c r="H313"/>
      <c r="I313"/>
      <c r="J313"/>
      <c r="K313"/>
    </row>
    <row r="314" spans="1:11" ht="11.25">
      <c r="A314"/>
      <c r="B314"/>
      <c r="C314"/>
      <c r="D314"/>
      <c r="E314"/>
      <c r="F314"/>
      <c r="G314"/>
      <c r="H314"/>
      <c r="I314"/>
      <c r="J314"/>
      <c r="K314"/>
    </row>
    <row r="315" spans="1:11" ht="11.25">
      <c r="A315"/>
      <c r="B315"/>
      <c r="C315"/>
      <c r="D315"/>
      <c r="E315"/>
      <c r="F315"/>
      <c r="G315"/>
      <c r="H315"/>
      <c r="I315"/>
      <c r="J315"/>
      <c r="K315"/>
    </row>
    <row r="316" spans="1:11" ht="11.25">
      <c r="A316"/>
      <c r="B316"/>
      <c r="C316"/>
      <c r="D316"/>
      <c r="E316"/>
      <c r="F316"/>
      <c r="G316"/>
      <c r="H316"/>
      <c r="I316"/>
      <c r="J316"/>
      <c r="K316"/>
    </row>
    <row r="317" spans="1:11" ht="11.25">
      <c r="A317"/>
      <c r="B317"/>
      <c r="C317"/>
      <c r="D317"/>
      <c r="E317"/>
      <c r="F317"/>
      <c r="G317"/>
      <c r="H317"/>
      <c r="I317"/>
      <c r="J317"/>
      <c r="K317"/>
    </row>
    <row r="318" spans="1:11" ht="11.25">
      <c r="A318"/>
      <c r="B318"/>
      <c r="C318"/>
      <c r="D318"/>
      <c r="E318"/>
      <c r="F318"/>
      <c r="G318"/>
      <c r="H318"/>
      <c r="I318"/>
      <c r="J318"/>
      <c r="K318"/>
    </row>
    <row r="319" spans="1:11" ht="11.25">
      <c r="A319"/>
      <c r="B319"/>
      <c r="C319"/>
      <c r="D319"/>
      <c r="E319"/>
      <c r="F319"/>
      <c r="G319"/>
      <c r="H319"/>
      <c r="I319"/>
      <c r="J319"/>
      <c r="K319"/>
    </row>
    <row r="320" spans="1:11" ht="11.25">
      <c r="A320"/>
      <c r="B320"/>
      <c r="C320"/>
      <c r="D320"/>
      <c r="E320"/>
      <c r="F320"/>
      <c r="G320"/>
      <c r="H320"/>
      <c r="I320"/>
      <c r="J320"/>
      <c r="K320"/>
    </row>
    <row r="321" spans="1:11" ht="11.25">
      <c r="A321"/>
      <c r="B321"/>
      <c r="C321"/>
      <c r="D321"/>
      <c r="E321"/>
      <c r="F321"/>
      <c r="G321"/>
      <c r="H321"/>
      <c r="I321"/>
      <c r="J321"/>
      <c r="K321"/>
    </row>
    <row r="322" spans="1:11" ht="11.25">
      <c r="A322"/>
      <c r="B322"/>
      <c r="C322"/>
      <c r="D322"/>
      <c r="E322"/>
      <c r="F322"/>
      <c r="G322"/>
      <c r="H322"/>
      <c r="I322"/>
      <c r="J322"/>
      <c r="K322"/>
    </row>
    <row r="323" spans="1:11" ht="11.25">
      <c r="A323"/>
      <c r="B323"/>
      <c r="C323"/>
      <c r="D323"/>
      <c r="E323"/>
      <c r="F323"/>
      <c r="G323"/>
      <c r="H323"/>
      <c r="I323"/>
      <c r="J323"/>
      <c r="K323"/>
    </row>
    <row r="324" spans="1:11" ht="11.25">
      <c r="A324"/>
      <c r="B324"/>
      <c r="C324"/>
      <c r="D324"/>
      <c r="E324"/>
      <c r="F324"/>
      <c r="G324"/>
      <c r="H324"/>
      <c r="I324"/>
      <c r="J324"/>
      <c r="K324"/>
    </row>
    <row r="325" spans="1:11" ht="11.25">
      <c r="A325"/>
      <c r="B325"/>
      <c r="C325"/>
      <c r="D325"/>
      <c r="E325"/>
      <c r="F325"/>
      <c r="G325"/>
      <c r="H325"/>
      <c r="I325"/>
      <c r="J325"/>
      <c r="K325"/>
    </row>
    <row r="326" spans="1:11" ht="11.25">
      <c r="A326"/>
      <c r="B326"/>
      <c r="C326"/>
      <c r="D326"/>
      <c r="E326"/>
      <c r="F326"/>
      <c r="G326"/>
      <c r="H326"/>
      <c r="I326"/>
      <c r="J326"/>
      <c r="K326"/>
    </row>
    <row r="327" spans="1:11" ht="11.25">
      <c r="A327" t="s">
        <v>160</v>
      </c>
      <c r="B327"/>
      <c r="C327"/>
      <c r="D327"/>
      <c r="E327"/>
      <c r="F327"/>
      <c r="G327"/>
      <c r="H327"/>
      <c r="I327"/>
      <c r="J327"/>
      <c r="K327"/>
    </row>
    <row r="328" spans="1:11" ht="11.25">
      <c r="A328" t="s">
        <v>174</v>
      </c>
      <c r="B328"/>
      <c r="C328"/>
      <c r="D328"/>
      <c r="E328"/>
      <c r="F328"/>
      <c r="G328"/>
      <c r="H328"/>
      <c r="I328"/>
      <c r="J328"/>
      <c r="K328"/>
    </row>
    <row r="329" spans="1:11" ht="11.25">
      <c r="A329"/>
      <c r="B329"/>
      <c r="C329"/>
      <c r="D329"/>
      <c r="E329"/>
      <c r="F329"/>
      <c r="G329"/>
      <c r="H329"/>
      <c r="I329"/>
      <c r="J329"/>
      <c r="K329"/>
    </row>
    <row r="330" spans="1:11" ht="11.25">
      <c r="A330" t="s">
        <v>192</v>
      </c>
      <c r="B330"/>
      <c r="C330"/>
      <c r="D330"/>
      <c r="E330"/>
      <c r="F330"/>
      <c r="G330"/>
      <c r="H330"/>
      <c r="I330"/>
      <c r="J330"/>
      <c r="K330"/>
    </row>
    <row r="331" spans="1:11" ht="11.25">
      <c r="A331" t="s">
        <v>191</v>
      </c>
      <c r="B331"/>
      <c r="C331"/>
      <c r="D331"/>
      <c r="E331"/>
      <c r="F331"/>
      <c r="G331"/>
      <c r="H331"/>
      <c r="I331"/>
      <c r="J331"/>
      <c r="K331"/>
    </row>
    <row r="332" spans="1:11" ht="11.25">
      <c r="A332" t="s">
        <v>193</v>
      </c>
      <c r="B332"/>
      <c r="C332"/>
      <c r="D332"/>
      <c r="E332"/>
      <c r="F332"/>
      <c r="G332"/>
      <c r="H332"/>
      <c r="I332"/>
      <c r="J332"/>
      <c r="K332"/>
    </row>
    <row r="333" spans="1:11" ht="11.25">
      <c r="A333"/>
      <c r="B333" t="s">
        <v>164</v>
      </c>
      <c r="C333" t="s">
        <v>165</v>
      </c>
      <c r="D333" t="s">
        <v>178</v>
      </c>
      <c r="E333" t="s">
        <v>179</v>
      </c>
      <c r="F333" t="s">
        <v>180</v>
      </c>
      <c r="G333" t="s">
        <v>181</v>
      </c>
      <c r="H333" t="s">
        <v>182</v>
      </c>
      <c r="I333" t="s">
        <v>183</v>
      </c>
      <c r="J333" t="s">
        <v>166</v>
      </c>
      <c r="K333"/>
    </row>
    <row r="334" spans="1:11" ht="11.25">
      <c r="A334"/>
      <c r="B334" t="s">
        <v>164</v>
      </c>
      <c r="C334" t="s">
        <v>194</v>
      </c>
      <c r="D334"/>
      <c r="E334"/>
      <c r="F334"/>
      <c r="G334"/>
      <c r="H334"/>
      <c r="I334"/>
      <c r="J334"/>
      <c r="K334"/>
    </row>
    <row r="335" spans="1:11" ht="11.25">
      <c r="A335"/>
      <c r="B335" t="s">
        <v>164</v>
      </c>
      <c r="C335" t="s">
        <v>186</v>
      </c>
      <c r="D335" t="s">
        <v>186</v>
      </c>
      <c r="E335" t="s">
        <v>186</v>
      </c>
      <c r="F335" t="s">
        <v>186</v>
      </c>
      <c r="G335" t="s">
        <v>186</v>
      </c>
      <c r="H335" t="s">
        <v>186</v>
      </c>
      <c r="I335" t="s">
        <v>186</v>
      </c>
      <c r="J335" t="s">
        <v>186</v>
      </c>
      <c r="K335"/>
    </row>
    <row r="336" spans="1:11" ht="11.25">
      <c r="A336"/>
      <c r="B336" t="s">
        <v>195</v>
      </c>
      <c r="C336"/>
      <c r="D336"/>
      <c r="E336"/>
      <c r="F336"/>
      <c r="G336"/>
      <c r="H336"/>
      <c r="I336"/>
      <c r="J336"/>
      <c r="K336"/>
    </row>
    <row r="337" spans="1:11" ht="11.25">
      <c r="A337"/>
      <c r="B337" t="s">
        <v>188</v>
      </c>
      <c r="C337" t="s">
        <v>169</v>
      </c>
      <c r="D337" t="s">
        <v>169</v>
      </c>
      <c r="E337" t="s">
        <v>169</v>
      </c>
      <c r="F337" t="s">
        <v>169</v>
      </c>
      <c r="G337" t="s">
        <v>169</v>
      </c>
      <c r="H337" t="s">
        <v>169</v>
      </c>
      <c r="I337" t="s">
        <v>169</v>
      </c>
      <c r="J337" t="s">
        <v>169</v>
      </c>
      <c r="K337"/>
    </row>
    <row r="338" spans="1:11" ht="11.25">
      <c r="A338"/>
      <c r="B338" t="s">
        <v>189</v>
      </c>
      <c r="C338">
        <v>106</v>
      </c>
      <c r="D338">
        <v>143</v>
      </c>
      <c r="E338">
        <v>106</v>
      </c>
      <c r="F338">
        <v>37</v>
      </c>
      <c r="G338">
        <v>60</v>
      </c>
      <c r="H338">
        <v>6</v>
      </c>
      <c r="I338">
        <v>4</v>
      </c>
      <c r="J338">
        <v>462</v>
      </c>
      <c r="K338"/>
    </row>
    <row r="339" spans="1:11" ht="11.25">
      <c r="A339"/>
      <c r="B339" t="s">
        <v>190</v>
      </c>
      <c r="C339">
        <v>29</v>
      </c>
      <c r="D339">
        <v>10</v>
      </c>
      <c r="E339">
        <v>21</v>
      </c>
      <c r="F339">
        <v>29</v>
      </c>
      <c r="G339">
        <v>1</v>
      </c>
      <c r="H339">
        <v>3</v>
      </c>
      <c r="I339">
        <v>0</v>
      </c>
      <c r="J339">
        <v>93</v>
      </c>
      <c r="K339"/>
    </row>
    <row r="340" spans="1:11" ht="11.25">
      <c r="A340"/>
      <c r="B340" t="s">
        <v>153</v>
      </c>
      <c r="C340">
        <v>4789</v>
      </c>
      <c r="D340">
        <v>6103</v>
      </c>
      <c r="E340">
        <v>6334</v>
      </c>
      <c r="F340">
        <v>2520</v>
      </c>
      <c r="G340">
        <v>867</v>
      </c>
      <c r="H340">
        <v>1304</v>
      </c>
      <c r="I340">
        <v>33</v>
      </c>
      <c r="J340">
        <v>21950</v>
      </c>
      <c r="K340"/>
    </row>
    <row r="341" spans="1:11" ht="11.25">
      <c r="A341"/>
      <c r="B341" t="s">
        <v>172</v>
      </c>
      <c r="C341">
        <v>0</v>
      </c>
      <c r="D341">
        <v>0</v>
      </c>
      <c r="E341">
        <v>0</v>
      </c>
      <c r="F341">
        <v>0</v>
      </c>
      <c r="G341">
        <v>1</v>
      </c>
      <c r="H341">
        <v>0</v>
      </c>
      <c r="I341">
        <v>0</v>
      </c>
      <c r="J341">
        <v>1</v>
      </c>
      <c r="K341"/>
    </row>
    <row r="342" spans="1:11" ht="11.25">
      <c r="A342"/>
      <c r="B342" t="s">
        <v>173</v>
      </c>
      <c r="C342">
        <v>4924</v>
      </c>
      <c r="D342">
        <v>6256</v>
      </c>
      <c r="E342">
        <v>6461</v>
      </c>
      <c r="F342">
        <v>2586</v>
      </c>
      <c r="G342">
        <v>929</v>
      </c>
      <c r="H342">
        <v>1313</v>
      </c>
      <c r="I342">
        <v>37</v>
      </c>
      <c r="J342">
        <v>22506</v>
      </c>
      <c r="K342"/>
    </row>
    <row r="343" spans="1:11" ht="11.25">
      <c r="A343" t="s">
        <v>193</v>
      </c>
      <c r="B343"/>
      <c r="C343"/>
      <c r="D343"/>
      <c r="E343"/>
      <c r="F343"/>
      <c r="G343"/>
      <c r="H343"/>
      <c r="I343"/>
      <c r="J343"/>
      <c r="K343"/>
    </row>
    <row r="344" spans="1:11" ht="11.25">
      <c r="A344"/>
      <c r="B344"/>
      <c r="C344"/>
      <c r="D344"/>
      <c r="E344"/>
      <c r="F344"/>
      <c r="G344"/>
      <c r="H344"/>
      <c r="I344"/>
      <c r="J344"/>
      <c r="K344"/>
    </row>
    <row r="345" spans="1:11" ht="11.25">
      <c r="A345"/>
      <c r="B345"/>
      <c r="C345"/>
      <c r="D345"/>
      <c r="E345"/>
      <c r="F345"/>
      <c r="G345"/>
      <c r="H345"/>
      <c r="I345"/>
      <c r="J345"/>
      <c r="K345"/>
    </row>
    <row r="346" spans="1:11" ht="11.25">
      <c r="A346"/>
      <c r="B346"/>
      <c r="C346"/>
      <c r="D346"/>
      <c r="E346"/>
      <c r="F346"/>
      <c r="G346"/>
      <c r="H346"/>
      <c r="I346"/>
      <c r="J346"/>
      <c r="K346"/>
    </row>
    <row r="347" spans="1:11" ht="11.25">
      <c r="A347"/>
      <c r="B347"/>
      <c r="C347"/>
      <c r="D347"/>
      <c r="E347"/>
      <c r="F347"/>
      <c r="G347"/>
      <c r="H347"/>
      <c r="I347"/>
      <c r="J347"/>
      <c r="K347"/>
    </row>
    <row r="348" spans="1:11" ht="11.25">
      <c r="A348"/>
      <c r="B348"/>
      <c r="C348"/>
      <c r="D348"/>
      <c r="E348"/>
      <c r="F348"/>
      <c r="G348"/>
      <c r="H348"/>
      <c r="I348"/>
      <c r="J348"/>
      <c r="K348"/>
    </row>
    <row r="349" spans="1:11" ht="11.25">
      <c r="A349"/>
      <c r="B349"/>
      <c r="C349"/>
      <c r="D349"/>
      <c r="E349"/>
      <c r="F349"/>
      <c r="G349"/>
      <c r="H349"/>
      <c r="I349"/>
      <c r="J349"/>
      <c r="K349"/>
    </row>
    <row r="350" spans="1:11" ht="11.25">
      <c r="A350"/>
      <c r="B350"/>
      <c r="C350"/>
      <c r="D350"/>
      <c r="E350"/>
      <c r="F350"/>
      <c r="G350"/>
      <c r="H350"/>
      <c r="I350"/>
      <c r="J350"/>
      <c r="K350"/>
    </row>
    <row r="351" spans="1:11" ht="11.25">
      <c r="A351"/>
      <c r="B351"/>
      <c r="C351"/>
      <c r="D351"/>
      <c r="E351"/>
      <c r="F351"/>
      <c r="G351"/>
      <c r="H351"/>
      <c r="I351"/>
      <c r="J351"/>
      <c r="K351"/>
    </row>
    <row r="352" spans="1:11" ht="11.25">
      <c r="A352"/>
      <c r="B352"/>
      <c r="C352"/>
      <c r="D352"/>
      <c r="E352"/>
      <c r="F352"/>
      <c r="G352"/>
      <c r="H352"/>
      <c r="I352"/>
      <c r="J352"/>
      <c r="K352"/>
    </row>
    <row r="353" spans="1:11" ht="11.25">
      <c r="A353"/>
      <c r="B353"/>
      <c r="C353"/>
      <c r="D353"/>
      <c r="E353"/>
      <c r="F353"/>
      <c r="G353"/>
      <c r="H353"/>
      <c r="I353"/>
      <c r="J353"/>
      <c r="K353"/>
    </row>
    <row r="354" spans="1:11" ht="11.25">
      <c r="A354"/>
      <c r="B354"/>
      <c r="C354"/>
      <c r="D354"/>
      <c r="E354"/>
      <c r="F354"/>
      <c r="G354"/>
      <c r="H354"/>
      <c r="I354"/>
      <c r="J354"/>
      <c r="K354"/>
    </row>
    <row r="355" spans="1:11" ht="11.25">
      <c r="A355"/>
      <c r="B355"/>
      <c r="C355"/>
      <c r="D355"/>
      <c r="E355"/>
      <c r="F355"/>
      <c r="G355"/>
      <c r="H355"/>
      <c r="I355"/>
      <c r="J355"/>
      <c r="K355"/>
    </row>
    <row r="356" spans="1:11" ht="11.25">
      <c r="A356"/>
      <c r="B356"/>
      <c r="C356"/>
      <c r="D356"/>
      <c r="E356"/>
      <c r="F356"/>
      <c r="G356"/>
      <c r="H356"/>
      <c r="I356"/>
      <c r="J356"/>
      <c r="K356"/>
    </row>
    <row r="357" spans="1:11" ht="11.25">
      <c r="A357"/>
      <c r="B357"/>
      <c r="C357"/>
      <c r="D357"/>
      <c r="E357"/>
      <c r="F357"/>
      <c r="G357"/>
      <c r="H357"/>
      <c r="I357"/>
      <c r="J357"/>
      <c r="K357"/>
    </row>
    <row r="358" spans="1:11" ht="11.25">
      <c r="A358"/>
      <c r="B358"/>
      <c r="C358"/>
      <c r="D358"/>
      <c r="E358"/>
      <c r="F358"/>
      <c r="G358"/>
      <c r="H358"/>
      <c r="I358"/>
      <c r="J358"/>
      <c r="K358"/>
    </row>
    <row r="359" spans="1:11" ht="11.25">
      <c r="A359"/>
      <c r="B359"/>
      <c r="C359"/>
      <c r="D359"/>
      <c r="E359"/>
      <c r="F359"/>
      <c r="G359"/>
      <c r="H359"/>
      <c r="I359"/>
      <c r="J359"/>
      <c r="K359"/>
    </row>
    <row r="360" spans="1:11" ht="11.25">
      <c r="A360"/>
      <c r="B360"/>
      <c r="C360"/>
      <c r="D360"/>
      <c r="E360"/>
      <c r="F360"/>
      <c r="G360"/>
      <c r="H360"/>
      <c r="I360"/>
      <c r="J360"/>
      <c r="K360"/>
    </row>
    <row r="361" spans="1:11" ht="11.25">
      <c r="A361"/>
      <c r="B361"/>
      <c r="C361"/>
      <c r="D361"/>
      <c r="E361"/>
      <c r="F361"/>
      <c r="G361"/>
      <c r="H361"/>
      <c r="I361"/>
      <c r="J361"/>
      <c r="K361"/>
    </row>
    <row r="362" spans="1:11" ht="11.25">
      <c r="A362"/>
      <c r="B362"/>
      <c r="C362"/>
      <c r="D362"/>
      <c r="E362"/>
      <c r="F362"/>
      <c r="G362"/>
      <c r="H362"/>
      <c r="I362"/>
      <c r="J362"/>
      <c r="K362"/>
    </row>
    <row r="363" spans="1:11" ht="11.25">
      <c r="A363"/>
      <c r="B363"/>
      <c r="C363"/>
      <c r="D363"/>
      <c r="E363"/>
      <c r="F363"/>
      <c r="G363"/>
      <c r="H363"/>
      <c r="I363"/>
      <c r="J363"/>
      <c r="K363"/>
    </row>
    <row r="364" spans="1:11" ht="11.25">
      <c r="A364"/>
      <c r="B364"/>
      <c r="C364"/>
      <c r="D364"/>
      <c r="E364"/>
      <c r="F364"/>
      <c r="G364"/>
      <c r="H364"/>
      <c r="I364"/>
      <c r="J364"/>
      <c r="K364"/>
    </row>
    <row r="365" spans="1:11" ht="11.25">
      <c r="A365"/>
      <c r="B365"/>
      <c r="C365"/>
      <c r="D365"/>
      <c r="E365"/>
      <c r="F365"/>
      <c r="G365"/>
      <c r="H365"/>
      <c r="I365"/>
      <c r="J365"/>
      <c r="K365"/>
    </row>
    <row r="366" spans="1:11" ht="11.25">
      <c r="A366"/>
      <c r="B366"/>
      <c r="C366"/>
      <c r="D366"/>
      <c r="E366"/>
      <c r="F366"/>
      <c r="G366"/>
      <c r="H366"/>
      <c r="I366"/>
      <c r="J366"/>
      <c r="K366"/>
    </row>
    <row r="367" spans="1:11" ht="11.25">
      <c r="A367"/>
      <c r="B367"/>
      <c r="C367"/>
      <c r="D367"/>
      <c r="E367"/>
      <c r="F367"/>
      <c r="G367"/>
      <c r="H367"/>
      <c r="I367"/>
      <c r="J367"/>
      <c r="K367"/>
    </row>
    <row r="368" spans="1:11" ht="11.25">
      <c r="A368"/>
      <c r="B368"/>
      <c r="C368"/>
      <c r="D368"/>
      <c r="E368"/>
      <c r="F368"/>
      <c r="G368"/>
      <c r="H368"/>
      <c r="I368"/>
      <c r="J368"/>
      <c r="K368"/>
    </row>
    <row r="369" spans="1:11" ht="11.25">
      <c r="A369"/>
      <c r="B369"/>
      <c r="C369"/>
      <c r="D369"/>
      <c r="E369"/>
      <c r="F369"/>
      <c r="G369"/>
      <c r="H369"/>
      <c r="I369"/>
      <c r="J369"/>
      <c r="K369"/>
    </row>
    <row r="370" spans="1:11" ht="11.25">
      <c r="A370"/>
      <c r="B370"/>
      <c r="C370"/>
      <c r="D370"/>
      <c r="E370"/>
      <c r="F370"/>
      <c r="G370"/>
      <c r="H370"/>
      <c r="I370"/>
      <c r="J370"/>
      <c r="K370"/>
    </row>
    <row r="371" spans="1:11" ht="11.25">
      <c r="A371"/>
      <c r="B371"/>
      <c r="C371"/>
      <c r="D371"/>
      <c r="E371"/>
      <c r="F371"/>
      <c r="G371"/>
      <c r="H371"/>
      <c r="I371"/>
      <c r="J371"/>
      <c r="K371"/>
    </row>
    <row r="372" spans="1:11" ht="11.25">
      <c r="A372"/>
      <c r="B372"/>
      <c r="C372"/>
      <c r="D372"/>
      <c r="E372"/>
      <c r="F372"/>
      <c r="G372"/>
      <c r="H372"/>
      <c r="I372"/>
      <c r="J372"/>
      <c r="K372"/>
    </row>
    <row r="373" spans="1:11" ht="11.25">
      <c r="A373"/>
      <c r="B373"/>
      <c r="C373"/>
      <c r="D373"/>
      <c r="E373"/>
      <c r="F373"/>
      <c r="G373"/>
      <c r="H373"/>
      <c r="I373"/>
      <c r="J373"/>
      <c r="K373"/>
    </row>
    <row r="374" spans="1:11" ht="11.25">
      <c r="A374"/>
      <c r="B374"/>
      <c r="C374"/>
      <c r="D374"/>
      <c r="E374"/>
      <c r="F374"/>
      <c r="G374"/>
      <c r="H374"/>
      <c r="I374"/>
      <c r="J374"/>
      <c r="K374"/>
    </row>
    <row r="375" spans="1:11" ht="11.25">
      <c r="A375"/>
      <c r="B375"/>
      <c r="C375"/>
      <c r="D375"/>
      <c r="E375"/>
      <c r="F375"/>
      <c r="G375"/>
      <c r="H375"/>
      <c r="I375"/>
      <c r="J375"/>
      <c r="K375"/>
    </row>
    <row r="376" spans="1:11" ht="11.25">
      <c r="A376"/>
      <c r="B376"/>
      <c r="C376"/>
      <c r="D376"/>
      <c r="E376"/>
      <c r="F376"/>
      <c r="G376"/>
      <c r="H376"/>
      <c r="I376"/>
      <c r="J376"/>
      <c r="K376"/>
    </row>
    <row r="377" spans="1:11" ht="11.25">
      <c r="A377"/>
      <c r="B377"/>
      <c r="C377"/>
      <c r="D377"/>
      <c r="E377"/>
      <c r="F377"/>
      <c r="G377"/>
      <c r="H377"/>
      <c r="I377"/>
      <c r="J377"/>
      <c r="K377"/>
    </row>
    <row r="378" spans="1:11" ht="11.25">
      <c r="A378"/>
      <c r="B378"/>
      <c r="C378"/>
      <c r="D378"/>
      <c r="E378"/>
      <c r="F378"/>
      <c r="G378"/>
      <c r="H378"/>
      <c r="I378"/>
      <c r="J378"/>
      <c r="K378"/>
    </row>
    <row r="379" spans="1:11" ht="11.25">
      <c r="A379"/>
      <c r="B379"/>
      <c r="C379"/>
      <c r="D379"/>
      <c r="E379"/>
      <c r="F379"/>
      <c r="G379"/>
      <c r="H379"/>
      <c r="I379"/>
      <c r="J379"/>
      <c r="K379"/>
    </row>
    <row r="380" spans="1:11" ht="11.25">
      <c r="A380"/>
      <c r="B380"/>
      <c r="C380"/>
      <c r="D380"/>
      <c r="E380"/>
      <c r="F380"/>
      <c r="G380"/>
      <c r="H380"/>
      <c r="I380"/>
      <c r="J380"/>
      <c r="K380"/>
    </row>
    <row r="381" spans="1:11" ht="11.25">
      <c r="A381"/>
      <c r="B381"/>
      <c r="C381"/>
      <c r="D381"/>
      <c r="E381"/>
      <c r="F381"/>
      <c r="G381"/>
      <c r="H381"/>
      <c r="I381"/>
      <c r="J381"/>
      <c r="K381"/>
    </row>
    <row r="382" spans="1:11" ht="11.25">
      <c r="A382"/>
      <c r="B382"/>
      <c r="C382"/>
      <c r="D382"/>
      <c r="E382"/>
      <c r="F382"/>
      <c r="G382"/>
      <c r="H382"/>
      <c r="I382"/>
      <c r="J382"/>
      <c r="K382"/>
    </row>
    <row r="383" spans="1:11" ht="11.25">
      <c r="A383"/>
      <c r="B383"/>
      <c r="C383"/>
      <c r="D383"/>
      <c r="E383"/>
      <c r="F383"/>
      <c r="G383"/>
      <c r="H383"/>
      <c r="I383"/>
      <c r="J383"/>
      <c r="K383"/>
    </row>
    <row r="384" spans="1:11" ht="11.25">
      <c r="A384"/>
      <c r="B384"/>
      <c r="C384"/>
      <c r="D384"/>
      <c r="E384"/>
      <c r="F384"/>
      <c r="G384"/>
      <c r="H384"/>
      <c r="I384"/>
      <c r="J384"/>
      <c r="K384"/>
    </row>
    <row r="385" spans="1:11" ht="11.25">
      <c r="A385"/>
      <c r="B385"/>
      <c r="C385"/>
      <c r="D385"/>
      <c r="E385"/>
      <c r="F385"/>
      <c r="G385"/>
      <c r="H385"/>
      <c r="I385"/>
      <c r="J385"/>
      <c r="K385"/>
    </row>
    <row r="386" spans="1:11" ht="11.25">
      <c r="A386"/>
      <c r="B386"/>
      <c r="C386"/>
      <c r="D386"/>
      <c r="E386"/>
      <c r="F386"/>
      <c r="G386"/>
      <c r="H386"/>
      <c r="I386"/>
      <c r="J386"/>
      <c r="K386"/>
    </row>
    <row r="387" spans="1:11" ht="11.25">
      <c r="A387" t="s">
        <v>160</v>
      </c>
      <c r="B387"/>
      <c r="C387"/>
      <c r="D387"/>
      <c r="E387"/>
      <c r="F387"/>
      <c r="G387"/>
      <c r="H387"/>
      <c r="I387"/>
      <c r="J387"/>
      <c r="K387"/>
    </row>
  </sheetData>
  <mergeCells count="1">
    <mergeCell ref="A1:K1"/>
  </mergeCells>
  <printOptions/>
  <pageMargins left="0.984251968503937" right="0.9448818897637796" top="0.9448818897637796" bottom="0.9448818897637796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C12" sqref="C12"/>
    </sheetView>
  </sheetViews>
  <sheetFormatPr defaultColWidth="9.33203125" defaultRowHeight="11.25"/>
  <cols>
    <col min="1" max="1" width="17.66015625" style="0" customWidth="1"/>
    <col min="2" max="2" width="42" style="0" customWidth="1"/>
  </cols>
  <sheetData>
    <row r="1" spans="1:2" ht="41.25" customHeight="1">
      <c r="A1" s="207" t="s">
        <v>490</v>
      </c>
      <c r="B1" s="208"/>
    </row>
    <row r="2" ht="3" customHeight="1">
      <c r="A2" s="91"/>
    </row>
    <row r="3" spans="1:4" ht="12">
      <c r="A3" s="107" t="s">
        <v>211</v>
      </c>
      <c r="B3" s="107" t="s">
        <v>212</v>
      </c>
      <c r="C3" s="100"/>
      <c r="D3" s="100"/>
    </row>
    <row r="4" spans="1:2" ht="3" customHeight="1">
      <c r="A4" s="106"/>
      <c r="B4" s="106"/>
    </row>
    <row r="5" spans="1:2" ht="11.25">
      <c r="A5" s="136" t="s">
        <v>371</v>
      </c>
      <c r="B5" t="s">
        <v>213</v>
      </c>
    </row>
    <row r="6" spans="1:2" ht="11.25">
      <c r="A6" s="136" t="s">
        <v>371</v>
      </c>
      <c r="B6" t="s">
        <v>214</v>
      </c>
    </row>
    <row r="7" spans="1:2" ht="11.25">
      <c r="A7" s="136" t="s">
        <v>371</v>
      </c>
      <c r="B7" t="s">
        <v>215</v>
      </c>
    </row>
    <row r="8" spans="1:2" ht="11.25">
      <c r="A8" s="136" t="s">
        <v>371</v>
      </c>
      <c r="B8" t="s">
        <v>234</v>
      </c>
    </row>
    <row r="9" spans="1:2" ht="11.25">
      <c r="A9" s="136" t="s">
        <v>371</v>
      </c>
      <c r="B9" t="s">
        <v>216</v>
      </c>
    </row>
    <row r="10" spans="1:2" ht="11.25">
      <c r="A10" s="136" t="s">
        <v>371</v>
      </c>
      <c r="B10" t="s">
        <v>217</v>
      </c>
    </row>
    <row r="11" spans="1:2" ht="11.25">
      <c r="A11" s="136" t="s">
        <v>371</v>
      </c>
      <c r="B11" t="s">
        <v>218</v>
      </c>
    </row>
    <row r="12" spans="1:2" ht="11.25">
      <c r="A12" s="136" t="s">
        <v>371</v>
      </c>
      <c r="B12" t="s">
        <v>219</v>
      </c>
    </row>
    <row r="13" spans="1:2" ht="11.25">
      <c r="A13" s="136" t="s">
        <v>371</v>
      </c>
      <c r="B13" t="s">
        <v>220</v>
      </c>
    </row>
    <row r="14" spans="1:2" ht="11.25">
      <c r="A14" s="136" t="s">
        <v>373</v>
      </c>
      <c r="B14" t="s">
        <v>221</v>
      </c>
    </row>
    <row r="15" spans="1:2" ht="11.25">
      <c r="A15" s="136" t="s">
        <v>373</v>
      </c>
      <c r="B15" t="s">
        <v>222</v>
      </c>
    </row>
    <row r="16" spans="1:2" ht="11.25">
      <c r="A16" s="136" t="s">
        <v>399</v>
      </c>
      <c r="B16" t="s">
        <v>223</v>
      </c>
    </row>
    <row r="17" spans="1:2" ht="11.25">
      <c r="A17" s="136" t="s">
        <v>399</v>
      </c>
      <c r="B17" t="s">
        <v>224</v>
      </c>
    </row>
    <row r="18" spans="1:2" ht="11.25">
      <c r="A18" s="136" t="s">
        <v>399</v>
      </c>
      <c r="B18" t="s">
        <v>225</v>
      </c>
    </row>
    <row r="19" spans="1:2" ht="11.25">
      <c r="A19" s="136" t="s">
        <v>399</v>
      </c>
      <c r="B19" t="s">
        <v>226</v>
      </c>
    </row>
    <row r="20" spans="1:2" ht="11.25">
      <c r="A20" s="136" t="s">
        <v>399</v>
      </c>
      <c r="B20" t="s">
        <v>232</v>
      </c>
    </row>
    <row r="21" spans="1:2" ht="11.25">
      <c r="A21" s="136" t="s">
        <v>399</v>
      </c>
      <c r="B21" t="s">
        <v>508</v>
      </c>
    </row>
    <row r="22" spans="1:2" ht="11.25">
      <c r="A22" s="136" t="s">
        <v>434</v>
      </c>
      <c r="B22" t="s">
        <v>233</v>
      </c>
    </row>
    <row r="23" spans="1:2" ht="11.25">
      <c r="A23" s="136" t="s">
        <v>434</v>
      </c>
      <c r="B23" t="s">
        <v>227</v>
      </c>
    </row>
    <row r="24" spans="1:2" ht="11.25">
      <c r="A24" s="136" t="s">
        <v>448</v>
      </c>
      <c r="B24" t="s">
        <v>228</v>
      </c>
    </row>
    <row r="25" spans="1:2" ht="11.25">
      <c r="A25" s="136" t="s">
        <v>40</v>
      </c>
      <c r="B25" t="s">
        <v>229</v>
      </c>
    </row>
    <row r="26" spans="1:2" ht="11.25">
      <c r="A26" s="136" t="s">
        <v>40</v>
      </c>
      <c r="B26" t="s">
        <v>230</v>
      </c>
    </row>
    <row r="27" spans="1:2" ht="11.25">
      <c r="A27" s="136" t="s">
        <v>40</v>
      </c>
      <c r="B27" t="s">
        <v>231</v>
      </c>
    </row>
    <row r="28" spans="1:2" ht="11.25">
      <c r="A28" s="92"/>
      <c r="B28" s="92"/>
    </row>
    <row r="29" ht="3" customHeight="1"/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7"/>
  <sheetViews>
    <sheetView tabSelected="1" workbookViewId="0" topLeftCell="A1">
      <selection activeCell="C12" sqref="C12"/>
    </sheetView>
  </sheetViews>
  <sheetFormatPr defaultColWidth="9.33203125" defaultRowHeight="11.25"/>
  <cols>
    <col min="1" max="1" width="22.83203125" style="136" customWidth="1"/>
    <col min="2" max="2" width="59.83203125" style="136" customWidth="1"/>
    <col min="3" max="16384" width="9.33203125" style="136" customWidth="1"/>
  </cols>
  <sheetData>
    <row r="1" spans="1:2" s="102" customFormat="1" ht="28.5" customHeight="1">
      <c r="A1" s="207" t="s">
        <v>626</v>
      </c>
      <c r="B1" s="223"/>
    </row>
    <row r="2" spans="1:2" s="102" customFormat="1" ht="3" customHeight="1">
      <c r="A2" s="205"/>
      <c r="B2" s="206"/>
    </row>
    <row r="3" spans="1:4" ht="12">
      <c r="A3" s="203" t="s">
        <v>211</v>
      </c>
      <c r="B3" s="203" t="s">
        <v>212</v>
      </c>
      <c r="C3" s="135"/>
      <c r="D3" s="135"/>
    </row>
    <row r="4" spans="1:2" ht="3" customHeight="1">
      <c r="A4" s="174" t="s">
        <v>371</v>
      </c>
      <c r="B4" s="175" t="s">
        <v>519</v>
      </c>
    </row>
    <row r="5" spans="1:2" ht="11.25">
      <c r="A5" s="174" t="s">
        <v>371</v>
      </c>
      <c r="B5" s="175" t="s">
        <v>520</v>
      </c>
    </row>
    <row r="6" spans="1:2" ht="11.25">
      <c r="A6" s="174" t="s">
        <v>371</v>
      </c>
      <c r="B6" s="170" t="s">
        <v>521</v>
      </c>
    </row>
    <row r="7" spans="1:2" ht="11.25">
      <c r="A7" s="174" t="s">
        <v>371</v>
      </c>
      <c r="B7" s="175" t="s">
        <v>522</v>
      </c>
    </row>
    <row r="8" spans="1:2" ht="11.25">
      <c r="A8" s="174" t="s">
        <v>371</v>
      </c>
      <c r="B8" s="175" t="s">
        <v>523</v>
      </c>
    </row>
    <row r="9" spans="1:2" ht="11.25">
      <c r="A9" s="174" t="s">
        <v>371</v>
      </c>
      <c r="B9" s="175" t="s">
        <v>524</v>
      </c>
    </row>
    <row r="10" spans="1:2" ht="11.25">
      <c r="A10" s="174" t="s">
        <v>371</v>
      </c>
      <c r="B10" s="175" t="s">
        <v>525</v>
      </c>
    </row>
    <row r="11" spans="1:2" ht="11.25">
      <c r="A11" s="174" t="s">
        <v>371</v>
      </c>
      <c r="B11" s="175" t="s">
        <v>372</v>
      </c>
    </row>
    <row r="12" spans="1:2" ht="11.25">
      <c r="A12" s="174" t="s">
        <v>371</v>
      </c>
      <c r="B12" s="175" t="s">
        <v>526</v>
      </c>
    </row>
    <row r="13" spans="1:2" ht="11.25">
      <c r="A13" s="174" t="s">
        <v>371</v>
      </c>
      <c r="B13" s="175" t="s">
        <v>527</v>
      </c>
    </row>
    <row r="14" spans="1:2" ht="11.25">
      <c r="A14" s="174" t="s">
        <v>371</v>
      </c>
      <c r="B14" s="175" t="s">
        <v>528</v>
      </c>
    </row>
    <row r="15" spans="1:2" ht="11.25">
      <c r="A15" s="174" t="s">
        <v>371</v>
      </c>
      <c r="B15" s="175" t="s">
        <v>529</v>
      </c>
    </row>
    <row r="16" spans="1:2" ht="11.25">
      <c r="A16" s="174" t="s">
        <v>371</v>
      </c>
      <c r="B16" s="175" t="s">
        <v>530</v>
      </c>
    </row>
    <row r="17" spans="1:2" ht="11.25">
      <c r="A17" s="174" t="s">
        <v>371</v>
      </c>
      <c r="B17" s="175" t="s">
        <v>531</v>
      </c>
    </row>
    <row r="18" spans="1:2" ht="11.25">
      <c r="A18" s="174" t="s">
        <v>371</v>
      </c>
      <c r="B18" s="175" t="s">
        <v>532</v>
      </c>
    </row>
    <row r="19" spans="1:2" ht="11.25">
      <c r="A19" s="174" t="s">
        <v>371</v>
      </c>
      <c r="B19" s="175" t="s">
        <v>533</v>
      </c>
    </row>
    <row r="20" spans="1:2" ht="11.25">
      <c r="A20" s="174" t="s">
        <v>371</v>
      </c>
      <c r="B20" s="175" t="s">
        <v>534</v>
      </c>
    </row>
    <row r="21" spans="1:2" ht="11.25">
      <c r="A21" s="174" t="s">
        <v>371</v>
      </c>
      <c r="B21" s="175" t="s">
        <v>535</v>
      </c>
    </row>
    <row r="22" spans="1:2" ht="11.25">
      <c r="A22" s="174" t="s">
        <v>371</v>
      </c>
      <c r="B22" s="175" t="s">
        <v>536</v>
      </c>
    </row>
    <row r="23" spans="1:2" ht="11.25">
      <c r="A23" s="174" t="s">
        <v>373</v>
      </c>
      <c r="B23" s="174" t="s">
        <v>375</v>
      </c>
    </row>
    <row r="24" spans="1:2" ht="11.25">
      <c r="A24" s="174" t="s">
        <v>373</v>
      </c>
      <c r="B24" s="174" t="s">
        <v>388</v>
      </c>
    </row>
    <row r="25" spans="1:2" ht="12.75" customHeight="1">
      <c r="A25" s="174" t="s">
        <v>373</v>
      </c>
      <c r="B25" s="174" t="s">
        <v>383</v>
      </c>
    </row>
    <row r="26" spans="1:2" ht="11.25">
      <c r="A26" s="174" t="s">
        <v>373</v>
      </c>
      <c r="B26" s="174" t="s">
        <v>374</v>
      </c>
    </row>
    <row r="27" spans="1:2" ht="11.25">
      <c r="A27" s="174" t="s">
        <v>373</v>
      </c>
      <c r="B27" s="174" t="s">
        <v>396</v>
      </c>
    </row>
    <row r="28" spans="1:2" ht="12" customHeight="1">
      <c r="A28" s="174" t="s">
        <v>373</v>
      </c>
      <c r="B28" s="174" t="s">
        <v>394</v>
      </c>
    </row>
    <row r="29" spans="1:4" ht="12" customHeight="1">
      <c r="A29" s="174" t="s">
        <v>373</v>
      </c>
      <c r="B29" s="174" t="s">
        <v>377</v>
      </c>
      <c r="D29" s="136" t="s">
        <v>210</v>
      </c>
    </row>
    <row r="30" spans="1:2" ht="11.25">
      <c r="A30" s="174" t="s">
        <v>373</v>
      </c>
      <c r="B30" s="174" t="s">
        <v>67</v>
      </c>
    </row>
    <row r="31" spans="1:2" ht="11.25">
      <c r="A31" s="174" t="s">
        <v>373</v>
      </c>
      <c r="B31" s="174" t="s">
        <v>385</v>
      </c>
    </row>
    <row r="32" spans="1:2" ht="11.25">
      <c r="A32" s="174" t="s">
        <v>373</v>
      </c>
      <c r="B32" s="174" t="s">
        <v>381</v>
      </c>
    </row>
    <row r="33" spans="1:2" ht="11.25">
      <c r="A33" s="174" t="s">
        <v>373</v>
      </c>
      <c r="B33" s="174" t="s">
        <v>62</v>
      </c>
    </row>
    <row r="34" spans="1:2" ht="11.25">
      <c r="A34" s="174" t="s">
        <v>373</v>
      </c>
      <c r="B34" s="174" t="s">
        <v>395</v>
      </c>
    </row>
    <row r="35" spans="1:2" ht="11.25">
      <c r="A35" s="174" t="s">
        <v>373</v>
      </c>
      <c r="B35" s="174" t="s">
        <v>397</v>
      </c>
    </row>
    <row r="36" spans="1:2" ht="11.25">
      <c r="A36" s="174" t="s">
        <v>373</v>
      </c>
      <c r="B36" s="174" t="s">
        <v>382</v>
      </c>
    </row>
    <row r="37" spans="1:2" ht="11.25">
      <c r="A37" s="174" t="s">
        <v>373</v>
      </c>
      <c r="B37" s="174" t="s">
        <v>398</v>
      </c>
    </row>
    <row r="38" spans="1:2" ht="11.25">
      <c r="A38" s="174" t="s">
        <v>373</v>
      </c>
      <c r="B38" s="174" t="s">
        <v>384</v>
      </c>
    </row>
    <row r="39" spans="1:2" ht="11.25">
      <c r="A39" s="174" t="s">
        <v>373</v>
      </c>
      <c r="B39" s="174" t="s">
        <v>537</v>
      </c>
    </row>
    <row r="40" spans="1:2" ht="11.25">
      <c r="A40" s="174" t="s">
        <v>373</v>
      </c>
      <c r="B40" s="174" t="s">
        <v>538</v>
      </c>
    </row>
    <row r="41" spans="1:2" ht="11.25">
      <c r="A41" s="174" t="s">
        <v>373</v>
      </c>
      <c r="B41" s="174" t="s">
        <v>539</v>
      </c>
    </row>
    <row r="42" spans="1:2" ht="11.25">
      <c r="A42" s="174" t="s">
        <v>373</v>
      </c>
      <c r="B42" s="174" t="s">
        <v>540</v>
      </c>
    </row>
    <row r="43" spans="1:2" ht="11.25">
      <c r="A43" s="174" t="s">
        <v>373</v>
      </c>
      <c r="B43" s="174" t="s">
        <v>386</v>
      </c>
    </row>
    <row r="44" spans="1:2" ht="11.25">
      <c r="A44" s="174" t="s">
        <v>373</v>
      </c>
      <c r="B44" s="174" t="s">
        <v>541</v>
      </c>
    </row>
    <row r="45" spans="1:2" ht="11.25">
      <c r="A45" s="174" t="s">
        <v>373</v>
      </c>
      <c r="B45" s="174" t="s">
        <v>378</v>
      </c>
    </row>
    <row r="46" spans="1:2" ht="11.25">
      <c r="A46" s="174" t="s">
        <v>373</v>
      </c>
      <c r="B46" s="174" t="s">
        <v>542</v>
      </c>
    </row>
    <row r="47" spans="1:2" ht="11.25">
      <c r="A47" s="174" t="s">
        <v>373</v>
      </c>
      <c r="B47" s="174" t="s">
        <v>543</v>
      </c>
    </row>
    <row r="48" spans="1:2" ht="11.25">
      <c r="A48" s="174" t="s">
        <v>373</v>
      </c>
      <c r="B48" s="174" t="s">
        <v>544</v>
      </c>
    </row>
    <row r="49" spans="1:2" ht="11.25">
      <c r="A49" s="174" t="s">
        <v>373</v>
      </c>
      <c r="B49" s="174" t="s">
        <v>545</v>
      </c>
    </row>
    <row r="50" spans="1:2" ht="11.25">
      <c r="A50" s="174" t="s">
        <v>373</v>
      </c>
      <c r="B50" s="174" t="s">
        <v>379</v>
      </c>
    </row>
    <row r="51" spans="1:2" ht="11.25">
      <c r="A51" s="174" t="s">
        <v>373</v>
      </c>
      <c r="B51" s="174" t="s">
        <v>546</v>
      </c>
    </row>
    <row r="52" spans="1:2" ht="11.25">
      <c r="A52" s="174" t="s">
        <v>373</v>
      </c>
      <c r="B52" s="174" t="s">
        <v>393</v>
      </c>
    </row>
    <row r="53" spans="1:2" ht="11.25">
      <c r="A53" s="174" t="s">
        <v>373</v>
      </c>
      <c r="B53" s="174" t="s">
        <v>380</v>
      </c>
    </row>
    <row r="54" spans="1:2" ht="11.25">
      <c r="A54" s="174" t="s">
        <v>373</v>
      </c>
      <c r="B54" s="174" t="s">
        <v>376</v>
      </c>
    </row>
    <row r="55" spans="1:2" ht="11.25">
      <c r="A55" s="174" t="s">
        <v>373</v>
      </c>
      <c r="B55" s="174" t="s">
        <v>391</v>
      </c>
    </row>
    <row r="56" spans="1:2" ht="11.25">
      <c r="A56" s="174" t="s">
        <v>373</v>
      </c>
      <c r="B56" s="174" t="s">
        <v>392</v>
      </c>
    </row>
    <row r="57" spans="1:2" ht="11.25">
      <c r="A57" s="174" t="s">
        <v>373</v>
      </c>
      <c r="B57" s="174" t="s">
        <v>547</v>
      </c>
    </row>
    <row r="58" spans="1:2" ht="11.25">
      <c r="A58" s="174" t="s">
        <v>373</v>
      </c>
      <c r="B58" s="174" t="s">
        <v>390</v>
      </c>
    </row>
    <row r="59" spans="1:2" ht="11.25">
      <c r="A59" s="174" t="s">
        <v>373</v>
      </c>
      <c r="B59" s="174" t="s">
        <v>389</v>
      </c>
    </row>
    <row r="60" spans="1:2" ht="11.25">
      <c r="A60" s="174" t="s">
        <v>373</v>
      </c>
      <c r="B60" s="174" t="s">
        <v>387</v>
      </c>
    </row>
    <row r="61" spans="1:2" ht="11.25">
      <c r="A61" s="174" t="s">
        <v>373</v>
      </c>
      <c r="B61" s="174" t="s">
        <v>548</v>
      </c>
    </row>
    <row r="62" spans="1:2" ht="11.25">
      <c r="A62" s="174" t="s">
        <v>399</v>
      </c>
      <c r="B62" s="176" t="s">
        <v>433</v>
      </c>
    </row>
    <row r="63" spans="1:2" ht="11.25">
      <c r="A63" s="174" t="s">
        <v>399</v>
      </c>
      <c r="B63" s="176" t="s">
        <v>549</v>
      </c>
    </row>
    <row r="64" spans="1:2" ht="11.25">
      <c r="A64" s="174" t="s">
        <v>399</v>
      </c>
      <c r="B64" s="176" t="s">
        <v>550</v>
      </c>
    </row>
    <row r="65" spans="1:2" ht="11.25">
      <c r="A65" s="174" t="s">
        <v>399</v>
      </c>
      <c r="B65" s="176" t="s">
        <v>551</v>
      </c>
    </row>
    <row r="66" spans="1:2" ht="11.25">
      <c r="A66" s="174" t="s">
        <v>399</v>
      </c>
      <c r="B66" s="176" t="s">
        <v>552</v>
      </c>
    </row>
    <row r="67" spans="1:2" ht="11.25">
      <c r="A67" s="174" t="s">
        <v>399</v>
      </c>
      <c r="B67" s="176" t="s">
        <v>422</v>
      </c>
    </row>
    <row r="68" spans="1:2" ht="11.25">
      <c r="A68" s="174" t="s">
        <v>399</v>
      </c>
      <c r="B68" s="176" t="s">
        <v>95</v>
      </c>
    </row>
    <row r="69" spans="1:2" ht="11.25">
      <c r="A69" s="174" t="s">
        <v>399</v>
      </c>
      <c r="B69" s="176" t="s">
        <v>410</v>
      </c>
    </row>
    <row r="70" spans="1:2" ht="11.25">
      <c r="A70" s="174" t="s">
        <v>399</v>
      </c>
      <c r="B70" s="176" t="s">
        <v>417</v>
      </c>
    </row>
    <row r="71" spans="1:2" ht="11.25">
      <c r="A71" s="174" t="s">
        <v>399</v>
      </c>
      <c r="B71" s="176" t="s">
        <v>419</v>
      </c>
    </row>
    <row r="72" spans="1:2" ht="11.25">
      <c r="A72" s="174" t="s">
        <v>399</v>
      </c>
      <c r="B72" s="176" t="s">
        <v>553</v>
      </c>
    </row>
    <row r="73" spans="1:2" ht="11.25">
      <c r="A73" s="174" t="s">
        <v>399</v>
      </c>
      <c r="B73" s="176" t="s">
        <v>297</v>
      </c>
    </row>
    <row r="74" spans="1:2" ht="11.25">
      <c r="A74" s="174" t="s">
        <v>399</v>
      </c>
      <c r="B74" s="176" t="s">
        <v>406</v>
      </c>
    </row>
    <row r="75" spans="1:2" ht="11.25">
      <c r="A75" s="174" t="s">
        <v>399</v>
      </c>
      <c r="B75" s="176" t="s">
        <v>429</v>
      </c>
    </row>
    <row r="76" spans="1:2" ht="11.25">
      <c r="A76" s="174" t="s">
        <v>399</v>
      </c>
      <c r="B76" s="176" t="s">
        <v>554</v>
      </c>
    </row>
    <row r="77" spans="1:2" ht="11.25">
      <c r="A77" s="174" t="s">
        <v>399</v>
      </c>
      <c r="B77" s="176" t="s">
        <v>555</v>
      </c>
    </row>
    <row r="78" spans="1:2" ht="11.25">
      <c r="A78" s="174" t="s">
        <v>399</v>
      </c>
      <c r="B78" s="176" t="s">
        <v>556</v>
      </c>
    </row>
    <row r="79" spans="1:2" ht="11.25">
      <c r="A79" s="174" t="s">
        <v>399</v>
      </c>
      <c r="B79" s="176" t="s">
        <v>557</v>
      </c>
    </row>
    <row r="80" spans="1:2" ht="11.25">
      <c r="A80" s="174" t="s">
        <v>399</v>
      </c>
      <c r="B80" s="176" t="s">
        <v>93</v>
      </c>
    </row>
    <row r="81" spans="1:2" ht="11.25">
      <c r="A81" s="174" t="s">
        <v>399</v>
      </c>
      <c r="B81" s="176" t="s">
        <v>311</v>
      </c>
    </row>
    <row r="82" spans="1:2" ht="11.25">
      <c r="A82" s="174" t="s">
        <v>399</v>
      </c>
      <c r="B82" s="176" t="s">
        <v>89</v>
      </c>
    </row>
    <row r="83" spans="1:2" ht="11.25">
      <c r="A83" s="174" t="s">
        <v>399</v>
      </c>
      <c r="B83" s="176" t="s">
        <v>421</v>
      </c>
    </row>
    <row r="84" spans="1:2" ht="11.25">
      <c r="A84" s="174" t="s">
        <v>399</v>
      </c>
      <c r="B84" s="176" t="s">
        <v>76</v>
      </c>
    </row>
    <row r="85" spans="1:2" ht="11.25">
      <c r="A85" s="174" t="s">
        <v>399</v>
      </c>
      <c r="B85" s="176" t="s">
        <v>558</v>
      </c>
    </row>
    <row r="86" spans="1:2" ht="11.25">
      <c r="A86" s="174" t="s">
        <v>399</v>
      </c>
      <c r="B86" s="176" t="s">
        <v>90</v>
      </c>
    </row>
    <row r="87" spans="1:2" ht="11.25">
      <c r="A87" s="174" t="s">
        <v>399</v>
      </c>
      <c r="B87" s="176" t="s">
        <v>65</v>
      </c>
    </row>
    <row r="88" spans="1:2" ht="11.25">
      <c r="A88" s="174" t="s">
        <v>399</v>
      </c>
      <c r="B88" s="176" t="s">
        <v>559</v>
      </c>
    </row>
    <row r="89" spans="1:7" ht="11.25">
      <c r="A89" s="174" t="s">
        <v>399</v>
      </c>
      <c r="B89" s="176" t="s">
        <v>428</v>
      </c>
      <c r="G89" s="136" t="s">
        <v>210</v>
      </c>
    </row>
    <row r="90" spans="1:2" ht="11.25">
      <c r="A90" s="174" t="s">
        <v>399</v>
      </c>
      <c r="B90" s="176" t="s">
        <v>77</v>
      </c>
    </row>
    <row r="91" spans="1:2" ht="11.25">
      <c r="A91" s="174" t="s">
        <v>399</v>
      </c>
      <c r="B91" s="176" t="s">
        <v>97</v>
      </c>
    </row>
    <row r="92" spans="1:2" ht="11.25">
      <c r="A92" s="174" t="s">
        <v>399</v>
      </c>
      <c r="B92" s="176" t="s">
        <v>86</v>
      </c>
    </row>
    <row r="93" spans="1:2" ht="11.25">
      <c r="A93" s="174" t="s">
        <v>399</v>
      </c>
      <c r="B93" s="176" t="s">
        <v>99</v>
      </c>
    </row>
    <row r="94" spans="1:2" ht="11.25">
      <c r="A94" s="174" t="s">
        <v>399</v>
      </c>
      <c r="B94" s="176" t="s">
        <v>85</v>
      </c>
    </row>
    <row r="95" spans="1:2" ht="11.25">
      <c r="A95" s="174" t="s">
        <v>399</v>
      </c>
      <c r="B95" s="176" t="s">
        <v>94</v>
      </c>
    </row>
    <row r="96" spans="1:2" ht="11.25">
      <c r="A96" s="174" t="s">
        <v>399</v>
      </c>
      <c r="B96" s="176" t="s">
        <v>88</v>
      </c>
    </row>
    <row r="97" spans="1:2" ht="11.25">
      <c r="A97" s="174" t="s">
        <v>399</v>
      </c>
      <c r="B97" s="176" t="s">
        <v>560</v>
      </c>
    </row>
    <row r="98" spans="1:2" ht="11.25">
      <c r="A98" s="174" t="s">
        <v>399</v>
      </c>
      <c r="B98" s="176" t="s">
        <v>561</v>
      </c>
    </row>
    <row r="99" spans="1:2" ht="11.25">
      <c r="A99" s="174" t="s">
        <v>399</v>
      </c>
      <c r="B99" s="176" t="s">
        <v>92</v>
      </c>
    </row>
    <row r="100" spans="1:2" ht="11.25">
      <c r="A100" s="174" t="s">
        <v>399</v>
      </c>
      <c r="B100" s="176" t="s">
        <v>427</v>
      </c>
    </row>
    <row r="101" spans="1:2" ht="11.25">
      <c r="A101" s="174" t="s">
        <v>399</v>
      </c>
      <c r="B101" s="176" t="s">
        <v>562</v>
      </c>
    </row>
    <row r="102" spans="1:2" ht="11.25">
      <c r="A102" s="174" t="s">
        <v>399</v>
      </c>
      <c r="B102" s="176" t="s">
        <v>78</v>
      </c>
    </row>
    <row r="103" spans="1:2" ht="11.25">
      <c r="A103" s="174" t="s">
        <v>399</v>
      </c>
      <c r="B103" s="176" t="s">
        <v>80</v>
      </c>
    </row>
    <row r="104" spans="1:2" ht="11.25">
      <c r="A104" s="174" t="s">
        <v>399</v>
      </c>
      <c r="B104" s="176" t="s">
        <v>299</v>
      </c>
    </row>
    <row r="105" spans="1:2" ht="11.25">
      <c r="A105" s="174" t="s">
        <v>399</v>
      </c>
      <c r="B105" s="176" t="s">
        <v>430</v>
      </c>
    </row>
    <row r="106" spans="1:2" ht="11.25">
      <c r="A106" s="174" t="s">
        <v>399</v>
      </c>
      <c r="B106" s="176" t="s">
        <v>411</v>
      </c>
    </row>
    <row r="107" spans="1:2" ht="11.25">
      <c r="A107" s="174" t="s">
        <v>399</v>
      </c>
      <c r="B107" s="176" t="s">
        <v>563</v>
      </c>
    </row>
    <row r="108" spans="1:2" ht="11.25">
      <c r="A108" s="174" t="s">
        <v>399</v>
      </c>
      <c r="B108" s="176" t="s">
        <v>74</v>
      </c>
    </row>
    <row r="109" spans="1:2" ht="11.25">
      <c r="A109" s="174" t="s">
        <v>399</v>
      </c>
      <c r="B109" s="176" t="s">
        <v>423</v>
      </c>
    </row>
    <row r="110" spans="1:2" ht="11.25">
      <c r="A110" s="174" t="s">
        <v>399</v>
      </c>
      <c r="B110" s="176" t="s">
        <v>431</v>
      </c>
    </row>
    <row r="111" spans="1:2" ht="11.25">
      <c r="A111" s="174" t="s">
        <v>399</v>
      </c>
      <c r="B111" s="176" t="s">
        <v>511</v>
      </c>
    </row>
    <row r="112" spans="1:2" ht="11.25">
      <c r="A112" s="174" t="s">
        <v>399</v>
      </c>
      <c r="B112" s="176" t="s">
        <v>564</v>
      </c>
    </row>
    <row r="113" spans="1:2" ht="11.25">
      <c r="A113" s="174" t="s">
        <v>399</v>
      </c>
      <c r="B113" s="176" t="s">
        <v>565</v>
      </c>
    </row>
    <row r="114" spans="1:2" ht="11.25">
      <c r="A114" s="174" t="s">
        <v>399</v>
      </c>
      <c r="B114" s="176" t="s">
        <v>566</v>
      </c>
    </row>
    <row r="115" spans="1:2" ht="11.25">
      <c r="A115" s="174" t="s">
        <v>399</v>
      </c>
      <c r="B115" s="176" t="s">
        <v>416</v>
      </c>
    </row>
    <row r="116" spans="1:2" ht="11.25">
      <c r="A116" s="174" t="s">
        <v>399</v>
      </c>
      <c r="B116" s="176" t="s">
        <v>567</v>
      </c>
    </row>
    <row r="117" spans="1:2" ht="11.25">
      <c r="A117" s="174" t="s">
        <v>399</v>
      </c>
      <c r="B117" s="176" t="s">
        <v>98</v>
      </c>
    </row>
    <row r="118" spans="1:2" ht="11.25">
      <c r="A118" s="174" t="s">
        <v>399</v>
      </c>
      <c r="B118" s="176" t="s">
        <v>568</v>
      </c>
    </row>
    <row r="119" spans="1:2" ht="11.25">
      <c r="A119" s="174" t="s">
        <v>399</v>
      </c>
      <c r="B119" s="176" t="s">
        <v>87</v>
      </c>
    </row>
    <row r="120" spans="1:2" ht="11.25">
      <c r="A120" s="174" t="s">
        <v>399</v>
      </c>
      <c r="B120" s="176" t="s">
        <v>81</v>
      </c>
    </row>
    <row r="121" spans="1:2" ht="11.25">
      <c r="A121" s="174" t="s">
        <v>399</v>
      </c>
      <c r="B121" s="176" t="s">
        <v>424</v>
      </c>
    </row>
    <row r="122" spans="1:2" ht="11.25">
      <c r="A122" s="174" t="s">
        <v>399</v>
      </c>
      <c r="B122" s="176" t="s">
        <v>84</v>
      </c>
    </row>
    <row r="123" spans="1:2" ht="11.25">
      <c r="A123" s="174" t="s">
        <v>399</v>
      </c>
      <c r="B123" s="176" t="s">
        <v>569</v>
      </c>
    </row>
    <row r="124" spans="1:2" ht="11.25">
      <c r="A124" s="174" t="s">
        <v>399</v>
      </c>
      <c r="B124" s="176" t="s">
        <v>305</v>
      </c>
    </row>
    <row r="125" spans="1:2" ht="11.25">
      <c r="A125" s="174" t="s">
        <v>399</v>
      </c>
      <c r="B125" s="176" t="s">
        <v>570</v>
      </c>
    </row>
    <row r="126" spans="1:2" ht="11.25">
      <c r="A126" s="174" t="s">
        <v>399</v>
      </c>
      <c r="B126" s="176" t="s">
        <v>571</v>
      </c>
    </row>
    <row r="127" spans="1:2" ht="11.25">
      <c r="A127" s="174" t="s">
        <v>399</v>
      </c>
      <c r="B127" s="176" t="s">
        <v>572</v>
      </c>
    </row>
    <row r="128" spans="1:2" ht="11.25">
      <c r="A128" s="174" t="s">
        <v>399</v>
      </c>
      <c r="B128" s="176" t="s">
        <v>573</v>
      </c>
    </row>
    <row r="129" spans="1:2" ht="11.25">
      <c r="A129" s="174" t="s">
        <v>399</v>
      </c>
      <c r="B129" s="176" t="s">
        <v>302</v>
      </c>
    </row>
    <row r="130" spans="1:4" ht="11.25">
      <c r="A130" s="174" t="s">
        <v>399</v>
      </c>
      <c r="B130" s="176" t="s">
        <v>401</v>
      </c>
      <c r="D130" s="136" t="s">
        <v>210</v>
      </c>
    </row>
    <row r="131" spans="1:2" ht="11.25">
      <c r="A131" s="174" t="s">
        <v>399</v>
      </c>
      <c r="B131" s="176" t="s">
        <v>415</v>
      </c>
    </row>
    <row r="132" spans="1:2" ht="11.25">
      <c r="A132" s="174" t="s">
        <v>399</v>
      </c>
      <c r="B132" s="176" t="s">
        <v>414</v>
      </c>
    </row>
    <row r="133" spans="1:2" ht="11.25">
      <c r="A133" s="174" t="s">
        <v>399</v>
      </c>
      <c r="B133" s="176" t="s">
        <v>574</v>
      </c>
    </row>
    <row r="134" spans="1:2" ht="11.25">
      <c r="A134" s="174" t="s">
        <v>399</v>
      </c>
      <c r="B134" s="176" t="s">
        <v>420</v>
      </c>
    </row>
    <row r="135" spans="1:2" ht="11.25">
      <c r="A135" s="174" t="s">
        <v>399</v>
      </c>
      <c r="B135" s="176" t="s">
        <v>402</v>
      </c>
    </row>
    <row r="136" spans="1:4" ht="11.25">
      <c r="A136" s="174" t="s">
        <v>399</v>
      </c>
      <c r="B136" s="176" t="s">
        <v>575</v>
      </c>
      <c r="D136" s="136" t="s">
        <v>210</v>
      </c>
    </row>
    <row r="137" spans="1:2" ht="11.25">
      <c r="A137" s="174" t="s">
        <v>399</v>
      </c>
      <c r="B137" s="176" t="s">
        <v>342</v>
      </c>
    </row>
    <row r="138" spans="1:2" ht="11.25">
      <c r="A138" s="174" t="s">
        <v>399</v>
      </c>
      <c r="B138" s="176" t="s">
        <v>425</v>
      </c>
    </row>
    <row r="139" spans="1:2" ht="11.25">
      <c r="A139" s="174" t="s">
        <v>399</v>
      </c>
      <c r="B139" s="176" t="s">
        <v>576</v>
      </c>
    </row>
    <row r="140" spans="1:2" ht="11.25">
      <c r="A140" s="174" t="s">
        <v>399</v>
      </c>
      <c r="B140" s="176" t="s">
        <v>432</v>
      </c>
    </row>
    <row r="141" spans="1:2" ht="11.25">
      <c r="A141" s="174" t="s">
        <v>399</v>
      </c>
      <c r="B141" s="176" t="s">
        <v>91</v>
      </c>
    </row>
    <row r="142" spans="1:2" ht="11.25">
      <c r="A142" s="174" t="s">
        <v>399</v>
      </c>
      <c r="B142" s="176" t="s">
        <v>577</v>
      </c>
    </row>
    <row r="143" spans="1:2" ht="11.25">
      <c r="A143" s="174" t="s">
        <v>399</v>
      </c>
      <c r="B143" s="176" t="s">
        <v>578</v>
      </c>
    </row>
    <row r="144" spans="1:2" ht="11.25">
      <c r="A144" s="174" t="s">
        <v>399</v>
      </c>
      <c r="B144" s="176" t="s">
        <v>409</v>
      </c>
    </row>
    <row r="145" spans="1:2" ht="11.25">
      <c r="A145" s="174" t="s">
        <v>399</v>
      </c>
      <c r="B145" s="176" t="s">
        <v>413</v>
      </c>
    </row>
    <row r="146" spans="1:2" ht="11.25">
      <c r="A146" s="174" t="s">
        <v>399</v>
      </c>
      <c r="B146" s="176" t="s">
        <v>404</v>
      </c>
    </row>
    <row r="147" spans="1:2" ht="11.25">
      <c r="A147" s="174" t="s">
        <v>399</v>
      </c>
      <c r="B147" s="176" t="s">
        <v>579</v>
      </c>
    </row>
    <row r="148" spans="1:2" ht="10.5" customHeight="1">
      <c r="A148" s="174" t="s">
        <v>399</v>
      </c>
      <c r="B148" s="176" t="s">
        <v>73</v>
      </c>
    </row>
    <row r="149" spans="1:2" ht="10.5" customHeight="1">
      <c r="A149" s="174" t="s">
        <v>399</v>
      </c>
      <c r="B149" s="176" t="s">
        <v>79</v>
      </c>
    </row>
    <row r="150" spans="1:2" ht="10.5" customHeight="1">
      <c r="A150" s="174" t="s">
        <v>399</v>
      </c>
      <c r="B150" s="176" t="s">
        <v>412</v>
      </c>
    </row>
    <row r="151" spans="1:2" ht="10.5" customHeight="1">
      <c r="A151" s="174" t="s">
        <v>399</v>
      </c>
      <c r="B151" s="176" t="s">
        <v>96</v>
      </c>
    </row>
    <row r="152" spans="1:2" ht="10.5" customHeight="1">
      <c r="A152" s="174" t="s">
        <v>399</v>
      </c>
      <c r="B152" s="176" t="s">
        <v>405</v>
      </c>
    </row>
    <row r="153" spans="1:2" ht="11.25">
      <c r="A153" s="174" t="s">
        <v>399</v>
      </c>
      <c r="B153" s="176" t="s">
        <v>426</v>
      </c>
    </row>
    <row r="154" spans="1:2" ht="11.25">
      <c r="A154" s="174" t="s">
        <v>399</v>
      </c>
      <c r="B154" s="176" t="s">
        <v>580</v>
      </c>
    </row>
    <row r="155" spans="1:2" ht="11.25">
      <c r="A155" s="174" t="s">
        <v>399</v>
      </c>
      <c r="B155" s="176" t="s">
        <v>581</v>
      </c>
    </row>
    <row r="156" spans="1:2" ht="11.25">
      <c r="A156" s="174" t="s">
        <v>434</v>
      </c>
      <c r="B156" s="171" t="s">
        <v>440</v>
      </c>
    </row>
    <row r="157" spans="1:2" ht="11.25">
      <c r="A157" s="174" t="s">
        <v>434</v>
      </c>
      <c r="B157" s="171" t="s">
        <v>447</v>
      </c>
    </row>
    <row r="158" spans="1:2" ht="11.25">
      <c r="A158" s="174" t="s">
        <v>434</v>
      </c>
      <c r="B158" s="171" t="s">
        <v>435</v>
      </c>
    </row>
    <row r="159" spans="1:2" ht="11.25">
      <c r="A159" s="174" t="s">
        <v>434</v>
      </c>
      <c r="B159" s="171" t="s">
        <v>436</v>
      </c>
    </row>
    <row r="160" spans="1:2" ht="11.25">
      <c r="A160" s="174" t="s">
        <v>434</v>
      </c>
      <c r="B160" s="171" t="s">
        <v>437</v>
      </c>
    </row>
    <row r="161" spans="1:2" ht="11.25">
      <c r="A161" s="174" t="s">
        <v>434</v>
      </c>
      <c r="B161" s="171" t="s">
        <v>582</v>
      </c>
    </row>
    <row r="162" spans="1:2" ht="11.25">
      <c r="A162" s="174" t="s">
        <v>434</v>
      </c>
      <c r="B162" s="171" t="s">
        <v>438</v>
      </c>
    </row>
    <row r="163" spans="1:2" ht="11.25">
      <c r="A163" s="174" t="s">
        <v>434</v>
      </c>
      <c r="B163" s="171" t="s">
        <v>439</v>
      </c>
    </row>
    <row r="164" spans="1:2" ht="11.25">
      <c r="A164" s="174" t="s">
        <v>434</v>
      </c>
      <c r="B164" s="171" t="s">
        <v>441</v>
      </c>
    </row>
    <row r="165" spans="1:2" ht="11.25">
      <c r="A165" s="174" t="s">
        <v>434</v>
      </c>
      <c r="B165" s="171" t="s">
        <v>583</v>
      </c>
    </row>
    <row r="166" spans="1:2" ht="11.25">
      <c r="A166" s="174" t="s">
        <v>434</v>
      </c>
      <c r="B166" s="171" t="s">
        <v>584</v>
      </c>
    </row>
    <row r="167" spans="1:2" ht="11.25">
      <c r="A167" s="174" t="s">
        <v>434</v>
      </c>
      <c r="B167" s="171" t="s">
        <v>443</v>
      </c>
    </row>
    <row r="168" spans="1:2" ht="11.25">
      <c r="A168" s="174" t="s">
        <v>434</v>
      </c>
      <c r="B168" s="171" t="s">
        <v>585</v>
      </c>
    </row>
    <row r="169" spans="1:2" ht="11.25">
      <c r="A169" s="174" t="s">
        <v>434</v>
      </c>
      <c r="B169" s="171" t="s">
        <v>444</v>
      </c>
    </row>
    <row r="170" spans="1:2" ht="11.25">
      <c r="A170" s="174" t="s">
        <v>434</v>
      </c>
      <c r="B170" s="171" t="s">
        <v>586</v>
      </c>
    </row>
    <row r="171" spans="1:2" ht="11.25">
      <c r="A171" s="174" t="s">
        <v>434</v>
      </c>
      <c r="B171" s="171" t="s">
        <v>445</v>
      </c>
    </row>
    <row r="172" spans="1:2" ht="11.25">
      <c r="A172" s="174" t="s">
        <v>434</v>
      </c>
      <c r="B172" s="171" t="s">
        <v>587</v>
      </c>
    </row>
    <row r="173" spans="1:2" ht="11.25">
      <c r="A173" s="174" t="s">
        <v>434</v>
      </c>
      <c r="B173" s="171" t="s">
        <v>588</v>
      </c>
    </row>
    <row r="174" spans="1:2" ht="11.25">
      <c r="A174" s="174" t="s">
        <v>448</v>
      </c>
      <c r="B174" s="185" t="s">
        <v>589</v>
      </c>
    </row>
    <row r="175" spans="1:2" ht="11.25">
      <c r="A175" s="174" t="s">
        <v>448</v>
      </c>
      <c r="B175" s="185" t="s">
        <v>590</v>
      </c>
    </row>
    <row r="176" spans="1:2" ht="11.25">
      <c r="A176" s="174" t="s">
        <v>448</v>
      </c>
      <c r="B176" s="185" t="s">
        <v>591</v>
      </c>
    </row>
    <row r="177" spans="1:2" ht="11.25">
      <c r="A177" s="174" t="s">
        <v>448</v>
      </c>
      <c r="B177" s="185" t="s">
        <v>63</v>
      </c>
    </row>
    <row r="178" spans="1:2" ht="11.25">
      <c r="A178" s="174" t="s">
        <v>448</v>
      </c>
      <c r="B178" s="186" t="s">
        <v>450</v>
      </c>
    </row>
    <row r="179" spans="1:2" ht="11.25">
      <c r="A179" s="174" t="s">
        <v>448</v>
      </c>
      <c r="B179" s="185" t="s">
        <v>592</v>
      </c>
    </row>
    <row r="180" spans="1:2" ht="11.25">
      <c r="A180" s="174" t="s">
        <v>448</v>
      </c>
      <c r="B180" s="185" t="s">
        <v>453</v>
      </c>
    </row>
    <row r="181" spans="1:2" ht="11.25">
      <c r="A181" s="174" t="s">
        <v>448</v>
      </c>
      <c r="B181" s="185" t="s">
        <v>593</v>
      </c>
    </row>
    <row r="182" spans="1:2" ht="11.25">
      <c r="A182" s="174" t="s">
        <v>448</v>
      </c>
      <c r="B182" s="186" t="s">
        <v>64</v>
      </c>
    </row>
    <row r="183" spans="1:2" ht="11.25">
      <c r="A183" s="174" t="s">
        <v>448</v>
      </c>
      <c r="B183" s="185" t="s">
        <v>460</v>
      </c>
    </row>
    <row r="184" spans="1:2" ht="11.25">
      <c r="A184" s="174" t="s">
        <v>448</v>
      </c>
      <c r="B184" s="185" t="s">
        <v>461</v>
      </c>
    </row>
    <row r="185" spans="1:2" ht="11.25">
      <c r="A185" s="174" t="s">
        <v>448</v>
      </c>
      <c r="B185" s="185" t="s">
        <v>451</v>
      </c>
    </row>
    <row r="186" spans="1:2" ht="11.25">
      <c r="A186" s="174" t="s">
        <v>448</v>
      </c>
      <c r="B186" s="185" t="s">
        <v>329</v>
      </c>
    </row>
    <row r="187" spans="1:2" ht="11.25">
      <c r="A187" s="174" t="s">
        <v>448</v>
      </c>
      <c r="B187" s="185" t="s">
        <v>462</v>
      </c>
    </row>
    <row r="188" spans="1:2" ht="11.25">
      <c r="A188" s="174" t="s">
        <v>448</v>
      </c>
      <c r="B188" s="185" t="s">
        <v>455</v>
      </c>
    </row>
    <row r="189" spans="1:2" ht="11.25">
      <c r="A189" s="174" t="s">
        <v>448</v>
      </c>
      <c r="B189" s="185" t="s">
        <v>594</v>
      </c>
    </row>
    <row r="190" spans="1:2" ht="11.25">
      <c r="A190" s="174" t="s">
        <v>448</v>
      </c>
      <c r="B190" s="185" t="s">
        <v>454</v>
      </c>
    </row>
    <row r="191" spans="1:2" ht="11.25">
      <c r="A191" s="174" t="s">
        <v>448</v>
      </c>
      <c r="B191" s="185" t="s">
        <v>449</v>
      </c>
    </row>
    <row r="192" spans="1:2" ht="11.25">
      <c r="A192" s="174" t="s">
        <v>448</v>
      </c>
      <c r="B192" s="187" t="s">
        <v>70</v>
      </c>
    </row>
    <row r="193" spans="1:2" ht="11.25">
      <c r="A193" s="174" t="s">
        <v>448</v>
      </c>
      <c r="B193" s="185" t="s">
        <v>456</v>
      </c>
    </row>
    <row r="194" spans="1:2" ht="11.25">
      <c r="A194" s="174" t="s">
        <v>448</v>
      </c>
      <c r="B194" s="185" t="s">
        <v>72</v>
      </c>
    </row>
    <row r="195" spans="1:2" ht="11.25">
      <c r="A195" s="174" t="s">
        <v>448</v>
      </c>
      <c r="B195" s="185" t="s">
        <v>595</v>
      </c>
    </row>
    <row r="196" spans="1:2" ht="11.25">
      <c r="A196" s="174" t="s">
        <v>448</v>
      </c>
      <c r="B196" s="185" t="s">
        <v>452</v>
      </c>
    </row>
    <row r="197" spans="1:2" ht="11.25">
      <c r="A197" s="174" t="s">
        <v>448</v>
      </c>
      <c r="B197" s="188" t="s">
        <v>596</v>
      </c>
    </row>
    <row r="198" spans="1:2" ht="11.25">
      <c r="A198" s="174" t="s">
        <v>448</v>
      </c>
      <c r="B198" s="189" t="s">
        <v>458</v>
      </c>
    </row>
    <row r="199" spans="1:2" ht="11.25">
      <c r="A199" s="174" t="s">
        <v>448</v>
      </c>
      <c r="B199" s="190" t="s">
        <v>459</v>
      </c>
    </row>
    <row r="200" spans="1:2" ht="11.25">
      <c r="A200" s="174" t="s">
        <v>448</v>
      </c>
      <c r="B200" s="185" t="s">
        <v>71</v>
      </c>
    </row>
    <row r="201" spans="1:2" ht="11.25">
      <c r="A201" s="174" t="s">
        <v>448</v>
      </c>
      <c r="B201" s="185" t="s">
        <v>597</v>
      </c>
    </row>
    <row r="202" spans="1:2" ht="11.25">
      <c r="A202" s="174" t="s">
        <v>448</v>
      </c>
      <c r="B202" s="185" t="s">
        <v>598</v>
      </c>
    </row>
    <row r="203" spans="1:2" ht="11.25">
      <c r="A203" s="174" t="s">
        <v>448</v>
      </c>
      <c r="B203" s="185" t="s">
        <v>599</v>
      </c>
    </row>
    <row r="204" spans="1:2" ht="11.25">
      <c r="A204" s="174" t="s">
        <v>448</v>
      </c>
      <c r="B204" s="191" t="s">
        <v>600</v>
      </c>
    </row>
    <row r="205" spans="1:2" ht="11.25">
      <c r="A205" s="174" t="s">
        <v>448</v>
      </c>
      <c r="B205" s="185" t="s">
        <v>601</v>
      </c>
    </row>
    <row r="206" spans="1:2" ht="11.25">
      <c r="A206" s="174" t="s">
        <v>448</v>
      </c>
      <c r="B206" s="191" t="s">
        <v>602</v>
      </c>
    </row>
    <row r="207" spans="1:2" ht="11.25">
      <c r="A207" s="173" t="s">
        <v>40</v>
      </c>
      <c r="B207" s="192" t="s">
        <v>603</v>
      </c>
    </row>
    <row r="208" spans="1:2" ht="11.25">
      <c r="A208" s="173" t="s">
        <v>40</v>
      </c>
      <c r="B208" s="192" t="s">
        <v>54</v>
      </c>
    </row>
    <row r="209" spans="1:2" ht="11.25">
      <c r="A209" s="173" t="s">
        <v>40</v>
      </c>
      <c r="B209" s="192" t="s">
        <v>604</v>
      </c>
    </row>
    <row r="210" spans="1:2" ht="11.25">
      <c r="A210" s="173" t="s">
        <v>40</v>
      </c>
      <c r="B210" s="192" t="s">
        <v>46</v>
      </c>
    </row>
    <row r="211" spans="1:2" ht="11.25">
      <c r="A211" s="173" t="s">
        <v>40</v>
      </c>
      <c r="B211" s="192" t="s">
        <v>53</v>
      </c>
    </row>
    <row r="212" spans="1:2" ht="11.25">
      <c r="A212" s="173" t="s">
        <v>40</v>
      </c>
      <c r="B212" s="192" t="s">
        <v>47</v>
      </c>
    </row>
    <row r="213" spans="1:2" ht="11.25">
      <c r="A213" s="173" t="s">
        <v>40</v>
      </c>
      <c r="B213" s="192" t="s">
        <v>45</v>
      </c>
    </row>
    <row r="214" spans="1:2" ht="11.25">
      <c r="A214" s="173" t="s">
        <v>40</v>
      </c>
      <c r="B214" s="192" t="s">
        <v>605</v>
      </c>
    </row>
    <row r="215" spans="1:2" ht="11.25">
      <c r="A215" s="173" t="s">
        <v>40</v>
      </c>
      <c r="B215" s="192" t="s">
        <v>43</v>
      </c>
    </row>
    <row r="216" spans="1:2" ht="11.25">
      <c r="A216" s="173" t="s">
        <v>40</v>
      </c>
      <c r="B216" s="192" t="s">
        <v>418</v>
      </c>
    </row>
    <row r="217" spans="1:2" ht="11.25">
      <c r="A217" s="173" t="s">
        <v>40</v>
      </c>
      <c r="B217" s="192" t="s">
        <v>52</v>
      </c>
    </row>
    <row r="218" spans="1:2" ht="11.25">
      <c r="A218" s="173" t="s">
        <v>40</v>
      </c>
      <c r="B218" s="192" t="s">
        <v>606</v>
      </c>
    </row>
    <row r="219" spans="1:2" ht="11.25">
      <c r="A219" s="173" t="s">
        <v>40</v>
      </c>
      <c r="B219" s="192" t="s">
        <v>69</v>
      </c>
    </row>
    <row r="220" spans="1:2" ht="11.25">
      <c r="A220" s="173" t="s">
        <v>40</v>
      </c>
      <c r="B220" s="192" t="s">
        <v>44</v>
      </c>
    </row>
    <row r="221" spans="1:2" ht="11.25">
      <c r="A221" s="173" t="s">
        <v>40</v>
      </c>
      <c r="B221" s="192" t="s">
        <v>66</v>
      </c>
    </row>
    <row r="222" spans="1:2" ht="11.25">
      <c r="A222" s="173" t="s">
        <v>40</v>
      </c>
      <c r="B222" s="192" t="s">
        <v>607</v>
      </c>
    </row>
    <row r="223" spans="1:2" ht="11.25">
      <c r="A223" s="173" t="s">
        <v>40</v>
      </c>
      <c r="B223" s="192" t="s">
        <v>49</v>
      </c>
    </row>
    <row r="224" spans="1:2" ht="11.25">
      <c r="A224" s="173" t="s">
        <v>40</v>
      </c>
      <c r="B224" s="192" t="s">
        <v>608</v>
      </c>
    </row>
    <row r="225" spans="1:2" ht="11.25">
      <c r="A225" s="173" t="s">
        <v>40</v>
      </c>
      <c r="B225" s="192" t="s">
        <v>51</v>
      </c>
    </row>
    <row r="226" spans="1:2" ht="11.25">
      <c r="A226" s="173" t="s">
        <v>40</v>
      </c>
      <c r="B226" s="192" t="s">
        <v>50</v>
      </c>
    </row>
    <row r="227" spans="1:2" ht="11.25">
      <c r="A227" s="173" t="s">
        <v>40</v>
      </c>
      <c r="B227" s="192" t="s">
        <v>42</v>
      </c>
    </row>
    <row r="228" spans="1:2" ht="11.25">
      <c r="A228" s="173" t="s">
        <v>40</v>
      </c>
      <c r="B228" s="192" t="s">
        <v>48</v>
      </c>
    </row>
    <row r="229" spans="1:2" ht="11.25">
      <c r="A229" s="173" t="s">
        <v>40</v>
      </c>
      <c r="B229" s="192" t="s">
        <v>609</v>
      </c>
    </row>
    <row r="230" spans="1:2" ht="11.25">
      <c r="A230" s="173" t="s">
        <v>40</v>
      </c>
      <c r="B230" s="192" t="s">
        <v>610</v>
      </c>
    </row>
    <row r="231" spans="1:2" ht="11.25">
      <c r="A231" s="173" t="s">
        <v>40</v>
      </c>
      <c r="B231" s="192" t="s">
        <v>68</v>
      </c>
    </row>
    <row r="232" spans="1:2" ht="11.25">
      <c r="A232" s="173" t="s">
        <v>40</v>
      </c>
      <c r="B232" s="192" t="s">
        <v>611</v>
      </c>
    </row>
    <row r="233" spans="1:2" ht="11.25">
      <c r="A233" s="173" t="s">
        <v>40</v>
      </c>
      <c r="B233" s="192" t="s">
        <v>230</v>
      </c>
    </row>
    <row r="234" spans="1:2" ht="11.25">
      <c r="A234" s="173" t="s">
        <v>40</v>
      </c>
      <c r="B234" s="192" t="s">
        <v>41</v>
      </c>
    </row>
    <row r="235" spans="1:2" ht="11.25">
      <c r="A235" s="173" t="s">
        <v>40</v>
      </c>
      <c r="B235" s="192" t="s">
        <v>612</v>
      </c>
    </row>
    <row r="236" spans="1:2" ht="11.25">
      <c r="A236" s="173" t="s">
        <v>40</v>
      </c>
      <c r="B236" s="192" t="s">
        <v>613</v>
      </c>
    </row>
    <row r="237" spans="1:2" ht="11.25">
      <c r="A237" s="173" t="s">
        <v>55</v>
      </c>
      <c r="B237" s="169" t="s">
        <v>334</v>
      </c>
    </row>
    <row r="238" spans="1:2" ht="11.25">
      <c r="A238" s="173" t="s">
        <v>55</v>
      </c>
      <c r="B238" s="169" t="s">
        <v>335</v>
      </c>
    </row>
    <row r="239" spans="1:2" ht="11.25">
      <c r="A239" s="173" t="s">
        <v>56</v>
      </c>
      <c r="B239" s="175" t="s">
        <v>59</v>
      </c>
    </row>
    <row r="240" spans="1:2" ht="11.25">
      <c r="A240" s="173" t="s">
        <v>56</v>
      </c>
      <c r="B240" s="175" t="s">
        <v>58</v>
      </c>
    </row>
    <row r="241" spans="1:2" ht="11.25">
      <c r="A241" s="173" t="s">
        <v>56</v>
      </c>
      <c r="B241" s="175" t="s">
        <v>61</v>
      </c>
    </row>
    <row r="242" spans="1:2" ht="11.25">
      <c r="A242" s="173" t="s">
        <v>56</v>
      </c>
      <c r="B242" s="175" t="s">
        <v>60</v>
      </c>
    </row>
    <row r="243" spans="1:2" ht="11.25">
      <c r="A243" s="173" t="s">
        <v>56</v>
      </c>
      <c r="B243" s="175" t="s">
        <v>57</v>
      </c>
    </row>
    <row r="244" spans="1:2" ht="11.25">
      <c r="A244" s="182" t="s">
        <v>56</v>
      </c>
      <c r="B244" s="183" t="s">
        <v>624</v>
      </c>
    </row>
    <row r="245" spans="1:2" ht="11.25">
      <c r="A245" s="173"/>
      <c r="B245" s="184"/>
    </row>
    <row r="246" spans="1:2" ht="11.25">
      <c r="A246" s="202"/>
      <c r="B246" s="202"/>
    </row>
    <row r="247" spans="1:2" ht="11.25">
      <c r="A247" s="202"/>
      <c r="B247" s="202"/>
    </row>
    <row r="248" spans="1:2" ht="11.25">
      <c r="A248" s="202"/>
      <c r="B248" s="202"/>
    </row>
    <row r="249" spans="1:2" ht="11.25">
      <c r="A249" s="202"/>
      <c r="B249" s="202"/>
    </row>
    <row r="250" spans="1:2" ht="11.25">
      <c r="A250" s="202"/>
      <c r="B250" s="202"/>
    </row>
    <row r="251" spans="1:2" ht="11.25">
      <c r="A251" s="193"/>
      <c r="B251" s="193"/>
    </row>
    <row r="252" spans="1:2" ht="11.25">
      <c r="A252" s="193"/>
      <c r="B252" s="193"/>
    </row>
    <row r="253" spans="1:2" ht="11.25">
      <c r="A253" s="193"/>
      <c r="B253" s="193"/>
    </row>
    <row r="254" spans="1:2" ht="11.25">
      <c r="A254" s="193"/>
      <c r="B254" s="193"/>
    </row>
    <row r="255" spans="1:2" ht="11.25">
      <c r="A255" s="193"/>
      <c r="B255" s="193"/>
    </row>
    <row r="256" spans="1:2" ht="11.25">
      <c r="A256" s="193"/>
      <c r="B256" s="193"/>
    </row>
    <row r="257" spans="1:2" ht="11.25">
      <c r="A257" s="193"/>
      <c r="B257" s="193"/>
    </row>
    <row r="258" spans="1:2" ht="11.25">
      <c r="A258" s="193"/>
      <c r="B258" s="193"/>
    </row>
    <row r="259" spans="1:2" ht="11.25">
      <c r="A259" s="193"/>
      <c r="B259" s="193"/>
    </row>
    <row r="260" spans="1:2" ht="11.25">
      <c r="A260" s="193"/>
      <c r="B260" s="193"/>
    </row>
    <row r="261" spans="1:2" ht="11.25">
      <c r="A261" s="193"/>
      <c r="B261" s="193"/>
    </row>
    <row r="262" spans="1:2" ht="11.25">
      <c r="A262" s="193"/>
      <c r="B262" s="193"/>
    </row>
    <row r="263" spans="1:2" ht="11.25">
      <c r="A263" s="193"/>
      <c r="B263" s="193"/>
    </row>
    <row r="264" spans="1:2" ht="11.25">
      <c r="A264" s="193"/>
      <c r="B264" s="193"/>
    </row>
    <row r="265" spans="1:2" ht="11.25">
      <c r="A265" s="193"/>
      <c r="B265" s="193"/>
    </row>
    <row r="266" spans="1:2" ht="11.25">
      <c r="A266" s="193"/>
      <c r="B266" s="193"/>
    </row>
    <row r="267" spans="1:2" ht="11.25">
      <c r="A267" s="193"/>
      <c r="B267" s="193"/>
    </row>
    <row r="268" spans="1:2" ht="11.25">
      <c r="A268" s="193"/>
      <c r="B268" s="193"/>
    </row>
    <row r="269" spans="1:2" ht="11.25">
      <c r="A269" s="193"/>
      <c r="B269" s="193"/>
    </row>
    <row r="270" spans="1:2" ht="11.25">
      <c r="A270" s="193"/>
      <c r="B270" s="193"/>
    </row>
    <row r="271" spans="1:2" ht="11.25">
      <c r="A271" s="193"/>
      <c r="B271" s="193"/>
    </row>
    <row r="272" spans="1:2" ht="11.25">
      <c r="A272" s="193"/>
      <c r="B272" s="193"/>
    </row>
    <row r="273" spans="1:2" ht="11.25">
      <c r="A273" s="193"/>
      <c r="B273" s="193"/>
    </row>
    <row r="274" spans="1:2" ht="11.25">
      <c r="A274" s="193"/>
      <c r="B274" s="193"/>
    </row>
    <row r="275" spans="1:2" ht="11.25">
      <c r="A275" s="193"/>
      <c r="B275" s="193"/>
    </row>
    <row r="276" spans="1:2" ht="11.25">
      <c r="A276" s="193"/>
      <c r="B276" s="193"/>
    </row>
    <row r="277" spans="1:2" ht="11.25">
      <c r="A277" s="193"/>
      <c r="B277" s="193"/>
    </row>
    <row r="278" spans="1:2" ht="11.25">
      <c r="A278" s="193"/>
      <c r="B278" s="193"/>
    </row>
    <row r="279" spans="1:2" ht="11.25">
      <c r="A279" s="193"/>
      <c r="B279" s="193"/>
    </row>
    <row r="280" spans="1:2" ht="11.25">
      <c r="A280" s="193"/>
      <c r="B280" s="193"/>
    </row>
    <row r="281" spans="1:2" ht="11.25">
      <c r="A281" s="193"/>
      <c r="B281" s="193"/>
    </row>
    <row r="282" spans="1:2" ht="11.25">
      <c r="A282" s="193"/>
      <c r="B282" s="193"/>
    </row>
    <row r="283" spans="1:2" ht="11.25">
      <c r="A283" s="193"/>
      <c r="B283" s="193"/>
    </row>
    <row r="284" spans="1:2" ht="11.25">
      <c r="A284" s="193"/>
      <c r="B284" s="193"/>
    </row>
    <row r="285" spans="1:2" ht="11.25">
      <c r="A285" s="193"/>
      <c r="B285" s="193"/>
    </row>
    <row r="286" spans="1:2" ht="11.25">
      <c r="A286" s="193"/>
      <c r="B286" s="193"/>
    </row>
    <row r="287" spans="1:2" ht="11.25">
      <c r="A287" s="193"/>
      <c r="B287" s="193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1">
      <selection activeCell="B18" sqref="B18"/>
    </sheetView>
  </sheetViews>
  <sheetFormatPr defaultColWidth="9.33203125" defaultRowHeight="11.25"/>
  <cols>
    <col min="1" max="1" width="22.33203125" style="0" customWidth="1"/>
    <col min="2" max="2" width="78.66015625" style="0" customWidth="1"/>
  </cols>
  <sheetData>
    <row r="1" spans="1:2" ht="30" customHeight="1">
      <c r="A1" s="207" t="s">
        <v>491</v>
      </c>
      <c r="B1" s="208"/>
    </row>
    <row r="2" ht="3" customHeight="1">
      <c r="A2" s="91"/>
    </row>
    <row r="3" spans="1:4" ht="12">
      <c r="A3" s="107" t="s">
        <v>211</v>
      </c>
      <c r="B3" s="107" t="s">
        <v>212</v>
      </c>
      <c r="C3" s="100"/>
      <c r="D3" s="100"/>
    </row>
    <row r="4" spans="1:2" ht="3" customHeight="1">
      <c r="A4" s="106"/>
      <c r="B4" s="106"/>
    </row>
    <row r="5" spans="1:2" ht="11.25">
      <c r="A5" s="136" t="s">
        <v>371</v>
      </c>
      <c r="B5" t="s">
        <v>235</v>
      </c>
    </row>
    <row r="6" spans="1:2" ht="11.25">
      <c r="A6" s="136" t="s">
        <v>371</v>
      </c>
      <c r="B6" t="s">
        <v>236</v>
      </c>
    </row>
    <row r="7" spans="1:2" ht="11.25">
      <c r="A7" s="136" t="s">
        <v>371</v>
      </c>
      <c r="B7" t="s">
        <v>237</v>
      </c>
    </row>
    <row r="8" spans="1:2" ht="11.25">
      <c r="A8" s="136" t="s">
        <v>371</v>
      </c>
      <c r="B8" t="s">
        <v>238</v>
      </c>
    </row>
    <row r="9" spans="1:2" ht="11.25">
      <c r="A9" s="136" t="s">
        <v>371</v>
      </c>
      <c r="B9" t="s">
        <v>239</v>
      </c>
    </row>
    <row r="10" spans="1:2" ht="11.25">
      <c r="A10" s="136" t="s">
        <v>371</v>
      </c>
      <c r="B10" t="s">
        <v>240</v>
      </c>
    </row>
    <row r="11" spans="1:2" ht="11.25">
      <c r="A11" s="136" t="s">
        <v>371</v>
      </c>
      <c r="B11" t="s">
        <v>241</v>
      </c>
    </row>
    <row r="12" spans="1:2" ht="11.25">
      <c r="A12" s="136" t="s">
        <v>371</v>
      </c>
      <c r="B12" t="s">
        <v>242</v>
      </c>
    </row>
    <row r="13" spans="1:2" ht="11.25">
      <c r="A13" s="136" t="s">
        <v>371</v>
      </c>
      <c r="B13" t="s">
        <v>243</v>
      </c>
    </row>
    <row r="14" spans="1:2" ht="11.25">
      <c r="A14" s="136" t="s">
        <v>371</v>
      </c>
      <c r="B14" t="s">
        <v>244</v>
      </c>
    </row>
    <row r="15" spans="1:2" ht="11.25">
      <c r="A15" s="136" t="s">
        <v>371</v>
      </c>
      <c r="B15" t="s">
        <v>245</v>
      </c>
    </row>
    <row r="16" spans="1:2" ht="11.25">
      <c r="A16" s="136" t="s">
        <v>371</v>
      </c>
      <c r="B16" t="s">
        <v>246</v>
      </c>
    </row>
    <row r="17" spans="1:2" ht="11.25">
      <c r="A17" s="136" t="s">
        <v>371</v>
      </c>
      <c r="B17" t="s">
        <v>247</v>
      </c>
    </row>
    <row r="18" spans="1:2" ht="11.25">
      <c r="A18" s="136" t="s">
        <v>371</v>
      </c>
      <c r="B18" t="s">
        <v>248</v>
      </c>
    </row>
    <row r="19" spans="1:2" ht="11.25">
      <c r="A19" s="136" t="s">
        <v>371</v>
      </c>
      <c r="B19" t="s">
        <v>249</v>
      </c>
    </row>
    <row r="20" spans="1:2" ht="11.25">
      <c r="A20" s="136" t="s">
        <v>371</v>
      </c>
      <c r="B20" t="s">
        <v>250</v>
      </c>
    </row>
    <row r="21" spans="1:2" ht="11.25">
      <c r="A21" s="136" t="s">
        <v>371</v>
      </c>
      <c r="B21" t="s">
        <v>517</v>
      </c>
    </row>
    <row r="22" spans="1:2" ht="11.25">
      <c r="A22" s="136" t="s">
        <v>371</v>
      </c>
      <c r="B22" t="s">
        <v>251</v>
      </c>
    </row>
    <row r="23" spans="1:2" ht="11.25">
      <c r="A23" s="136" t="s">
        <v>371</v>
      </c>
      <c r="B23" t="s">
        <v>252</v>
      </c>
    </row>
    <row r="24" spans="1:2" ht="11.25">
      <c r="A24" s="136" t="s">
        <v>371</v>
      </c>
      <c r="B24" t="s">
        <v>253</v>
      </c>
    </row>
    <row r="25" spans="1:2" ht="11.25">
      <c r="A25" s="136" t="s">
        <v>371</v>
      </c>
      <c r="B25" t="s">
        <v>509</v>
      </c>
    </row>
    <row r="26" spans="1:2" ht="11.25">
      <c r="A26" s="136" t="s">
        <v>371</v>
      </c>
      <c r="B26" t="s">
        <v>510</v>
      </c>
    </row>
    <row r="27" spans="1:2" ht="11.25">
      <c r="A27" s="136" t="s">
        <v>371</v>
      </c>
      <c r="B27" t="s">
        <v>254</v>
      </c>
    </row>
    <row r="28" spans="1:2" ht="11.25">
      <c r="A28" s="136" t="s">
        <v>371</v>
      </c>
      <c r="B28" t="s">
        <v>255</v>
      </c>
    </row>
    <row r="29" spans="1:2" ht="11.25">
      <c r="A29" s="136" t="s">
        <v>371</v>
      </c>
      <c r="B29" t="s">
        <v>256</v>
      </c>
    </row>
    <row r="30" spans="1:2" ht="11.25">
      <c r="A30" s="136" t="s">
        <v>371</v>
      </c>
      <c r="B30" t="s">
        <v>257</v>
      </c>
    </row>
    <row r="31" spans="1:2" ht="12.75" customHeight="1">
      <c r="A31" s="136" t="s">
        <v>371</v>
      </c>
      <c r="B31" t="s">
        <v>258</v>
      </c>
    </row>
    <row r="32" spans="1:2" ht="11.25">
      <c r="A32" s="136" t="s">
        <v>371</v>
      </c>
      <c r="B32" t="s">
        <v>259</v>
      </c>
    </row>
    <row r="33" spans="1:2" ht="11.25">
      <c r="A33" s="136" t="s">
        <v>371</v>
      </c>
      <c r="B33" t="s">
        <v>260</v>
      </c>
    </row>
    <row r="34" spans="1:2" ht="11.25">
      <c r="A34" s="136" t="s">
        <v>371</v>
      </c>
      <c r="B34" t="s">
        <v>261</v>
      </c>
    </row>
    <row r="35" spans="1:2" ht="11.25">
      <c r="A35" s="136" t="s">
        <v>371</v>
      </c>
      <c r="B35" t="s">
        <v>262</v>
      </c>
    </row>
    <row r="36" spans="1:2" ht="11.25">
      <c r="A36" s="136" t="s">
        <v>371</v>
      </c>
      <c r="B36" t="s">
        <v>263</v>
      </c>
    </row>
    <row r="37" spans="1:2" ht="11.25">
      <c r="A37" s="136" t="s">
        <v>371</v>
      </c>
      <c r="B37" t="s">
        <v>264</v>
      </c>
    </row>
    <row r="38" spans="1:2" ht="11.25">
      <c r="A38" s="136" t="s">
        <v>371</v>
      </c>
      <c r="B38" t="s">
        <v>265</v>
      </c>
    </row>
    <row r="39" spans="1:2" ht="11.25">
      <c r="A39" s="136" t="s">
        <v>371</v>
      </c>
      <c r="B39" t="s">
        <v>266</v>
      </c>
    </row>
    <row r="40" spans="1:2" ht="11.25">
      <c r="A40" s="136" t="s">
        <v>371</v>
      </c>
      <c r="B40" t="s">
        <v>267</v>
      </c>
    </row>
    <row r="41" spans="1:2" ht="11.25">
      <c r="A41" s="136" t="s">
        <v>371</v>
      </c>
      <c r="B41" t="s">
        <v>268</v>
      </c>
    </row>
    <row r="42" spans="1:2" ht="11.25">
      <c r="A42" s="136" t="s">
        <v>371</v>
      </c>
      <c r="B42" t="s">
        <v>213</v>
      </c>
    </row>
    <row r="43" spans="1:2" ht="11.25">
      <c r="A43" s="136" t="s">
        <v>371</v>
      </c>
      <c r="B43" t="s">
        <v>341</v>
      </c>
    </row>
    <row r="44" spans="1:2" ht="11.25">
      <c r="A44" s="136" t="s">
        <v>371</v>
      </c>
      <c r="B44" t="s">
        <v>215</v>
      </c>
    </row>
    <row r="45" spans="1:2" ht="11.25">
      <c r="A45" s="136" t="s">
        <v>371</v>
      </c>
      <c r="B45" t="s">
        <v>234</v>
      </c>
    </row>
    <row r="46" spans="1:2" ht="11.25">
      <c r="A46" s="136" t="s">
        <v>371</v>
      </c>
      <c r="B46" t="s">
        <v>216</v>
      </c>
    </row>
    <row r="47" spans="1:2" ht="11.25">
      <c r="A47" s="136" t="s">
        <v>371</v>
      </c>
      <c r="B47" t="s">
        <v>217</v>
      </c>
    </row>
    <row r="48" spans="1:2" ht="11.25">
      <c r="A48" s="136" t="s">
        <v>371</v>
      </c>
      <c r="B48" t="s">
        <v>218</v>
      </c>
    </row>
    <row r="49" spans="1:2" ht="11.25">
      <c r="A49" s="136" t="s">
        <v>371</v>
      </c>
      <c r="B49" t="s">
        <v>219</v>
      </c>
    </row>
    <row r="50" spans="1:2" ht="11.25">
      <c r="A50" s="136" t="s">
        <v>371</v>
      </c>
      <c r="B50" t="s">
        <v>220</v>
      </c>
    </row>
    <row r="51" spans="1:2" ht="11.25">
      <c r="A51" s="136" t="s">
        <v>373</v>
      </c>
      <c r="B51" t="s">
        <v>269</v>
      </c>
    </row>
    <row r="52" spans="1:2" ht="11.25">
      <c r="A52" s="136" t="s">
        <v>373</v>
      </c>
      <c r="B52" t="s">
        <v>270</v>
      </c>
    </row>
    <row r="53" spans="1:2" ht="11.25">
      <c r="A53" s="136" t="s">
        <v>373</v>
      </c>
      <c r="B53" t="s">
        <v>271</v>
      </c>
    </row>
    <row r="54" spans="1:2" ht="11.25">
      <c r="A54" s="136" t="s">
        <v>373</v>
      </c>
      <c r="B54" t="s">
        <v>272</v>
      </c>
    </row>
    <row r="55" spans="1:2" ht="11.25">
      <c r="A55" s="136" t="s">
        <v>373</v>
      </c>
      <c r="B55" t="s">
        <v>273</v>
      </c>
    </row>
    <row r="56" spans="1:2" ht="11.25">
      <c r="A56" s="136" t="s">
        <v>373</v>
      </c>
      <c r="B56" t="s">
        <v>274</v>
      </c>
    </row>
    <row r="57" spans="1:2" ht="11.25">
      <c r="A57" s="136" t="s">
        <v>373</v>
      </c>
      <c r="B57" t="s">
        <v>275</v>
      </c>
    </row>
    <row r="58" spans="1:2" ht="11.25">
      <c r="A58" s="136" t="s">
        <v>373</v>
      </c>
      <c r="B58" t="s">
        <v>276</v>
      </c>
    </row>
    <row r="59" spans="1:2" ht="11.25">
      <c r="A59" s="136" t="s">
        <v>373</v>
      </c>
      <c r="B59" t="s">
        <v>277</v>
      </c>
    </row>
    <row r="60" spans="1:2" ht="11.25">
      <c r="A60" s="136" t="s">
        <v>373</v>
      </c>
      <c r="B60" t="s">
        <v>278</v>
      </c>
    </row>
    <row r="61" spans="1:2" ht="11.25">
      <c r="A61" s="136" t="s">
        <v>373</v>
      </c>
      <c r="B61" t="s">
        <v>338</v>
      </c>
    </row>
    <row r="62" spans="1:2" ht="11.25">
      <c r="A62" s="136" t="s">
        <v>373</v>
      </c>
      <c r="B62" t="s">
        <v>279</v>
      </c>
    </row>
    <row r="63" spans="1:2" ht="11.25">
      <c r="A63" s="136" t="s">
        <v>373</v>
      </c>
      <c r="B63" t="s">
        <v>280</v>
      </c>
    </row>
    <row r="64" spans="1:2" ht="11.25">
      <c r="A64" s="136" t="s">
        <v>373</v>
      </c>
      <c r="B64" t="s">
        <v>281</v>
      </c>
    </row>
    <row r="65" spans="1:2" ht="11.25">
      <c r="A65" s="136" t="s">
        <v>373</v>
      </c>
      <c r="B65" t="s">
        <v>282</v>
      </c>
    </row>
    <row r="66" spans="1:2" ht="11.25">
      <c r="A66" s="136" t="s">
        <v>373</v>
      </c>
      <c r="B66" t="s">
        <v>283</v>
      </c>
    </row>
    <row r="67" spans="1:2" ht="11.25">
      <c r="A67" s="136" t="s">
        <v>373</v>
      </c>
      <c r="B67" t="s">
        <v>284</v>
      </c>
    </row>
    <row r="68" spans="1:2" ht="11.25">
      <c r="A68" s="136" t="s">
        <v>373</v>
      </c>
      <c r="B68" t="s">
        <v>339</v>
      </c>
    </row>
    <row r="69" spans="1:2" ht="11.25">
      <c r="A69" s="136" t="s">
        <v>373</v>
      </c>
      <c r="B69" t="s">
        <v>340</v>
      </c>
    </row>
    <row r="70" spans="1:2" ht="11.25">
      <c r="A70" s="136" t="s">
        <v>373</v>
      </c>
      <c r="B70" t="s">
        <v>285</v>
      </c>
    </row>
    <row r="71" spans="1:2" ht="11.25">
      <c r="A71" s="136" t="s">
        <v>373</v>
      </c>
      <c r="B71" t="s">
        <v>286</v>
      </c>
    </row>
    <row r="72" spans="1:2" ht="11.25">
      <c r="A72" s="136" t="s">
        <v>373</v>
      </c>
      <c r="B72" t="s">
        <v>287</v>
      </c>
    </row>
    <row r="73" spans="1:2" ht="11.25">
      <c r="A73" s="136" t="s">
        <v>373</v>
      </c>
      <c r="B73" t="s">
        <v>288</v>
      </c>
    </row>
    <row r="74" spans="1:2" ht="11.25">
      <c r="A74" s="136" t="s">
        <v>373</v>
      </c>
      <c r="B74" t="s">
        <v>289</v>
      </c>
    </row>
    <row r="75" spans="1:2" ht="11.25">
      <c r="A75" s="136" t="s">
        <v>373</v>
      </c>
      <c r="B75" t="s">
        <v>290</v>
      </c>
    </row>
    <row r="76" spans="1:2" ht="11.25">
      <c r="A76" s="136" t="s">
        <v>373</v>
      </c>
      <c r="B76" t="s">
        <v>291</v>
      </c>
    </row>
    <row r="77" spans="1:2" ht="11.25">
      <c r="A77" s="136" t="s">
        <v>373</v>
      </c>
      <c r="B77" t="s">
        <v>292</v>
      </c>
    </row>
    <row r="78" spans="1:2" ht="11.25">
      <c r="A78" s="136" t="s">
        <v>373</v>
      </c>
      <c r="B78" t="s">
        <v>293</v>
      </c>
    </row>
    <row r="79" spans="1:2" ht="11.25">
      <c r="A79" s="136" t="s">
        <v>373</v>
      </c>
      <c r="B79" t="s">
        <v>294</v>
      </c>
    </row>
    <row r="80" spans="1:2" ht="11.25">
      <c r="A80" s="136" t="s">
        <v>373</v>
      </c>
      <c r="B80" t="s">
        <v>295</v>
      </c>
    </row>
    <row r="81" spans="1:2" ht="11.25">
      <c r="A81" s="136" t="s">
        <v>373</v>
      </c>
      <c r="B81" t="s">
        <v>296</v>
      </c>
    </row>
    <row r="82" spans="1:2" ht="11.25">
      <c r="A82" s="136" t="s">
        <v>373</v>
      </c>
      <c r="B82" t="s">
        <v>221</v>
      </c>
    </row>
    <row r="83" spans="1:2" ht="11.25">
      <c r="A83" s="136" t="s">
        <v>373</v>
      </c>
      <c r="B83" t="s">
        <v>222</v>
      </c>
    </row>
    <row r="84" spans="1:2" ht="11.25">
      <c r="A84" s="136" t="s">
        <v>399</v>
      </c>
      <c r="B84" t="s">
        <v>511</v>
      </c>
    </row>
    <row r="85" spans="1:2" ht="11.25">
      <c r="A85" s="136" t="s">
        <v>399</v>
      </c>
      <c r="B85" t="s">
        <v>342</v>
      </c>
    </row>
    <row r="86" spans="1:2" ht="11.25">
      <c r="A86" s="136" t="s">
        <v>399</v>
      </c>
      <c r="B86" t="s">
        <v>297</v>
      </c>
    </row>
    <row r="87" spans="1:2" ht="11.25">
      <c r="A87" s="136" t="s">
        <v>399</v>
      </c>
      <c r="B87" t="s">
        <v>298</v>
      </c>
    </row>
    <row r="88" spans="1:2" ht="11.25">
      <c r="A88" s="136" t="s">
        <v>399</v>
      </c>
      <c r="B88" t="s">
        <v>299</v>
      </c>
    </row>
    <row r="89" spans="1:2" ht="11.25">
      <c r="A89" s="136" t="s">
        <v>399</v>
      </c>
      <c r="B89" t="s">
        <v>300</v>
      </c>
    </row>
    <row r="90" spans="1:2" ht="11.25">
      <c r="A90" s="136" t="s">
        <v>399</v>
      </c>
      <c r="B90" t="s">
        <v>301</v>
      </c>
    </row>
    <row r="91" spans="1:2" ht="11.25">
      <c r="A91" s="136" t="s">
        <v>399</v>
      </c>
      <c r="B91" t="s">
        <v>302</v>
      </c>
    </row>
    <row r="92" spans="1:2" ht="11.25">
      <c r="A92" s="136" t="s">
        <v>399</v>
      </c>
      <c r="B92" t="s">
        <v>303</v>
      </c>
    </row>
    <row r="93" spans="1:2" ht="11.25">
      <c r="A93" s="136" t="s">
        <v>399</v>
      </c>
      <c r="B93" t="s">
        <v>304</v>
      </c>
    </row>
    <row r="94" spans="1:2" ht="11.25">
      <c r="A94" s="136" t="s">
        <v>399</v>
      </c>
      <c r="B94" t="s">
        <v>305</v>
      </c>
    </row>
    <row r="95" spans="1:2" ht="11.25">
      <c r="A95" s="136" t="s">
        <v>399</v>
      </c>
      <c r="B95" t="s">
        <v>306</v>
      </c>
    </row>
    <row r="96" spans="1:2" ht="11.25">
      <c r="A96" s="136" t="s">
        <v>399</v>
      </c>
      <c r="B96" t="s">
        <v>307</v>
      </c>
    </row>
    <row r="97" spans="1:2" ht="11.25">
      <c r="A97" s="136" t="s">
        <v>399</v>
      </c>
      <c r="B97" t="s">
        <v>308</v>
      </c>
    </row>
    <row r="98" spans="1:2" ht="11.25">
      <c r="A98" s="136" t="s">
        <v>399</v>
      </c>
      <c r="B98" t="s">
        <v>309</v>
      </c>
    </row>
    <row r="99" spans="1:2" ht="11.25">
      <c r="A99" s="136" t="s">
        <v>399</v>
      </c>
      <c r="B99" t="s">
        <v>310</v>
      </c>
    </row>
    <row r="100" spans="1:2" ht="11.25">
      <c r="A100" s="136" t="s">
        <v>399</v>
      </c>
      <c r="B100" t="s">
        <v>311</v>
      </c>
    </row>
    <row r="101" spans="1:2" ht="11.25">
      <c r="A101" s="136" t="s">
        <v>399</v>
      </c>
      <c r="B101" t="s">
        <v>312</v>
      </c>
    </row>
    <row r="102" spans="1:2" ht="11.25">
      <c r="A102" s="136" t="s">
        <v>399</v>
      </c>
      <c r="B102" t="s">
        <v>223</v>
      </c>
    </row>
    <row r="103" spans="1:2" ht="11.25">
      <c r="A103" s="136" t="s">
        <v>399</v>
      </c>
      <c r="B103" t="s">
        <v>224</v>
      </c>
    </row>
    <row r="104" spans="1:2" ht="11.25">
      <c r="A104" s="136" t="s">
        <v>399</v>
      </c>
      <c r="B104" t="s">
        <v>225</v>
      </c>
    </row>
    <row r="105" spans="1:2" ht="11.25">
      <c r="A105" s="136" t="s">
        <v>399</v>
      </c>
      <c r="B105" t="s">
        <v>226</v>
      </c>
    </row>
    <row r="106" spans="1:2" ht="11.25">
      <c r="A106" s="136" t="s">
        <v>399</v>
      </c>
      <c r="B106" t="s">
        <v>232</v>
      </c>
    </row>
    <row r="107" spans="1:2" ht="11.25">
      <c r="A107" s="136" t="s">
        <v>399</v>
      </c>
      <c r="B107" t="s">
        <v>508</v>
      </c>
    </row>
    <row r="108" spans="1:2" ht="11.25">
      <c r="A108" s="136" t="s">
        <v>434</v>
      </c>
      <c r="B108" t="s">
        <v>343</v>
      </c>
    </row>
    <row r="109" spans="1:2" ht="11.25">
      <c r="A109" s="136" t="s">
        <v>434</v>
      </c>
      <c r="B109" t="s">
        <v>313</v>
      </c>
    </row>
    <row r="110" spans="1:2" ht="11.25">
      <c r="A110" s="136" t="s">
        <v>434</v>
      </c>
      <c r="B110" t="s">
        <v>314</v>
      </c>
    </row>
    <row r="111" spans="1:2" ht="11.25">
      <c r="A111" s="136" t="s">
        <v>434</v>
      </c>
      <c r="B111" t="s">
        <v>315</v>
      </c>
    </row>
    <row r="112" spans="1:2" ht="11.25">
      <c r="A112" s="136" t="s">
        <v>434</v>
      </c>
      <c r="B112" t="s">
        <v>316</v>
      </c>
    </row>
    <row r="113" spans="1:2" ht="11.25">
      <c r="A113" s="136" t="s">
        <v>434</v>
      </c>
      <c r="B113" t="s">
        <v>317</v>
      </c>
    </row>
    <row r="114" spans="1:2" ht="11.25">
      <c r="A114" s="136" t="s">
        <v>434</v>
      </c>
      <c r="B114" t="s">
        <v>512</v>
      </c>
    </row>
    <row r="115" spans="1:2" ht="11.25">
      <c r="A115" s="136" t="s">
        <v>434</v>
      </c>
      <c r="B115" t="s">
        <v>513</v>
      </c>
    </row>
    <row r="116" spans="1:2" ht="11.25">
      <c r="A116" s="136" t="s">
        <v>434</v>
      </c>
      <c r="B116" t="s">
        <v>318</v>
      </c>
    </row>
    <row r="117" spans="1:2" ht="11.25">
      <c r="A117" s="136" t="s">
        <v>434</v>
      </c>
      <c r="B117" t="s">
        <v>319</v>
      </c>
    </row>
    <row r="118" spans="1:2" ht="11.25">
      <c r="A118" s="136" t="s">
        <v>434</v>
      </c>
      <c r="B118" t="s">
        <v>514</v>
      </c>
    </row>
    <row r="119" spans="1:2" ht="11.25">
      <c r="A119" s="136" t="s">
        <v>434</v>
      </c>
      <c r="B119" t="s">
        <v>516</v>
      </c>
    </row>
    <row r="120" spans="1:2" ht="11.25">
      <c r="A120" s="136" t="s">
        <v>434</v>
      </c>
      <c r="B120" t="s">
        <v>515</v>
      </c>
    </row>
    <row r="121" spans="1:2" ht="11.25">
      <c r="A121" s="136" t="s">
        <v>434</v>
      </c>
      <c r="B121" t="s">
        <v>320</v>
      </c>
    </row>
    <row r="122" spans="1:2" ht="11.25">
      <c r="A122" s="136" t="s">
        <v>434</v>
      </c>
      <c r="B122" t="s">
        <v>321</v>
      </c>
    </row>
    <row r="123" spans="1:2" ht="11.25">
      <c r="A123" s="136" t="s">
        <v>434</v>
      </c>
      <c r="B123" t="s">
        <v>233</v>
      </c>
    </row>
    <row r="124" spans="1:2" ht="11.25">
      <c r="A124" s="136" t="s">
        <v>434</v>
      </c>
      <c r="B124" t="s">
        <v>227</v>
      </c>
    </row>
    <row r="125" spans="1:2" ht="11.25">
      <c r="A125" s="136" t="s">
        <v>448</v>
      </c>
      <c r="B125" t="s">
        <v>322</v>
      </c>
    </row>
    <row r="126" spans="1:2" ht="11.25">
      <c r="A126" s="136" t="s">
        <v>448</v>
      </c>
      <c r="B126" t="s">
        <v>323</v>
      </c>
    </row>
    <row r="127" spans="1:2" ht="11.25">
      <c r="A127" s="136" t="s">
        <v>448</v>
      </c>
      <c r="B127" t="s">
        <v>324</v>
      </c>
    </row>
    <row r="128" spans="1:2" ht="11.25">
      <c r="A128" s="136" t="s">
        <v>448</v>
      </c>
      <c r="B128" t="s">
        <v>325</v>
      </c>
    </row>
    <row r="129" spans="1:2" ht="11.25">
      <c r="A129" s="136" t="s">
        <v>448</v>
      </c>
      <c r="B129" t="s">
        <v>326</v>
      </c>
    </row>
    <row r="130" spans="1:2" ht="11.25">
      <c r="A130" s="136" t="s">
        <v>448</v>
      </c>
      <c r="B130" t="s">
        <v>327</v>
      </c>
    </row>
    <row r="131" spans="1:2" ht="11.25">
      <c r="A131" s="136" t="s">
        <v>448</v>
      </c>
      <c r="B131" t="s">
        <v>328</v>
      </c>
    </row>
    <row r="132" spans="1:2" ht="11.25">
      <c r="A132" s="136" t="s">
        <v>448</v>
      </c>
      <c r="B132" t="s">
        <v>329</v>
      </c>
    </row>
    <row r="133" spans="1:2" ht="11.25">
      <c r="A133" s="136" t="s">
        <v>448</v>
      </c>
      <c r="B133" t="s">
        <v>228</v>
      </c>
    </row>
    <row r="134" spans="1:2" ht="11.25">
      <c r="A134" s="136" t="s">
        <v>40</v>
      </c>
      <c r="B134" t="s">
        <v>330</v>
      </c>
    </row>
    <row r="135" spans="1:2" ht="11.25">
      <c r="A135" s="136" t="s">
        <v>40</v>
      </c>
      <c r="B135" t="s">
        <v>231</v>
      </c>
    </row>
    <row r="136" spans="1:2" ht="11.25">
      <c r="A136" s="136" t="s">
        <v>40</v>
      </c>
      <c r="B136" t="s">
        <v>331</v>
      </c>
    </row>
    <row r="137" spans="1:2" ht="11.25">
      <c r="A137" s="136" t="s">
        <v>40</v>
      </c>
      <c r="B137" t="s">
        <v>332</v>
      </c>
    </row>
    <row r="138" spans="1:2" ht="11.25">
      <c r="A138" s="136" t="s">
        <v>40</v>
      </c>
      <c r="B138" t="s">
        <v>333</v>
      </c>
    </row>
    <row r="139" spans="1:2" ht="11.25">
      <c r="A139" s="136" t="s">
        <v>40</v>
      </c>
      <c r="B139" t="s">
        <v>229</v>
      </c>
    </row>
    <row r="140" spans="1:2" ht="11.25">
      <c r="A140" s="136" t="s">
        <v>40</v>
      </c>
      <c r="B140" t="s">
        <v>230</v>
      </c>
    </row>
    <row r="141" spans="1:2" ht="11.25">
      <c r="A141" s="136" t="s">
        <v>55</v>
      </c>
      <c r="B141" t="s">
        <v>334</v>
      </c>
    </row>
    <row r="142" spans="1:2" ht="11.25">
      <c r="A142" s="136" t="s">
        <v>55</v>
      </c>
      <c r="B142" t="s">
        <v>335</v>
      </c>
    </row>
    <row r="143" spans="1:2" ht="11.25">
      <c r="A143" s="136" t="s">
        <v>56</v>
      </c>
      <c r="B143" t="s">
        <v>336</v>
      </c>
    </row>
    <row r="144" spans="1:2" ht="10.5" customHeight="1">
      <c r="A144" s="201" t="s">
        <v>56</v>
      </c>
      <c r="B144" s="92" t="s">
        <v>337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B21" sqref="B21"/>
    </sheetView>
  </sheetViews>
  <sheetFormatPr defaultColWidth="9.33203125" defaultRowHeight="11.25"/>
  <cols>
    <col min="1" max="1" width="22.83203125" style="137" customWidth="1"/>
    <col min="2" max="2" width="59.83203125" style="137" customWidth="1"/>
    <col min="3" max="16384" width="9.33203125" style="3" customWidth="1"/>
  </cols>
  <sheetData>
    <row r="1" spans="1:2" ht="30" customHeight="1">
      <c r="A1" s="207" t="s">
        <v>617</v>
      </c>
      <c r="B1" s="223"/>
    </row>
    <row r="2" spans="1:2" ht="12">
      <c r="A2" s="203" t="s">
        <v>211</v>
      </c>
      <c r="B2" s="203" t="s">
        <v>212</v>
      </c>
    </row>
    <row r="3" spans="1:2" ht="11.25">
      <c r="A3" s="174" t="s">
        <v>371</v>
      </c>
      <c r="B3" s="175" t="s">
        <v>519</v>
      </c>
    </row>
    <row r="4" spans="1:2" ht="11.25">
      <c r="A4" s="174" t="s">
        <v>371</v>
      </c>
      <c r="B4" s="175" t="s">
        <v>520</v>
      </c>
    </row>
    <row r="5" spans="1:2" ht="11.25">
      <c r="A5" s="174" t="s">
        <v>371</v>
      </c>
      <c r="B5" s="170" t="s">
        <v>521</v>
      </c>
    </row>
    <row r="6" spans="1:2" ht="11.25">
      <c r="A6" s="174" t="s">
        <v>371</v>
      </c>
      <c r="B6" s="175" t="s">
        <v>522</v>
      </c>
    </row>
    <row r="7" spans="1:2" ht="11.25">
      <c r="A7" s="174" t="s">
        <v>371</v>
      </c>
      <c r="B7" s="175" t="s">
        <v>523</v>
      </c>
    </row>
    <row r="8" spans="1:2" ht="11.25">
      <c r="A8" s="174" t="s">
        <v>371</v>
      </c>
      <c r="B8" s="175" t="s">
        <v>524</v>
      </c>
    </row>
    <row r="9" spans="1:2" ht="11.25">
      <c r="A9" s="174" t="s">
        <v>371</v>
      </c>
      <c r="B9" s="175" t="s">
        <v>525</v>
      </c>
    </row>
    <row r="10" spans="1:2" ht="11.25">
      <c r="A10" s="174" t="s">
        <v>371</v>
      </c>
      <c r="B10" s="175" t="s">
        <v>372</v>
      </c>
    </row>
    <row r="11" spans="1:2" ht="11.25">
      <c r="A11" s="174" t="s">
        <v>371</v>
      </c>
      <c r="B11" s="175" t="s">
        <v>526</v>
      </c>
    </row>
    <row r="12" spans="1:2" ht="11.25">
      <c r="A12" s="174" t="s">
        <v>371</v>
      </c>
      <c r="B12" s="175" t="s">
        <v>527</v>
      </c>
    </row>
    <row r="13" spans="1:2" ht="11.25">
      <c r="A13" s="174" t="s">
        <v>371</v>
      </c>
      <c r="B13" s="175" t="s">
        <v>528</v>
      </c>
    </row>
    <row r="14" spans="1:2" ht="11.25">
      <c r="A14" s="174" t="s">
        <v>371</v>
      </c>
      <c r="B14" s="175" t="s">
        <v>529</v>
      </c>
    </row>
    <row r="15" spans="1:2" ht="11.25">
      <c r="A15" s="174" t="s">
        <v>371</v>
      </c>
      <c r="B15" s="175" t="s">
        <v>530</v>
      </c>
    </row>
    <row r="16" spans="1:2" ht="11.25">
      <c r="A16" s="174" t="s">
        <v>371</v>
      </c>
      <c r="B16" s="175" t="s">
        <v>531</v>
      </c>
    </row>
    <row r="17" spans="1:2" ht="11.25">
      <c r="A17" s="174" t="s">
        <v>371</v>
      </c>
      <c r="B17" s="175" t="s">
        <v>532</v>
      </c>
    </row>
    <row r="18" spans="1:2" ht="11.25">
      <c r="A18" s="174" t="s">
        <v>371</v>
      </c>
      <c r="B18" s="175" t="s">
        <v>533</v>
      </c>
    </row>
    <row r="19" spans="1:2" ht="11.25">
      <c r="A19" s="174" t="s">
        <v>371</v>
      </c>
      <c r="B19" s="175" t="s">
        <v>534</v>
      </c>
    </row>
    <row r="20" spans="1:2" ht="11.25">
      <c r="A20" s="174" t="s">
        <v>371</v>
      </c>
      <c r="B20" s="175" t="s">
        <v>535</v>
      </c>
    </row>
    <row r="21" spans="1:2" ht="11.25">
      <c r="A21" s="174" t="s">
        <v>371</v>
      </c>
      <c r="B21" s="175" t="s">
        <v>536</v>
      </c>
    </row>
    <row r="22" spans="1:2" ht="11.25">
      <c r="A22" s="174" t="s">
        <v>373</v>
      </c>
      <c r="B22" s="174" t="s">
        <v>375</v>
      </c>
    </row>
    <row r="23" spans="1:2" ht="11.25">
      <c r="A23" s="174" t="s">
        <v>373</v>
      </c>
      <c r="B23" s="174" t="s">
        <v>388</v>
      </c>
    </row>
    <row r="24" spans="1:2" ht="11.25">
      <c r="A24" s="174" t="s">
        <v>373</v>
      </c>
      <c r="B24" s="174" t="s">
        <v>374</v>
      </c>
    </row>
    <row r="25" spans="1:2" ht="11.25">
      <c r="A25" s="174" t="s">
        <v>373</v>
      </c>
      <c r="B25" s="174" t="s">
        <v>377</v>
      </c>
    </row>
    <row r="26" spans="1:2" ht="11.25">
      <c r="A26" s="174" t="s">
        <v>373</v>
      </c>
      <c r="B26" s="174" t="s">
        <v>67</v>
      </c>
    </row>
    <row r="27" spans="1:2" ht="11.25">
      <c r="A27" s="174" t="s">
        <v>373</v>
      </c>
      <c r="B27" s="174" t="s">
        <v>385</v>
      </c>
    </row>
    <row r="28" spans="1:2" ht="11.25">
      <c r="A28" s="174" t="s">
        <v>373</v>
      </c>
      <c r="B28" s="174" t="s">
        <v>381</v>
      </c>
    </row>
    <row r="29" spans="1:2" ht="11.25">
      <c r="A29" s="174" t="s">
        <v>373</v>
      </c>
      <c r="B29" s="174" t="s">
        <v>614</v>
      </c>
    </row>
    <row r="30" spans="1:2" ht="11.25">
      <c r="A30" s="174" t="s">
        <v>373</v>
      </c>
      <c r="B30" s="174" t="s">
        <v>397</v>
      </c>
    </row>
    <row r="31" spans="1:2" ht="11.25">
      <c r="A31" s="174" t="s">
        <v>373</v>
      </c>
      <c r="B31" s="174" t="s">
        <v>382</v>
      </c>
    </row>
    <row r="32" spans="1:2" ht="11.25">
      <c r="A32" s="174" t="s">
        <v>373</v>
      </c>
      <c r="B32" s="174" t="s">
        <v>398</v>
      </c>
    </row>
    <row r="33" spans="1:2" ht="11.25">
      <c r="A33" s="174" t="s">
        <v>373</v>
      </c>
      <c r="B33" s="174" t="s">
        <v>384</v>
      </c>
    </row>
    <row r="34" spans="1:2" ht="11.25">
      <c r="A34" s="174" t="s">
        <v>373</v>
      </c>
      <c r="B34" s="174" t="s">
        <v>0</v>
      </c>
    </row>
    <row r="35" spans="1:2" ht="11.25">
      <c r="A35" s="174" t="s">
        <v>373</v>
      </c>
      <c r="B35" s="174" t="s">
        <v>538</v>
      </c>
    </row>
    <row r="36" spans="1:2" ht="11.25">
      <c r="A36" s="174" t="s">
        <v>373</v>
      </c>
      <c r="B36" s="174" t="s">
        <v>539</v>
      </c>
    </row>
    <row r="37" spans="1:2" ht="11.25">
      <c r="A37" s="174" t="s">
        <v>373</v>
      </c>
      <c r="B37" s="174" t="s">
        <v>540</v>
      </c>
    </row>
    <row r="38" spans="1:2" ht="11.25">
      <c r="A38" s="174" t="s">
        <v>373</v>
      </c>
      <c r="B38" s="174" t="s">
        <v>386</v>
      </c>
    </row>
    <row r="39" spans="1:2" ht="11.25">
      <c r="A39" s="174" t="s">
        <v>373</v>
      </c>
      <c r="B39" s="174" t="s">
        <v>541</v>
      </c>
    </row>
    <row r="40" spans="1:2" ht="11.25">
      <c r="A40" s="174" t="s">
        <v>373</v>
      </c>
      <c r="B40" s="174" t="s">
        <v>378</v>
      </c>
    </row>
    <row r="41" spans="1:2" ht="11.25">
      <c r="A41" s="174" t="s">
        <v>373</v>
      </c>
      <c r="B41" s="174" t="s">
        <v>542</v>
      </c>
    </row>
    <row r="42" spans="1:2" ht="11.25">
      <c r="A42" s="174" t="s">
        <v>373</v>
      </c>
      <c r="B42" s="174" t="s">
        <v>543</v>
      </c>
    </row>
    <row r="43" spans="1:2" ht="11.25">
      <c r="A43" s="174" t="s">
        <v>373</v>
      </c>
      <c r="B43" s="174" t="s">
        <v>544</v>
      </c>
    </row>
    <row r="44" spans="1:2" ht="11.25">
      <c r="A44" s="174" t="s">
        <v>373</v>
      </c>
      <c r="B44" s="174" t="s">
        <v>545</v>
      </c>
    </row>
    <row r="45" spans="1:2" ht="11.25">
      <c r="A45" s="174" t="s">
        <v>373</v>
      </c>
      <c r="B45" s="174" t="s">
        <v>379</v>
      </c>
    </row>
    <row r="46" spans="1:2" ht="11.25">
      <c r="A46" s="174" t="s">
        <v>373</v>
      </c>
      <c r="B46" s="174" t="s">
        <v>546</v>
      </c>
    </row>
    <row r="47" spans="1:2" ht="11.25">
      <c r="A47" s="174" t="s">
        <v>373</v>
      </c>
      <c r="B47" s="174" t="s">
        <v>393</v>
      </c>
    </row>
    <row r="48" spans="1:2" ht="11.25">
      <c r="A48" s="174" t="s">
        <v>373</v>
      </c>
      <c r="B48" s="174" t="s">
        <v>380</v>
      </c>
    </row>
    <row r="49" spans="1:2" ht="11.25">
      <c r="A49" s="174" t="s">
        <v>373</v>
      </c>
      <c r="B49" s="174" t="s">
        <v>376</v>
      </c>
    </row>
    <row r="50" spans="1:2" ht="11.25">
      <c r="A50" s="174" t="s">
        <v>373</v>
      </c>
      <c r="B50" s="174" t="s">
        <v>391</v>
      </c>
    </row>
    <row r="51" spans="1:2" ht="11.25">
      <c r="A51" s="174" t="s">
        <v>373</v>
      </c>
      <c r="B51" s="174" t="s">
        <v>1</v>
      </c>
    </row>
    <row r="52" spans="1:2" ht="11.25">
      <c r="A52" s="174" t="s">
        <v>373</v>
      </c>
      <c r="B52" s="174" t="s">
        <v>2</v>
      </c>
    </row>
    <row r="53" spans="1:2" ht="11.25">
      <c r="A53" s="174" t="s">
        <v>373</v>
      </c>
      <c r="B53" s="174" t="s">
        <v>390</v>
      </c>
    </row>
    <row r="54" spans="1:2" ht="11.25">
      <c r="A54" s="174" t="s">
        <v>373</v>
      </c>
      <c r="B54" s="174" t="s">
        <v>389</v>
      </c>
    </row>
    <row r="55" spans="1:2" ht="11.25">
      <c r="A55" s="174" t="s">
        <v>373</v>
      </c>
      <c r="B55" s="174" t="s">
        <v>387</v>
      </c>
    </row>
    <row r="56" spans="1:2" ht="11.25">
      <c r="A56" s="174" t="s">
        <v>373</v>
      </c>
      <c r="B56" s="174" t="s">
        <v>548</v>
      </c>
    </row>
    <row r="57" spans="1:2" ht="11.25">
      <c r="A57" s="174" t="s">
        <v>399</v>
      </c>
      <c r="B57" s="176" t="s">
        <v>433</v>
      </c>
    </row>
    <row r="58" spans="1:2" ht="11.25">
      <c r="A58" s="174" t="s">
        <v>399</v>
      </c>
      <c r="B58" s="176" t="s">
        <v>549</v>
      </c>
    </row>
    <row r="59" spans="1:2" ht="11.25">
      <c r="A59" s="174" t="s">
        <v>399</v>
      </c>
      <c r="B59" s="176" t="s">
        <v>403</v>
      </c>
    </row>
    <row r="60" spans="1:2" ht="11.25">
      <c r="A60" s="174" t="s">
        <v>399</v>
      </c>
      <c r="B60" s="176" t="s">
        <v>3</v>
      </c>
    </row>
    <row r="61" spans="1:2" ht="11.25">
      <c r="A61" s="174" t="s">
        <v>399</v>
      </c>
      <c r="B61" s="176" t="s">
        <v>4</v>
      </c>
    </row>
    <row r="62" spans="1:2" ht="11.25">
      <c r="A62" s="174" t="s">
        <v>399</v>
      </c>
      <c r="B62" s="176" t="s">
        <v>422</v>
      </c>
    </row>
    <row r="63" spans="1:2" ht="11.25">
      <c r="A63" s="174" t="s">
        <v>399</v>
      </c>
      <c r="B63" s="176" t="s">
        <v>95</v>
      </c>
    </row>
    <row r="64" spans="1:2" ht="11.25">
      <c r="A64" s="174" t="s">
        <v>399</v>
      </c>
      <c r="B64" s="176" t="s">
        <v>410</v>
      </c>
    </row>
    <row r="65" spans="1:2" ht="11.25">
      <c r="A65" s="174" t="s">
        <v>399</v>
      </c>
      <c r="B65" s="176" t="s">
        <v>417</v>
      </c>
    </row>
    <row r="66" spans="1:2" ht="11.25">
      <c r="A66" s="174" t="s">
        <v>399</v>
      </c>
      <c r="B66" s="176" t="s">
        <v>419</v>
      </c>
    </row>
    <row r="67" spans="1:2" ht="11.25">
      <c r="A67" s="174" t="s">
        <v>399</v>
      </c>
      <c r="B67" s="176" t="s">
        <v>5</v>
      </c>
    </row>
    <row r="68" spans="1:2" ht="11.25">
      <c r="A68" s="174" t="s">
        <v>399</v>
      </c>
      <c r="B68" s="176" t="s">
        <v>297</v>
      </c>
    </row>
    <row r="69" spans="1:2" ht="11.25">
      <c r="A69" s="174" t="s">
        <v>399</v>
      </c>
      <c r="B69" s="176" t="s">
        <v>406</v>
      </c>
    </row>
    <row r="70" spans="1:2" ht="11.25">
      <c r="A70" s="174" t="s">
        <v>399</v>
      </c>
      <c r="B70" s="176" t="s">
        <v>429</v>
      </c>
    </row>
    <row r="71" spans="1:2" ht="11.25">
      <c r="A71" s="174" t="s">
        <v>399</v>
      </c>
      <c r="B71" s="176" t="s">
        <v>554</v>
      </c>
    </row>
    <row r="72" spans="1:2" ht="11.25">
      <c r="A72" s="174" t="s">
        <v>399</v>
      </c>
      <c r="B72" s="176" t="s">
        <v>6</v>
      </c>
    </row>
    <row r="73" spans="1:2" ht="11.25">
      <c r="A73" s="174" t="s">
        <v>399</v>
      </c>
      <c r="B73" s="176" t="s">
        <v>7</v>
      </c>
    </row>
    <row r="74" spans="1:2" ht="11.25">
      <c r="A74" s="174" t="s">
        <v>399</v>
      </c>
      <c r="B74" s="176" t="s">
        <v>8</v>
      </c>
    </row>
    <row r="75" spans="1:2" ht="11.25">
      <c r="A75" s="174" t="s">
        <v>399</v>
      </c>
      <c r="B75" s="176" t="s">
        <v>9</v>
      </c>
    </row>
    <row r="76" spans="1:2" ht="11.25">
      <c r="A76" s="174" t="s">
        <v>399</v>
      </c>
      <c r="B76" s="176" t="s">
        <v>311</v>
      </c>
    </row>
    <row r="77" spans="1:2" ht="11.25">
      <c r="A77" s="174" t="s">
        <v>399</v>
      </c>
      <c r="B77" s="176" t="s">
        <v>89</v>
      </c>
    </row>
    <row r="78" spans="1:2" ht="11.25">
      <c r="A78" s="174" t="s">
        <v>399</v>
      </c>
      <c r="B78" s="176" t="s">
        <v>421</v>
      </c>
    </row>
    <row r="79" spans="1:2" ht="11.25">
      <c r="A79" s="174" t="s">
        <v>399</v>
      </c>
      <c r="B79" s="176" t="s">
        <v>76</v>
      </c>
    </row>
    <row r="80" spans="1:2" ht="11.25">
      <c r="A80" s="174" t="s">
        <v>399</v>
      </c>
      <c r="B80" s="176" t="s">
        <v>558</v>
      </c>
    </row>
    <row r="81" spans="1:2" ht="11.25">
      <c r="A81" s="174" t="s">
        <v>399</v>
      </c>
      <c r="B81" s="176" t="s">
        <v>90</v>
      </c>
    </row>
    <row r="82" spans="1:2" ht="11.25">
      <c r="A82" s="174" t="s">
        <v>399</v>
      </c>
      <c r="B82" s="176" t="s">
        <v>10</v>
      </c>
    </row>
    <row r="83" spans="1:2" ht="11.25">
      <c r="A83" s="174" t="s">
        <v>399</v>
      </c>
      <c r="B83" s="176" t="s">
        <v>11</v>
      </c>
    </row>
    <row r="84" spans="1:2" ht="11.25">
      <c r="A84" s="174" t="s">
        <v>399</v>
      </c>
      <c r="B84" s="176" t="s">
        <v>428</v>
      </c>
    </row>
    <row r="85" spans="1:2" ht="11.25">
      <c r="A85" s="174" t="s">
        <v>399</v>
      </c>
      <c r="B85" s="176" t="s">
        <v>77</v>
      </c>
    </row>
    <row r="86" spans="1:2" ht="11.25">
      <c r="A86" s="174" t="s">
        <v>399</v>
      </c>
      <c r="B86" s="176" t="s">
        <v>97</v>
      </c>
    </row>
    <row r="87" spans="1:2" ht="11.25">
      <c r="A87" s="174" t="s">
        <v>399</v>
      </c>
      <c r="B87" s="176" t="s">
        <v>86</v>
      </c>
    </row>
    <row r="88" spans="1:2" ht="11.25">
      <c r="A88" s="174" t="s">
        <v>399</v>
      </c>
      <c r="B88" s="176" t="s">
        <v>99</v>
      </c>
    </row>
    <row r="89" spans="1:2" ht="11.25">
      <c r="A89" s="174" t="s">
        <v>399</v>
      </c>
      <c r="B89" s="176" t="s">
        <v>85</v>
      </c>
    </row>
    <row r="90" spans="1:2" ht="11.25">
      <c r="A90" s="174" t="s">
        <v>399</v>
      </c>
      <c r="B90" s="176" t="s">
        <v>94</v>
      </c>
    </row>
    <row r="91" spans="1:2" ht="11.25">
      <c r="A91" s="174" t="s">
        <v>399</v>
      </c>
      <c r="B91" s="176" t="s">
        <v>88</v>
      </c>
    </row>
    <row r="92" spans="1:2" ht="11.25">
      <c r="A92" s="174" t="s">
        <v>399</v>
      </c>
      <c r="B92" s="176" t="s">
        <v>560</v>
      </c>
    </row>
    <row r="93" spans="1:2" ht="11.25">
      <c r="A93" s="174" t="s">
        <v>399</v>
      </c>
      <c r="B93" s="176" t="s">
        <v>561</v>
      </c>
    </row>
    <row r="94" spans="1:2" ht="11.25">
      <c r="A94" s="174" t="s">
        <v>399</v>
      </c>
      <c r="B94" s="176" t="s">
        <v>12</v>
      </c>
    </row>
    <row r="95" spans="1:2" ht="11.25">
      <c r="A95" s="174" t="s">
        <v>399</v>
      </c>
      <c r="B95" s="176" t="s">
        <v>427</v>
      </c>
    </row>
    <row r="96" spans="1:2" ht="11.25">
      <c r="A96" s="174" t="s">
        <v>399</v>
      </c>
      <c r="B96" s="176" t="s">
        <v>13</v>
      </c>
    </row>
    <row r="97" spans="1:2" ht="11.25">
      <c r="A97" s="174" t="s">
        <v>399</v>
      </c>
      <c r="B97" s="176" t="s">
        <v>78</v>
      </c>
    </row>
    <row r="98" spans="1:2" ht="11.25">
      <c r="A98" s="174" t="s">
        <v>399</v>
      </c>
      <c r="B98" s="176" t="s">
        <v>80</v>
      </c>
    </row>
    <row r="99" spans="1:2" ht="11.25">
      <c r="A99" s="174" t="s">
        <v>399</v>
      </c>
      <c r="B99" s="176" t="s">
        <v>299</v>
      </c>
    </row>
    <row r="100" spans="1:2" ht="11.25">
      <c r="A100" s="174" t="s">
        <v>399</v>
      </c>
      <c r="B100" s="176" t="s">
        <v>430</v>
      </c>
    </row>
    <row r="101" spans="1:2" ht="11.25">
      <c r="A101" s="174" t="s">
        <v>399</v>
      </c>
      <c r="B101" s="176" t="s">
        <v>411</v>
      </c>
    </row>
    <row r="102" spans="1:2" ht="11.25">
      <c r="A102" s="174" t="s">
        <v>399</v>
      </c>
      <c r="B102" s="176" t="s">
        <v>14</v>
      </c>
    </row>
    <row r="103" spans="1:2" ht="11.25">
      <c r="A103" s="174" t="s">
        <v>399</v>
      </c>
      <c r="B103" s="176" t="s">
        <v>15</v>
      </c>
    </row>
    <row r="104" spans="1:2" ht="11.25">
      <c r="A104" s="174" t="s">
        <v>399</v>
      </c>
      <c r="B104" s="176" t="s">
        <v>423</v>
      </c>
    </row>
    <row r="105" spans="1:2" ht="11.25">
      <c r="A105" s="174" t="s">
        <v>399</v>
      </c>
      <c r="B105" s="176" t="s">
        <v>431</v>
      </c>
    </row>
    <row r="106" spans="1:2" ht="11.25">
      <c r="A106" s="174" t="s">
        <v>399</v>
      </c>
      <c r="B106" s="176" t="s">
        <v>511</v>
      </c>
    </row>
    <row r="107" spans="1:2" ht="11.25">
      <c r="A107" s="174" t="s">
        <v>399</v>
      </c>
      <c r="B107" s="176" t="s">
        <v>16</v>
      </c>
    </row>
    <row r="108" spans="1:2" ht="11.25">
      <c r="A108" s="174" t="s">
        <v>399</v>
      </c>
      <c r="B108" s="176" t="s">
        <v>17</v>
      </c>
    </row>
    <row r="109" spans="1:2" ht="11.25">
      <c r="A109" s="174" t="s">
        <v>399</v>
      </c>
      <c r="B109" s="176" t="s">
        <v>18</v>
      </c>
    </row>
    <row r="110" spans="1:2" ht="11.25">
      <c r="A110" s="174" t="s">
        <v>399</v>
      </c>
      <c r="B110" s="176" t="s">
        <v>416</v>
      </c>
    </row>
    <row r="111" spans="1:2" ht="11.25">
      <c r="A111" s="174" t="s">
        <v>399</v>
      </c>
      <c r="B111" s="176" t="s">
        <v>19</v>
      </c>
    </row>
    <row r="112" spans="1:2" ht="11.25">
      <c r="A112" s="174" t="s">
        <v>399</v>
      </c>
      <c r="B112" s="176" t="s">
        <v>98</v>
      </c>
    </row>
    <row r="113" spans="1:2" ht="11.25">
      <c r="A113" s="174" t="s">
        <v>399</v>
      </c>
      <c r="B113" s="176" t="s">
        <v>568</v>
      </c>
    </row>
    <row r="114" spans="1:2" ht="11.25">
      <c r="A114" s="174" t="s">
        <v>399</v>
      </c>
      <c r="B114" s="176" t="s">
        <v>87</v>
      </c>
    </row>
    <row r="115" spans="1:2" ht="11.25">
      <c r="A115" s="174" t="s">
        <v>399</v>
      </c>
      <c r="B115" s="176" t="s">
        <v>81</v>
      </c>
    </row>
    <row r="116" spans="1:2" ht="11.25">
      <c r="A116" s="174" t="s">
        <v>399</v>
      </c>
      <c r="B116" s="176" t="s">
        <v>75</v>
      </c>
    </row>
    <row r="117" spans="1:2" ht="11.25">
      <c r="A117" s="174" t="s">
        <v>399</v>
      </c>
      <c r="B117" s="176" t="s">
        <v>20</v>
      </c>
    </row>
    <row r="118" spans="1:2" ht="11.25">
      <c r="A118" s="174" t="s">
        <v>399</v>
      </c>
      <c r="B118" s="176" t="s">
        <v>84</v>
      </c>
    </row>
    <row r="119" spans="1:2" ht="11.25">
      <c r="A119" s="174" t="s">
        <v>399</v>
      </c>
      <c r="B119" s="176" t="s">
        <v>21</v>
      </c>
    </row>
    <row r="120" spans="1:2" ht="11.25">
      <c r="A120" s="174" t="s">
        <v>399</v>
      </c>
      <c r="B120" s="176" t="s">
        <v>305</v>
      </c>
    </row>
    <row r="121" spans="1:2" ht="11.25">
      <c r="A121" s="174" t="s">
        <v>399</v>
      </c>
      <c r="B121" s="176" t="s">
        <v>407</v>
      </c>
    </row>
    <row r="122" spans="1:2" ht="11.25">
      <c r="A122" s="174" t="s">
        <v>399</v>
      </c>
      <c r="B122" s="176" t="s">
        <v>408</v>
      </c>
    </row>
    <row r="123" spans="1:2" ht="11.25">
      <c r="A123" s="174" t="s">
        <v>399</v>
      </c>
      <c r="B123" s="176" t="s">
        <v>22</v>
      </c>
    </row>
    <row r="124" spans="1:2" ht="11.25">
      <c r="A124" s="174" t="s">
        <v>399</v>
      </c>
      <c r="B124" s="176" t="s">
        <v>23</v>
      </c>
    </row>
    <row r="125" spans="1:2" ht="11.25">
      <c r="A125" s="174" t="s">
        <v>399</v>
      </c>
      <c r="B125" s="176" t="s">
        <v>302</v>
      </c>
    </row>
    <row r="126" spans="1:2" ht="11.25">
      <c r="A126" s="174" t="s">
        <v>399</v>
      </c>
      <c r="B126" s="176" t="s">
        <v>401</v>
      </c>
    </row>
    <row r="127" spans="1:2" ht="11.25">
      <c r="A127" s="174" t="s">
        <v>399</v>
      </c>
      <c r="B127" s="176" t="s">
        <v>415</v>
      </c>
    </row>
    <row r="128" spans="1:2" ht="11.25">
      <c r="A128" s="174" t="s">
        <v>399</v>
      </c>
      <c r="B128" s="176" t="s">
        <v>414</v>
      </c>
    </row>
    <row r="129" spans="1:2" ht="11.25">
      <c r="A129" s="174" t="s">
        <v>399</v>
      </c>
      <c r="B129" s="176" t="s">
        <v>574</v>
      </c>
    </row>
    <row r="130" spans="1:2" ht="11.25">
      <c r="A130" s="174" t="s">
        <v>399</v>
      </c>
      <c r="B130" s="176" t="s">
        <v>420</v>
      </c>
    </row>
    <row r="131" spans="1:2" ht="11.25">
      <c r="A131" s="174" t="s">
        <v>399</v>
      </c>
      <c r="B131" s="176" t="s">
        <v>402</v>
      </c>
    </row>
    <row r="132" spans="1:2" ht="11.25">
      <c r="A132" s="174" t="s">
        <v>399</v>
      </c>
      <c r="B132" s="176" t="s">
        <v>24</v>
      </c>
    </row>
    <row r="133" spans="1:2" ht="11.25">
      <c r="A133" s="174" t="s">
        <v>399</v>
      </c>
      <c r="B133" s="176" t="s">
        <v>342</v>
      </c>
    </row>
    <row r="134" spans="1:2" ht="11.25">
      <c r="A134" s="174" t="s">
        <v>399</v>
      </c>
      <c r="B134" s="176" t="s">
        <v>425</v>
      </c>
    </row>
    <row r="135" spans="1:2" ht="11.25">
      <c r="A135" s="174" t="s">
        <v>399</v>
      </c>
      <c r="B135" s="176" t="s">
        <v>400</v>
      </c>
    </row>
    <row r="136" spans="1:2" ht="11.25">
      <c r="A136" s="174" t="s">
        <v>399</v>
      </c>
      <c r="B136" s="176" t="s">
        <v>432</v>
      </c>
    </row>
    <row r="137" spans="1:2" ht="11.25">
      <c r="A137" s="174" t="s">
        <v>399</v>
      </c>
      <c r="B137" s="176" t="s">
        <v>91</v>
      </c>
    </row>
    <row r="138" spans="1:2" ht="11.25">
      <c r="A138" s="174" t="s">
        <v>399</v>
      </c>
      <c r="B138" s="176" t="s">
        <v>577</v>
      </c>
    </row>
    <row r="139" spans="1:2" ht="11.25">
      <c r="A139" s="174" t="s">
        <v>399</v>
      </c>
      <c r="B139" s="176" t="s">
        <v>25</v>
      </c>
    </row>
    <row r="140" spans="1:2" ht="11.25">
      <c r="A140" s="174" t="s">
        <v>399</v>
      </c>
      <c r="B140" s="176" t="s">
        <v>409</v>
      </c>
    </row>
    <row r="141" spans="1:2" ht="11.25">
      <c r="A141" s="174" t="s">
        <v>399</v>
      </c>
      <c r="B141" s="176" t="s">
        <v>413</v>
      </c>
    </row>
    <row r="142" spans="1:2" ht="11.25">
      <c r="A142" s="174" t="s">
        <v>399</v>
      </c>
      <c r="B142" s="176" t="s">
        <v>404</v>
      </c>
    </row>
    <row r="143" spans="1:2" ht="11.25">
      <c r="A143" s="174" t="s">
        <v>399</v>
      </c>
      <c r="B143" s="176" t="s">
        <v>26</v>
      </c>
    </row>
    <row r="144" spans="1:2" ht="11.25">
      <c r="A144" s="174" t="s">
        <v>399</v>
      </c>
      <c r="B144" s="176" t="s">
        <v>73</v>
      </c>
    </row>
    <row r="145" spans="1:2" ht="11.25">
      <c r="A145" s="174" t="s">
        <v>399</v>
      </c>
      <c r="B145" s="176" t="s">
        <v>79</v>
      </c>
    </row>
    <row r="146" spans="1:2" ht="11.25">
      <c r="A146" s="174" t="s">
        <v>399</v>
      </c>
      <c r="B146" s="176" t="s">
        <v>412</v>
      </c>
    </row>
    <row r="147" spans="1:2" ht="11.25">
      <c r="A147" s="174" t="s">
        <v>399</v>
      </c>
      <c r="B147" s="176" t="s">
        <v>96</v>
      </c>
    </row>
    <row r="148" spans="1:2" ht="11.25">
      <c r="A148" s="174" t="s">
        <v>399</v>
      </c>
      <c r="B148" s="176" t="s">
        <v>405</v>
      </c>
    </row>
    <row r="149" spans="1:2" ht="11.25">
      <c r="A149" s="174" t="s">
        <v>399</v>
      </c>
      <c r="B149" s="176" t="s">
        <v>426</v>
      </c>
    </row>
    <row r="150" spans="1:2" ht="11.25">
      <c r="A150" s="174" t="s">
        <v>399</v>
      </c>
      <c r="B150" s="176" t="s">
        <v>82</v>
      </c>
    </row>
    <row r="151" spans="1:2" ht="11.25">
      <c r="A151" s="174" t="s">
        <v>399</v>
      </c>
      <c r="B151" s="176" t="s">
        <v>83</v>
      </c>
    </row>
    <row r="152" spans="1:2" ht="11.25">
      <c r="A152" s="173" t="s">
        <v>434</v>
      </c>
      <c r="B152" s="171" t="s">
        <v>435</v>
      </c>
    </row>
    <row r="153" spans="1:2" ht="11.25">
      <c r="A153" s="173" t="s">
        <v>434</v>
      </c>
      <c r="B153" s="171" t="s">
        <v>436</v>
      </c>
    </row>
    <row r="154" spans="1:2" ht="11.25">
      <c r="A154" s="173" t="s">
        <v>434</v>
      </c>
      <c r="B154" s="171" t="s">
        <v>437</v>
      </c>
    </row>
    <row r="155" spans="1:2" ht="11.25">
      <c r="A155" s="173" t="s">
        <v>434</v>
      </c>
      <c r="B155" s="171" t="s">
        <v>27</v>
      </c>
    </row>
    <row r="156" spans="1:2" ht="11.25">
      <c r="A156" s="173" t="s">
        <v>434</v>
      </c>
      <c r="B156" s="171" t="s">
        <v>438</v>
      </c>
    </row>
    <row r="157" spans="1:2" ht="11.25">
      <c r="A157" s="173" t="s">
        <v>434</v>
      </c>
      <c r="B157" s="171" t="s">
        <v>439</v>
      </c>
    </row>
    <row r="158" spans="1:2" ht="11.25">
      <c r="A158" s="173" t="s">
        <v>434</v>
      </c>
      <c r="B158" s="171" t="s">
        <v>441</v>
      </c>
    </row>
    <row r="159" spans="1:2" ht="11.25">
      <c r="A159" s="173" t="s">
        <v>434</v>
      </c>
      <c r="B159" s="171" t="s">
        <v>442</v>
      </c>
    </row>
    <row r="160" spans="1:2" ht="11.25">
      <c r="A160" s="173" t="s">
        <v>434</v>
      </c>
      <c r="B160" s="171" t="s">
        <v>584</v>
      </c>
    </row>
    <row r="161" spans="1:2" ht="11.25">
      <c r="A161" s="173" t="s">
        <v>434</v>
      </c>
      <c r="B161" s="171" t="s">
        <v>443</v>
      </c>
    </row>
    <row r="162" spans="1:2" ht="11.25">
      <c r="A162" s="173" t="s">
        <v>434</v>
      </c>
      <c r="B162" s="171" t="s">
        <v>585</v>
      </c>
    </row>
    <row r="163" spans="1:2" ht="11.25">
      <c r="A163" s="173" t="s">
        <v>434</v>
      </c>
      <c r="B163" s="171" t="s">
        <v>444</v>
      </c>
    </row>
    <row r="164" spans="1:2" ht="11.25">
      <c r="A164" s="173" t="s">
        <v>434</v>
      </c>
      <c r="B164" s="171" t="s">
        <v>586</v>
      </c>
    </row>
    <row r="165" spans="1:2" ht="11.25">
      <c r="A165" s="173" t="s">
        <v>434</v>
      </c>
      <c r="B165" s="171" t="s">
        <v>445</v>
      </c>
    </row>
    <row r="166" spans="1:2" ht="11.25">
      <c r="A166" s="173" t="s">
        <v>434</v>
      </c>
      <c r="B166" s="171" t="s">
        <v>446</v>
      </c>
    </row>
    <row r="167" spans="1:2" ht="11.25">
      <c r="A167" s="173" t="s">
        <v>434</v>
      </c>
      <c r="B167" s="171" t="s">
        <v>28</v>
      </c>
    </row>
    <row r="168" spans="1:2" ht="11.25">
      <c r="A168" s="173" t="s">
        <v>448</v>
      </c>
      <c r="B168" s="177" t="s">
        <v>29</v>
      </c>
    </row>
    <row r="169" spans="1:2" ht="11.25">
      <c r="A169" s="173" t="s">
        <v>448</v>
      </c>
      <c r="B169" s="177" t="s">
        <v>591</v>
      </c>
    </row>
    <row r="170" spans="1:2" ht="11.25">
      <c r="A170" s="173" t="s">
        <v>448</v>
      </c>
      <c r="B170" s="177" t="s">
        <v>450</v>
      </c>
    </row>
    <row r="171" spans="1:2" ht="11.25">
      <c r="A171" s="173" t="s">
        <v>448</v>
      </c>
      <c r="B171" s="177" t="s">
        <v>30</v>
      </c>
    </row>
    <row r="172" spans="1:2" ht="11.25">
      <c r="A172" s="173" t="s">
        <v>448</v>
      </c>
      <c r="B172" s="177" t="s">
        <v>31</v>
      </c>
    </row>
    <row r="173" spans="1:2" ht="11.25">
      <c r="A173" s="173" t="s">
        <v>448</v>
      </c>
      <c r="B173" s="177" t="s">
        <v>64</v>
      </c>
    </row>
    <row r="174" spans="1:2" ht="11.25">
      <c r="A174" s="173" t="s">
        <v>448</v>
      </c>
      <c r="B174" s="177" t="s">
        <v>32</v>
      </c>
    </row>
    <row r="175" spans="1:2" ht="11.25">
      <c r="A175" s="173" t="s">
        <v>448</v>
      </c>
      <c r="B175" s="177" t="s">
        <v>461</v>
      </c>
    </row>
    <row r="176" spans="1:2" ht="11.25">
      <c r="A176" s="173" t="s">
        <v>448</v>
      </c>
      <c r="B176" s="177" t="s">
        <v>462</v>
      </c>
    </row>
    <row r="177" spans="1:2" ht="11.25">
      <c r="A177" s="173" t="s">
        <v>448</v>
      </c>
      <c r="B177" s="177" t="s">
        <v>455</v>
      </c>
    </row>
    <row r="178" spans="1:2" ht="11.25">
      <c r="A178" s="173" t="s">
        <v>448</v>
      </c>
      <c r="B178" s="177" t="s">
        <v>33</v>
      </c>
    </row>
    <row r="179" spans="1:2" ht="11.25">
      <c r="A179" s="173" t="s">
        <v>448</v>
      </c>
      <c r="B179" s="177" t="s">
        <v>454</v>
      </c>
    </row>
    <row r="180" spans="1:2" ht="11.25">
      <c r="A180" s="173" t="s">
        <v>448</v>
      </c>
      <c r="B180" s="177" t="s">
        <v>449</v>
      </c>
    </row>
    <row r="181" spans="1:2" ht="11.25">
      <c r="A181" s="173" t="s">
        <v>448</v>
      </c>
      <c r="B181" s="172" t="s">
        <v>70</v>
      </c>
    </row>
    <row r="182" spans="1:2" s="10" customFormat="1" ht="11.25">
      <c r="A182" s="173" t="s">
        <v>448</v>
      </c>
      <c r="B182" s="177" t="s">
        <v>34</v>
      </c>
    </row>
    <row r="183" spans="1:2" ht="11.25">
      <c r="A183" s="173" t="s">
        <v>448</v>
      </c>
      <c r="B183" s="177" t="s">
        <v>72</v>
      </c>
    </row>
    <row r="184" spans="1:2" ht="11.25">
      <c r="A184" s="173" t="s">
        <v>448</v>
      </c>
      <c r="B184" s="177" t="s">
        <v>35</v>
      </c>
    </row>
    <row r="185" spans="1:2" ht="11.25">
      <c r="A185" s="173" t="s">
        <v>448</v>
      </c>
      <c r="B185" s="177" t="s">
        <v>452</v>
      </c>
    </row>
    <row r="186" spans="1:2" ht="11.25">
      <c r="A186" s="173" t="s">
        <v>448</v>
      </c>
      <c r="B186" s="178" t="s">
        <v>36</v>
      </c>
    </row>
    <row r="187" spans="1:2" ht="11.25">
      <c r="A187" s="173" t="s">
        <v>448</v>
      </c>
      <c r="B187" s="179" t="s">
        <v>458</v>
      </c>
    </row>
    <row r="188" spans="1:2" ht="11.25">
      <c r="A188" s="173" t="s">
        <v>448</v>
      </c>
      <c r="B188" s="180" t="s">
        <v>459</v>
      </c>
    </row>
    <row r="189" spans="1:2" ht="11.25">
      <c r="A189" s="173" t="s">
        <v>448</v>
      </c>
      <c r="B189" s="177" t="s">
        <v>71</v>
      </c>
    </row>
    <row r="190" spans="1:2" ht="11.25">
      <c r="A190" s="173" t="s">
        <v>448</v>
      </c>
      <c r="B190" s="177" t="s">
        <v>457</v>
      </c>
    </row>
    <row r="191" spans="1:2" ht="11.25">
      <c r="A191" s="173" t="s">
        <v>448</v>
      </c>
      <c r="B191" s="177" t="s">
        <v>599</v>
      </c>
    </row>
    <row r="192" spans="1:2" ht="11.25">
      <c r="A192" s="173" t="s">
        <v>40</v>
      </c>
      <c r="B192" s="181" t="s">
        <v>46</v>
      </c>
    </row>
    <row r="193" spans="1:2" ht="11.25">
      <c r="A193" s="173" t="s">
        <v>40</v>
      </c>
      <c r="B193" s="181" t="s">
        <v>54</v>
      </c>
    </row>
    <row r="194" spans="1:2" ht="11.25">
      <c r="A194" s="173" t="s">
        <v>40</v>
      </c>
      <c r="B194" s="181" t="s">
        <v>37</v>
      </c>
    </row>
    <row r="195" spans="1:2" ht="11.25">
      <c r="A195" s="173" t="s">
        <v>40</v>
      </c>
      <c r="B195" s="181" t="s">
        <v>603</v>
      </c>
    </row>
    <row r="196" spans="1:2" ht="11.25">
      <c r="A196" s="173" t="s">
        <v>40</v>
      </c>
      <c r="B196" s="181" t="s">
        <v>42</v>
      </c>
    </row>
    <row r="197" spans="1:2" ht="11.25">
      <c r="A197" s="173" t="s">
        <v>40</v>
      </c>
      <c r="B197" s="181" t="s">
        <v>49</v>
      </c>
    </row>
    <row r="198" spans="1:2" ht="11.25">
      <c r="A198" s="173" t="s">
        <v>40</v>
      </c>
      <c r="B198" s="181" t="s">
        <v>44</v>
      </c>
    </row>
    <row r="199" spans="1:2" ht="11.25">
      <c r="A199" s="173" t="s">
        <v>40</v>
      </c>
      <c r="B199" s="181" t="s">
        <v>45</v>
      </c>
    </row>
    <row r="200" spans="1:2" ht="11.25">
      <c r="A200" s="173" t="s">
        <v>40</v>
      </c>
      <c r="B200" s="181" t="s">
        <v>47</v>
      </c>
    </row>
    <row r="201" spans="1:2" ht="11.25">
      <c r="A201" s="173" t="s">
        <v>40</v>
      </c>
      <c r="B201" s="181" t="s">
        <v>418</v>
      </c>
    </row>
    <row r="202" spans="1:2" ht="11.25">
      <c r="A202" s="173" t="s">
        <v>40</v>
      </c>
      <c r="B202" s="181" t="s">
        <v>607</v>
      </c>
    </row>
    <row r="203" spans="1:2" ht="11.25">
      <c r="A203" s="173" t="s">
        <v>40</v>
      </c>
      <c r="B203" s="181" t="s">
        <v>50</v>
      </c>
    </row>
    <row r="204" spans="1:2" ht="11.25">
      <c r="A204" s="173" t="s">
        <v>40</v>
      </c>
      <c r="B204" s="181" t="s">
        <v>51</v>
      </c>
    </row>
    <row r="205" spans="1:2" ht="11.25">
      <c r="A205" s="173" t="s">
        <v>40</v>
      </c>
      <c r="B205" s="181" t="s">
        <v>52</v>
      </c>
    </row>
    <row r="206" spans="1:2" ht="11.25">
      <c r="A206" s="173" t="s">
        <v>40</v>
      </c>
      <c r="B206" s="181" t="s">
        <v>66</v>
      </c>
    </row>
    <row r="207" spans="1:2" ht="11.25">
      <c r="A207" s="173" t="s">
        <v>40</v>
      </c>
      <c r="B207" s="173" t="s">
        <v>625</v>
      </c>
    </row>
    <row r="208" spans="1:2" ht="11.25">
      <c r="A208" s="173" t="s">
        <v>40</v>
      </c>
      <c r="B208" s="173" t="s">
        <v>69</v>
      </c>
    </row>
    <row r="209" spans="1:2" ht="11.25">
      <c r="A209" s="173" t="s">
        <v>38</v>
      </c>
      <c r="B209" s="170" t="s">
        <v>334</v>
      </c>
    </row>
    <row r="210" spans="1:2" ht="11.25">
      <c r="A210" s="173" t="s">
        <v>56</v>
      </c>
      <c r="B210" s="175" t="s">
        <v>59</v>
      </c>
    </row>
    <row r="211" spans="1:2" ht="11.25">
      <c r="A211" s="173" t="s">
        <v>56</v>
      </c>
      <c r="B211" s="175" t="s">
        <v>58</v>
      </c>
    </row>
    <row r="212" spans="1:2" ht="11.25">
      <c r="A212" s="173" t="s">
        <v>56</v>
      </c>
      <c r="B212" s="175" t="s">
        <v>61</v>
      </c>
    </row>
    <row r="213" spans="1:2" ht="11.25">
      <c r="A213" s="173" t="s">
        <v>56</v>
      </c>
      <c r="B213" s="175" t="s">
        <v>60</v>
      </c>
    </row>
    <row r="214" spans="1:2" ht="11.25">
      <c r="A214" s="173" t="s">
        <v>56</v>
      </c>
      <c r="B214" s="175" t="s">
        <v>57</v>
      </c>
    </row>
    <row r="215" spans="1:2" ht="11.25">
      <c r="A215" s="182" t="s">
        <v>56</v>
      </c>
      <c r="B215" s="183" t="s">
        <v>624</v>
      </c>
    </row>
    <row r="216" spans="1:2" ht="11.25">
      <c r="A216" s="204"/>
      <c r="B216" s="204"/>
    </row>
    <row r="217" spans="1:2" ht="11.25">
      <c r="A217" s="204"/>
      <c r="B217" s="204"/>
    </row>
    <row r="218" spans="1:2" ht="11.25">
      <c r="A218" s="204"/>
      <c r="B218" s="204"/>
    </row>
    <row r="219" spans="1:2" ht="11.25">
      <c r="A219" s="204"/>
      <c r="B219" s="204"/>
    </row>
    <row r="220" spans="1:2" ht="11.25">
      <c r="A220" s="204"/>
      <c r="B220" s="204"/>
    </row>
    <row r="221" spans="1:2" ht="11.25">
      <c r="A221" s="204"/>
      <c r="B221" s="204"/>
    </row>
    <row r="222" spans="1:2" ht="11.25">
      <c r="A222" s="204"/>
      <c r="B222" s="204"/>
    </row>
    <row r="223" spans="1:2" ht="11.25">
      <c r="A223" s="204"/>
      <c r="B223" s="204"/>
    </row>
    <row r="224" spans="1:2" ht="11.25">
      <c r="A224" s="204"/>
      <c r="B224" s="204"/>
    </row>
    <row r="225" spans="1:2" ht="11.25">
      <c r="A225" s="204"/>
      <c r="B225" s="204"/>
    </row>
    <row r="226" spans="1:2" ht="11.25">
      <c r="A226" s="204"/>
      <c r="B226" s="204"/>
    </row>
    <row r="227" spans="1:2" ht="11.25">
      <c r="A227" s="204"/>
      <c r="B227" s="204"/>
    </row>
    <row r="228" spans="1:2" ht="11.25">
      <c r="A228" s="204"/>
      <c r="B228" s="204"/>
    </row>
    <row r="229" spans="1:2" ht="11.25">
      <c r="A229" s="204"/>
      <c r="B229" s="204"/>
    </row>
    <row r="230" spans="1:2" ht="11.25">
      <c r="A230" s="204"/>
      <c r="B230" s="204"/>
    </row>
    <row r="231" spans="1:2" ht="11.25">
      <c r="A231" s="204"/>
      <c r="B231" s="204"/>
    </row>
    <row r="232" spans="1:2" ht="11.25">
      <c r="A232" s="204"/>
      <c r="B232" s="204"/>
    </row>
    <row r="233" spans="1:2" ht="11.25">
      <c r="A233" s="204"/>
      <c r="B233" s="204"/>
    </row>
    <row r="234" spans="1:2" ht="11.25">
      <c r="A234" s="204"/>
      <c r="B234" s="204"/>
    </row>
    <row r="235" spans="1:2" ht="11.25">
      <c r="A235" s="204"/>
      <c r="B235" s="204"/>
    </row>
    <row r="236" spans="1:2" ht="11.25">
      <c r="A236" s="204"/>
      <c r="B236" s="204"/>
    </row>
    <row r="237" spans="1:2" ht="11.25">
      <c r="A237" s="204"/>
      <c r="B237" s="204"/>
    </row>
    <row r="238" spans="1:2" ht="11.25">
      <c r="A238" s="204"/>
      <c r="B238" s="204"/>
    </row>
    <row r="239" spans="1:2" ht="11.25">
      <c r="A239" s="204"/>
      <c r="B239" s="204"/>
    </row>
    <row r="240" spans="1:2" ht="11.25">
      <c r="A240" s="204"/>
      <c r="B240" s="204"/>
    </row>
    <row r="241" spans="1:2" ht="11.25">
      <c r="A241" s="204"/>
      <c r="B241" s="204"/>
    </row>
    <row r="242" spans="1:2" ht="11.25">
      <c r="A242" s="204"/>
      <c r="B242" s="204"/>
    </row>
    <row r="243" spans="1:2" ht="11.25">
      <c r="A243" s="204"/>
      <c r="B243" s="204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6" sqref="D6"/>
    </sheetView>
  </sheetViews>
  <sheetFormatPr defaultColWidth="9.33203125" defaultRowHeight="11.25"/>
  <cols>
    <col min="1" max="1" width="2.83203125" style="0" customWidth="1"/>
    <col min="2" max="2" width="38.83203125" style="0" customWidth="1"/>
    <col min="3" max="7" width="12.83203125" style="0" customWidth="1"/>
  </cols>
  <sheetData>
    <row r="1" spans="1:7" ht="30" customHeight="1">
      <c r="A1" s="207" t="s">
        <v>494</v>
      </c>
      <c r="B1" s="208"/>
      <c r="C1" s="208"/>
      <c r="D1" s="208"/>
      <c r="E1" s="208"/>
      <c r="F1" s="208"/>
      <c r="G1" s="208"/>
    </row>
    <row r="2" ht="3" customHeight="1">
      <c r="B2" s="91"/>
    </row>
    <row r="3" spans="1:7" ht="11.25">
      <c r="A3" s="93"/>
      <c r="B3" s="93"/>
      <c r="C3" s="94" t="s">
        <v>197</v>
      </c>
      <c r="D3" s="94" t="s">
        <v>198</v>
      </c>
      <c r="E3" s="94" t="s">
        <v>199</v>
      </c>
      <c r="F3" s="94" t="s">
        <v>200</v>
      </c>
      <c r="G3" s="94" t="s">
        <v>481</v>
      </c>
    </row>
    <row r="4" ht="3" customHeight="1"/>
    <row r="5" ht="11.25">
      <c r="A5" s="90" t="s">
        <v>205</v>
      </c>
    </row>
    <row r="6" spans="2:7" ht="11.25">
      <c r="B6" t="s">
        <v>201</v>
      </c>
      <c r="C6" s="104">
        <v>2634259</v>
      </c>
      <c r="D6" s="104">
        <v>2551819</v>
      </c>
      <c r="E6" s="104">
        <v>2127380</v>
      </c>
      <c r="F6" s="104">
        <v>2495945</v>
      </c>
      <c r="G6" s="104">
        <v>2383038</v>
      </c>
    </row>
    <row r="7" spans="2:7" ht="11.25">
      <c r="B7" t="s">
        <v>202</v>
      </c>
      <c r="C7" s="104">
        <v>515054</v>
      </c>
      <c r="D7" s="104">
        <v>523208</v>
      </c>
      <c r="E7" s="104">
        <v>538706</v>
      </c>
      <c r="F7" s="104">
        <v>561623</v>
      </c>
      <c r="G7" s="104">
        <v>541738</v>
      </c>
    </row>
    <row r="8" ht="3" customHeight="1"/>
    <row r="9" spans="1:7" ht="11.25">
      <c r="A9" s="92"/>
      <c r="B9" s="92" t="s">
        <v>203</v>
      </c>
      <c r="C9" s="167">
        <v>3149313</v>
      </c>
      <c r="D9" s="167">
        <v>3075027</v>
      </c>
      <c r="E9" s="167">
        <v>2666086</v>
      </c>
      <c r="F9" s="167">
        <v>3057568</v>
      </c>
      <c r="G9" s="167">
        <v>2924776</v>
      </c>
    </row>
    <row r="10" ht="3" customHeight="1"/>
    <row r="11" ht="11.25">
      <c r="A11" s="90" t="s">
        <v>518</v>
      </c>
    </row>
    <row r="12" ht="3" customHeight="1"/>
    <row r="13" spans="2:7" ht="11.25">
      <c r="B13" t="s">
        <v>201</v>
      </c>
      <c r="C13" s="105">
        <v>140.01383842779813</v>
      </c>
      <c r="D13" s="105">
        <v>134.0358071171969</v>
      </c>
      <c r="E13" s="105">
        <v>110.38340146790446</v>
      </c>
      <c r="F13" s="105">
        <v>127.80531421700572</v>
      </c>
      <c r="G13" s="105">
        <v>120.63056534387212</v>
      </c>
    </row>
    <row r="14" spans="2:7" ht="11.25">
      <c r="B14" t="s">
        <v>202</v>
      </c>
      <c r="C14" s="105">
        <v>27.375701302564075</v>
      </c>
      <c r="D14" s="105">
        <v>27.481810649648093</v>
      </c>
      <c r="E14" s="105">
        <v>27.951847188169925</v>
      </c>
      <c r="F14" s="105">
        <v>28.758007082086102</v>
      </c>
      <c r="G14" s="105">
        <v>27.423046215905323</v>
      </c>
    </row>
    <row r="15" spans="3:7" ht="3" customHeight="1">
      <c r="C15" s="105"/>
      <c r="D15" s="105"/>
      <c r="E15" s="105"/>
      <c r="F15" s="105"/>
      <c r="G15" s="105"/>
    </row>
    <row r="16" spans="1:7" ht="11.25">
      <c r="A16" s="92"/>
      <c r="B16" s="92" t="s">
        <v>203</v>
      </c>
      <c r="C16" s="168">
        <v>167.3895397303622</v>
      </c>
      <c r="D16" s="168">
        <v>161.51761776684498</v>
      </c>
      <c r="E16" s="168">
        <v>138.33524865607438</v>
      </c>
      <c r="F16" s="168">
        <v>156.56332129909183</v>
      </c>
      <c r="G16" s="168">
        <v>148.05361155977744</v>
      </c>
    </row>
    <row r="17" ht="3" customHeight="1"/>
    <row r="18" ht="11.25">
      <c r="A18" s="157" t="s">
        <v>493</v>
      </c>
    </row>
    <row r="22" spans="2:11" ht="11.25">
      <c r="B22" t="s">
        <v>495</v>
      </c>
      <c r="C22" s="104">
        <v>18814276</v>
      </c>
      <c r="D22" s="104">
        <v>19038338</v>
      </c>
      <c r="E22" s="104">
        <v>19272644</v>
      </c>
      <c r="F22" s="104">
        <v>19529274</v>
      </c>
      <c r="G22" s="104">
        <v>19754844</v>
      </c>
      <c r="H22" s="161"/>
      <c r="I22" s="161"/>
      <c r="K22" s="165"/>
    </row>
    <row r="23" spans="3:11" ht="11.25">
      <c r="C23" s="105"/>
      <c r="D23" s="105"/>
      <c r="E23" s="105"/>
      <c r="F23" s="105"/>
      <c r="G23" s="105"/>
      <c r="H23" s="161"/>
      <c r="I23" s="161"/>
      <c r="K23" s="165"/>
    </row>
    <row r="24" spans="3:11" ht="11.25">
      <c r="C24" s="105"/>
      <c r="D24" s="105"/>
      <c r="E24" s="105"/>
      <c r="F24" s="105"/>
      <c r="G24" s="105"/>
      <c r="H24" s="162"/>
      <c r="I24" s="162"/>
      <c r="K24" s="166"/>
    </row>
    <row r="25" spans="3:11" ht="11.25">
      <c r="C25" s="105"/>
      <c r="D25" s="105"/>
      <c r="E25" s="105"/>
      <c r="F25" s="105"/>
      <c r="G25" s="105"/>
      <c r="H25" s="163"/>
      <c r="I25" s="163"/>
      <c r="K25" s="165"/>
    </row>
    <row r="26" ht="11.25">
      <c r="K26" s="165"/>
    </row>
    <row r="28" spans="3:6" ht="11.25">
      <c r="C28" s="164"/>
      <c r="D28" s="164"/>
      <c r="E28" s="164"/>
      <c r="F28" s="164"/>
    </row>
    <row r="29" spans="3:6" ht="11.25">
      <c r="C29" s="164"/>
      <c r="D29" s="164"/>
      <c r="E29" s="164"/>
      <c r="F29" s="164"/>
    </row>
    <row r="30" spans="3:6" ht="11.25">
      <c r="C30" s="164"/>
      <c r="D30" s="164"/>
      <c r="E30" s="164"/>
      <c r="F30" s="164"/>
    </row>
    <row r="31" spans="3:6" ht="11.25">
      <c r="C31" s="163"/>
      <c r="D31" s="163"/>
      <c r="E31" s="163"/>
      <c r="F31" s="163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35" sqref="A35"/>
    </sheetView>
  </sheetViews>
  <sheetFormatPr defaultColWidth="9.33203125" defaultRowHeight="11.25"/>
  <cols>
    <col min="1" max="1" width="17" style="0" customWidth="1"/>
    <col min="2" max="2" width="24.83203125" style="0" customWidth="1"/>
    <col min="3" max="11" width="12.83203125" style="0" customWidth="1"/>
  </cols>
  <sheetData>
    <row r="1" spans="1:12" s="101" customFormat="1" ht="14.25">
      <c r="A1" s="199" t="s">
        <v>620</v>
      </c>
      <c r="B1" s="199"/>
      <c r="C1" s="199"/>
      <c r="D1" s="199"/>
      <c r="E1" s="199"/>
      <c r="F1" s="199"/>
      <c r="G1" s="199"/>
      <c r="H1" s="139"/>
      <c r="I1" s="139"/>
      <c r="J1" s="140"/>
      <c r="K1" s="108"/>
      <c r="L1" s="101" t="s">
        <v>210</v>
      </c>
    </row>
    <row r="2" spans="1:11" ht="15" customHeight="1">
      <c r="A2" s="115" t="s">
        <v>367</v>
      </c>
      <c r="B2" s="115" t="s">
        <v>101</v>
      </c>
      <c r="C2" s="75" t="s">
        <v>137</v>
      </c>
      <c r="D2" s="75" t="s">
        <v>206</v>
      </c>
      <c r="E2" s="75" t="s">
        <v>207</v>
      </c>
      <c r="F2" s="75" t="s">
        <v>140</v>
      </c>
      <c r="G2" s="75" t="s">
        <v>141</v>
      </c>
      <c r="H2" s="75" t="s">
        <v>208</v>
      </c>
      <c r="I2" s="75" t="s">
        <v>143</v>
      </c>
      <c r="J2" s="75" t="s">
        <v>144</v>
      </c>
      <c r="K2" s="75" t="s">
        <v>118</v>
      </c>
    </row>
    <row r="3" spans="1:11" ht="3" customHeight="1">
      <c r="A3" s="113"/>
      <c r="B3" s="113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1.25">
      <c r="A4" s="113" t="s">
        <v>357</v>
      </c>
      <c r="B4" s="113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1.25">
      <c r="A5" s="109" t="s">
        <v>344</v>
      </c>
      <c r="B5" s="124" t="s">
        <v>361</v>
      </c>
      <c r="C5" s="128">
        <v>19804</v>
      </c>
      <c r="D5" s="128">
        <v>9351</v>
      </c>
      <c r="E5" s="128">
        <v>4871</v>
      </c>
      <c r="F5" s="128">
        <v>3595</v>
      </c>
      <c r="G5" s="128">
        <v>2375</v>
      </c>
      <c r="H5" s="128">
        <v>1851</v>
      </c>
      <c r="I5" s="128">
        <v>1641</v>
      </c>
      <c r="J5" s="128">
        <v>863</v>
      </c>
      <c r="K5" s="128">
        <v>44351</v>
      </c>
    </row>
    <row r="6" spans="1:11" ht="11.25">
      <c r="A6" s="109" t="s">
        <v>345</v>
      </c>
      <c r="B6" s="124" t="s">
        <v>362</v>
      </c>
      <c r="C6" s="128">
        <v>93866</v>
      </c>
      <c r="D6" s="128">
        <v>78429</v>
      </c>
      <c r="E6" s="128">
        <v>55411</v>
      </c>
      <c r="F6" s="128">
        <v>19081</v>
      </c>
      <c r="G6" s="128">
        <v>19950</v>
      </c>
      <c r="H6" s="128">
        <v>9354</v>
      </c>
      <c r="I6" s="128">
        <v>5145</v>
      </c>
      <c r="J6" s="128">
        <v>862</v>
      </c>
      <c r="K6" s="128">
        <v>282098</v>
      </c>
    </row>
    <row r="7" spans="1:11" ht="11.25">
      <c r="A7" s="109" t="s">
        <v>346</v>
      </c>
      <c r="B7" s="124" t="s">
        <v>363</v>
      </c>
      <c r="C7" s="128">
        <v>135722</v>
      </c>
      <c r="D7" s="128">
        <v>155373</v>
      </c>
      <c r="E7" s="128">
        <v>100955</v>
      </c>
      <c r="F7" s="128">
        <v>31677</v>
      </c>
      <c r="G7" s="128">
        <v>47495</v>
      </c>
      <c r="H7" s="128">
        <v>15944</v>
      </c>
      <c r="I7" s="128">
        <v>4672</v>
      </c>
      <c r="J7" s="128">
        <v>1061</v>
      </c>
      <c r="K7" s="128">
        <v>492899</v>
      </c>
    </row>
    <row r="8" spans="1:11" ht="11.25">
      <c r="A8" s="109" t="s">
        <v>356</v>
      </c>
      <c r="B8" s="124" t="s">
        <v>364</v>
      </c>
      <c r="C8" s="128">
        <v>265508</v>
      </c>
      <c r="D8" s="128">
        <v>283518</v>
      </c>
      <c r="E8" s="128">
        <v>103740</v>
      </c>
      <c r="F8" s="128">
        <v>35165</v>
      </c>
      <c r="G8" s="128">
        <v>87038</v>
      </c>
      <c r="H8" s="128">
        <v>9642</v>
      </c>
      <c r="I8" s="128">
        <v>8068</v>
      </c>
      <c r="J8" s="128">
        <v>1253</v>
      </c>
      <c r="K8" s="128">
        <v>793932</v>
      </c>
    </row>
    <row r="9" spans="1:11" ht="11.25">
      <c r="A9" s="109" t="s">
        <v>347</v>
      </c>
      <c r="B9" s="124" t="s">
        <v>365</v>
      </c>
      <c r="C9" s="128">
        <v>14476</v>
      </c>
      <c r="D9" s="128">
        <v>11802</v>
      </c>
      <c r="E9" s="128">
        <v>6173</v>
      </c>
      <c r="F9" s="128">
        <v>2478</v>
      </c>
      <c r="G9" s="128">
        <v>6888</v>
      </c>
      <c r="H9" s="128">
        <v>1731</v>
      </c>
      <c r="I9" s="128">
        <v>1073</v>
      </c>
      <c r="J9" s="128">
        <v>45</v>
      </c>
      <c r="K9" s="128">
        <v>44666</v>
      </c>
    </row>
    <row r="10" spans="1:11" ht="11.25">
      <c r="A10" s="109">
        <v>319</v>
      </c>
      <c r="B10" s="124" t="s">
        <v>366</v>
      </c>
      <c r="C10" s="128">
        <v>32493</v>
      </c>
      <c r="D10" s="128">
        <v>33179</v>
      </c>
      <c r="E10" s="128">
        <v>10203</v>
      </c>
      <c r="F10" s="128">
        <v>1493</v>
      </c>
      <c r="G10" s="128">
        <v>8853</v>
      </c>
      <c r="H10" s="129">
        <v>237</v>
      </c>
      <c r="I10" s="129">
        <v>1078</v>
      </c>
      <c r="J10" s="194">
        <v>0</v>
      </c>
      <c r="K10" s="128">
        <v>87536</v>
      </c>
    </row>
    <row r="11" spans="1:11" ht="11.25">
      <c r="A11" s="110" t="s">
        <v>118</v>
      </c>
      <c r="B11" s="110"/>
      <c r="C11" s="130">
        <f aca="true" t="shared" si="0" ref="C11:K11">SUM(C5:C10)</f>
        <v>561869</v>
      </c>
      <c r="D11" s="130">
        <f t="shared" si="0"/>
        <v>571652</v>
      </c>
      <c r="E11" s="130">
        <f t="shared" si="0"/>
        <v>281353</v>
      </c>
      <c r="F11" s="130">
        <f t="shared" si="0"/>
        <v>93489</v>
      </c>
      <c r="G11" s="130">
        <f t="shared" si="0"/>
        <v>172599</v>
      </c>
      <c r="H11" s="130">
        <f t="shared" si="0"/>
        <v>38759</v>
      </c>
      <c r="I11" s="130">
        <f t="shared" si="0"/>
        <v>21677</v>
      </c>
      <c r="J11" s="130">
        <f t="shared" si="0"/>
        <v>4084</v>
      </c>
      <c r="K11" s="130">
        <f t="shared" si="0"/>
        <v>1745482</v>
      </c>
    </row>
    <row r="12" spans="1:11" ht="3" customHeight="1">
      <c r="A12" s="110"/>
      <c r="B12" s="11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1.25">
      <c r="A13" s="113" t="s">
        <v>369</v>
      </c>
      <c r="B13" s="125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1.25">
      <c r="A14" s="109">
        <v>320</v>
      </c>
      <c r="B14" s="124" t="s">
        <v>361</v>
      </c>
      <c r="C14" s="128">
        <v>1635</v>
      </c>
      <c r="D14" s="128">
        <v>5773</v>
      </c>
      <c r="E14" s="128">
        <v>3762</v>
      </c>
      <c r="F14" s="128">
        <v>3562</v>
      </c>
      <c r="G14" s="128">
        <v>877</v>
      </c>
      <c r="H14" s="129">
        <v>569</v>
      </c>
      <c r="I14" s="129">
        <v>300</v>
      </c>
      <c r="J14" s="129">
        <v>2</v>
      </c>
      <c r="K14" s="128">
        <v>16480</v>
      </c>
    </row>
    <row r="15" spans="1:11" ht="11.25">
      <c r="A15" s="109">
        <v>322</v>
      </c>
      <c r="B15" s="124" t="s">
        <v>362</v>
      </c>
      <c r="C15" s="128">
        <v>12939</v>
      </c>
      <c r="D15" s="128">
        <v>21721</v>
      </c>
      <c r="E15" s="128">
        <v>33945</v>
      </c>
      <c r="F15" s="128">
        <v>9533</v>
      </c>
      <c r="G15" s="128">
        <v>5732</v>
      </c>
      <c r="H15" s="128">
        <v>2708</v>
      </c>
      <c r="I15" s="129">
        <v>564</v>
      </c>
      <c r="J15" s="129">
        <v>18</v>
      </c>
      <c r="K15" s="128">
        <v>87160</v>
      </c>
    </row>
    <row r="16" spans="1:11" ht="11.25">
      <c r="A16" s="109">
        <v>324</v>
      </c>
      <c r="B16" s="124" t="s">
        <v>363</v>
      </c>
      <c r="C16" s="128">
        <v>17403</v>
      </c>
      <c r="D16" s="128">
        <v>15085</v>
      </c>
      <c r="E16" s="128">
        <v>13020</v>
      </c>
      <c r="F16" s="128">
        <v>6494</v>
      </c>
      <c r="G16" s="128">
        <v>4429</v>
      </c>
      <c r="H16" s="128">
        <v>2543</v>
      </c>
      <c r="I16" s="129">
        <v>328</v>
      </c>
      <c r="J16" s="129">
        <v>43</v>
      </c>
      <c r="K16" s="128">
        <v>59345</v>
      </c>
    </row>
    <row r="17" spans="1:13" ht="11.25">
      <c r="A17" s="109">
        <v>326</v>
      </c>
      <c r="B17" s="124" t="s">
        <v>364</v>
      </c>
      <c r="C17" s="128">
        <v>13683</v>
      </c>
      <c r="D17" s="128">
        <v>11350</v>
      </c>
      <c r="E17" s="128">
        <v>5926</v>
      </c>
      <c r="F17" s="128">
        <v>3944</v>
      </c>
      <c r="G17" s="128">
        <v>3318</v>
      </c>
      <c r="H17" s="129">
        <v>1183</v>
      </c>
      <c r="I17" s="129">
        <v>228</v>
      </c>
      <c r="J17" s="129">
        <v>30</v>
      </c>
      <c r="K17" s="128">
        <v>39662</v>
      </c>
      <c r="M17" t="s">
        <v>210</v>
      </c>
    </row>
    <row r="18" spans="1:11" ht="11.25">
      <c r="A18" s="109">
        <v>328</v>
      </c>
      <c r="B18" s="124" t="s">
        <v>365</v>
      </c>
      <c r="C18" s="128">
        <v>2423</v>
      </c>
      <c r="D18" s="128">
        <v>1329</v>
      </c>
      <c r="E18" s="129">
        <v>698</v>
      </c>
      <c r="F18" s="129">
        <v>1082</v>
      </c>
      <c r="G18" s="129">
        <v>451</v>
      </c>
      <c r="H18" s="129">
        <v>276</v>
      </c>
      <c r="I18" s="129">
        <v>51</v>
      </c>
      <c r="J18" s="129">
        <v>39</v>
      </c>
      <c r="K18" s="128">
        <v>6349</v>
      </c>
    </row>
    <row r="19" spans="1:11" ht="11.25">
      <c r="A19" s="110" t="s">
        <v>118</v>
      </c>
      <c r="B19" s="110"/>
      <c r="C19" s="130">
        <f aca="true" t="shared" si="1" ref="C19:K19">SUM(C14:C18)</f>
        <v>48083</v>
      </c>
      <c r="D19" s="130">
        <f t="shared" si="1"/>
        <v>55258</v>
      </c>
      <c r="E19" s="130">
        <f t="shared" si="1"/>
        <v>57351</v>
      </c>
      <c r="F19" s="130">
        <f t="shared" si="1"/>
        <v>24615</v>
      </c>
      <c r="G19" s="130">
        <f t="shared" si="1"/>
        <v>14807</v>
      </c>
      <c r="H19" s="130">
        <f t="shared" si="1"/>
        <v>7279</v>
      </c>
      <c r="I19" s="130">
        <f t="shared" si="1"/>
        <v>1471</v>
      </c>
      <c r="J19" s="130">
        <f t="shared" si="1"/>
        <v>132</v>
      </c>
      <c r="K19" s="130">
        <f t="shared" si="1"/>
        <v>208996</v>
      </c>
    </row>
    <row r="20" spans="1:11" ht="3" customHeight="1">
      <c r="A20" s="110"/>
      <c r="B20" s="11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1" ht="11.25">
      <c r="A21" s="127" t="s">
        <v>358</v>
      </c>
      <c r="B21" s="127"/>
      <c r="C21" s="127"/>
      <c r="D21" s="99"/>
      <c r="E21" s="99"/>
      <c r="F21" s="99"/>
      <c r="G21" s="99"/>
      <c r="H21" s="99"/>
      <c r="I21" s="99"/>
      <c r="J21" s="99"/>
      <c r="K21" s="99"/>
    </row>
    <row r="22" spans="1:11" ht="11.25">
      <c r="A22" s="109">
        <v>330</v>
      </c>
      <c r="B22" s="124" t="s">
        <v>361</v>
      </c>
      <c r="C22" s="129">
        <v>609</v>
      </c>
      <c r="D22" s="129">
        <v>276</v>
      </c>
      <c r="E22" s="129">
        <v>58</v>
      </c>
      <c r="F22" s="129">
        <v>179</v>
      </c>
      <c r="G22" s="129">
        <v>14</v>
      </c>
      <c r="H22" s="195">
        <v>0</v>
      </c>
      <c r="I22" s="195">
        <v>0</v>
      </c>
      <c r="J22" s="195">
        <v>0</v>
      </c>
      <c r="K22" s="128">
        <v>1136</v>
      </c>
    </row>
    <row r="23" spans="1:11" ht="11.25">
      <c r="A23" s="109">
        <v>332</v>
      </c>
      <c r="B23" s="124" t="s">
        <v>362</v>
      </c>
      <c r="C23" s="128">
        <v>931</v>
      </c>
      <c r="D23" s="129">
        <v>904</v>
      </c>
      <c r="E23" s="129">
        <v>53</v>
      </c>
      <c r="F23" s="129">
        <v>177</v>
      </c>
      <c r="G23" s="129">
        <v>68</v>
      </c>
      <c r="H23" s="129">
        <v>11</v>
      </c>
      <c r="I23" s="129">
        <v>12</v>
      </c>
      <c r="J23" s="129">
        <v>1</v>
      </c>
      <c r="K23" s="128">
        <v>2157</v>
      </c>
    </row>
    <row r="24" spans="1:11" ht="11.25">
      <c r="A24" s="109">
        <v>334</v>
      </c>
      <c r="B24" s="124" t="s">
        <v>363</v>
      </c>
      <c r="C24" s="128">
        <v>1781</v>
      </c>
      <c r="D24" s="129">
        <v>943</v>
      </c>
      <c r="E24" s="129">
        <v>95</v>
      </c>
      <c r="F24" s="129">
        <v>73</v>
      </c>
      <c r="G24" s="129">
        <v>142</v>
      </c>
      <c r="H24" s="129">
        <v>13</v>
      </c>
      <c r="I24" s="129">
        <v>12</v>
      </c>
      <c r="J24" s="129">
        <v>3</v>
      </c>
      <c r="K24" s="128">
        <v>3062</v>
      </c>
    </row>
    <row r="25" spans="1:11" ht="11.25">
      <c r="A25" s="109">
        <v>336</v>
      </c>
      <c r="B25" s="124" t="s">
        <v>364</v>
      </c>
      <c r="C25" s="128">
        <v>2268</v>
      </c>
      <c r="D25" s="128">
        <v>885</v>
      </c>
      <c r="E25" s="129">
        <v>279</v>
      </c>
      <c r="F25" s="129">
        <v>55</v>
      </c>
      <c r="G25" s="129">
        <v>263</v>
      </c>
      <c r="H25" s="129">
        <v>22</v>
      </c>
      <c r="I25" s="129">
        <v>13</v>
      </c>
      <c r="J25" s="129">
        <v>5</v>
      </c>
      <c r="K25" s="128">
        <v>3790</v>
      </c>
    </row>
    <row r="26" spans="1:11" ht="11.25">
      <c r="A26" s="109">
        <v>338</v>
      </c>
      <c r="B26" s="124" t="s">
        <v>365</v>
      </c>
      <c r="C26" s="128">
        <v>1131</v>
      </c>
      <c r="D26" s="129">
        <v>171</v>
      </c>
      <c r="E26" s="129">
        <v>122</v>
      </c>
      <c r="F26" s="129">
        <v>80</v>
      </c>
      <c r="G26" s="129">
        <v>468</v>
      </c>
      <c r="H26" s="129">
        <v>6</v>
      </c>
      <c r="I26" s="129">
        <v>2</v>
      </c>
      <c r="J26" s="129">
        <v>3</v>
      </c>
      <c r="K26" s="128">
        <v>1983</v>
      </c>
    </row>
    <row r="27" spans="1:11" ht="11.25">
      <c r="A27" s="110" t="s">
        <v>118</v>
      </c>
      <c r="B27" s="110"/>
      <c r="C27" s="130">
        <f aca="true" t="shared" si="2" ref="C27:K27">SUM(C22:C26)</f>
        <v>6720</v>
      </c>
      <c r="D27" s="130">
        <f t="shared" si="2"/>
        <v>3179</v>
      </c>
      <c r="E27" s="130">
        <f t="shared" si="2"/>
        <v>607</v>
      </c>
      <c r="F27" s="130">
        <f t="shared" si="2"/>
        <v>564</v>
      </c>
      <c r="G27" s="130">
        <f t="shared" si="2"/>
        <v>955</v>
      </c>
      <c r="H27" s="130">
        <f t="shared" si="2"/>
        <v>52</v>
      </c>
      <c r="I27" s="130">
        <f t="shared" si="2"/>
        <v>39</v>
      </c>
      <c r="J27" s="130">
        <f t="shared" si="2"/>
        <v>12</v>
      </c>
      <c r="K27" s="130">
        <f t="shared" si="2"/>
        <v>12128</v>
      </c>
    </row>
    <row r="28" spans="1:11" ht="3" customHeight="1">
      <c r="A28" s="110"/>
      <c r="B28" s="110"/>
      <c r="C28" s="130"/>
      <c r="D28" s="130"/>
      <c r="E28" s="130"/>
      <c r="F28" s="130"/>
      <c r="G28" s="130"/>
      <c r="H28" s="130"/>
      <c r="I28" s="130"/>
      <c r="J28" s="130"/>
      <c r="K28" s="130"/>
    </row>
    <row r="29" spans="1:11" ht="11.25">
      <c r="A29" s="116" t="s">
        <v>368</v>
      </c>
      <c r="B29" s="125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11.25">
      <c r="A30" s="109" t="s">
        <v>348</v>
      </c>
      <c r="B30" s="124" t="s">
        <v>360</v>
      </c>
      <c r="C30" s="131">
        <v>11826</v>
      </c>
      <c r="D30" s="131">
        <v>23933</v>
      </c>
      <c r="E30" s="131">
        <v>2329</v>
      </c>
      <c r="F30" s="131">
        <v>901</v>
      </c>
      <c r="G30" s="131">
        <v>1860</v>
      </c>
      <c r="H30" s="131">
        <v>741</v>
      </c>
      <c r="I30" s="131">
        <v>9</v>
      </c>
      <c r="J30" s="131">
        <v>42</v>
      </c>
      <c r="K30" s="131">
        <v>41641</v>
      </c>
    </row>
    <row r="31" spans="1:11" ht="11.25">
      <c r="A31" s="109" t="s">
        <v>349</v>
      </c>
      <c r="B31" s="124" t="s">
        <v>359</v>
      </c>
      <c r="C31" s="132">
        <v>1005</v>
      </c>
      <c r="D31" s="132">
        <v>974</v>
      </c>
      <c r="E31" s="132">
        <v>972</v>
      </c>
      <c r="F31" s="132">
        <v>614</v>
      </c>
      <c r="G31" s="132">
        <v>553</v>
      </c>
      <c r="H31" s="132">
        <v>119</v>
      </c>
      <c r="I31" s="132">
        <v>50</v>
      </c>
      <c r="J31" s="132">
        <v>14</v>
      </c>
      <c r="K31" s="132">
        <v>4301</v>
      </c>
    </row>
    <row r="32" spans="1:11" ht="11.25">
      <c r="A32" s="196" t="s">
        <v>39</v>
      </c>
      <c r="B32" s="77" t="s">
        <v>615</v>
      </c>
      <c r="C32" s="197">
        <v>40</v>
      </c>
      <c r="D32" s="197">
        <v>34</v>
      </c>
      <c r="E32" s="197">
        <v>74</v>
      </c>
      <c r="F32" s="198">
        <v>0</v>
      </c>
      <c r="G32" s="197">
        <v>2</v>
      </c>
      <c r="H32" s="198">
        <v>0</v>
      </c>
      <c r="I32" s="197">
        <v>27</v>
      </c>
      <c r="J32" s="198">
        <v>0</v>
      </c>
      <c r="K32" s="197">
        <v>177</v>
      </c>
    </row>
    <row r="33" spans="1:11" ht="11.25">
      <c r="A33" s="110" t="s">
        <v>118</v>
      </c>
      <c r="B33" s="110"/>
      <c r="C33" s="119">
        <f aca="true" t="shared" si="3" ref="C33:K33">SUM(C30:C32)</f>
        <v>12871</v>
      </c>
      <c r="D33" s="119">
        <f t="shared" si="3"/>
        <v>24941</v>
      </c>
      <c r="E33" s="119">
        <f t="shared" si="3"/>
        <v>3375</v>
      </c>
      <c r="F33" s="119">
        <f t="shared" si="3"/>
        <v>1515</v>
      </c>
      <c r="G33" s="119">
        <f t="shared" si="3"/>
        <v>2415</v>
      </c>
      <c r="H33" s="119">
        <f t="shared" si="3"/>
        <v>860</v>
      </c>
      <c r="I33" s="119">
        <f t="shared" si="3"/>
        <v>86</v>
      </c>
      <c r="J33" s="119">
        <f t="shared" si="3"/>
        <v>56</v>
      </c>
      <c r="K33" s="119">
        <f t="shared" si="3"/>
        <v>46119</v>
      </c>
    </row>
    <row r="34" spans="1:11" ht="11.25">
      <c r="A34" s="97" t="s">
        <v>350</v>
      </c>
      <c r="B34" s="110"/>
      <c r="C34" s="133">
        <f aca="true" t="shared" si="4" ref="C34:K34">SUM(C11,C19,C27,C33)</f>
        <v>629543</v>
      </c>
      <c r="D34" s="133">
        <f t="shared" si="4"/>
        <v>655030</v>
      </c>
      <c r="E34" s="133">
        <f t="shared" si="4"/>
        <v>342686</v>
      </c>
      <c r="F34" s="133">
        <f t="shared" si="4"/>
        <v>120183</v>
      </c>
      <c r="G34" s="133">
        <f t="shared" si="4"/>
        <v>190776</v>
      </c>
      <c r="H34" s="133">
        <f t="shared" si="4"/>
        <v>46950</v>
      </c>
      <c r="I34" s="133">
        <f t="shared" si="4"/>
        <v>23273</v>
      </c>
      <c r="J34" s="133">
        <f t="shared" si="4"/>
        <v>4284</v>
      </c>
      <c r="K34" s="133">
        <f t="shared" si="4"/>
        <v>2012725</v>
      </c>
    </row>
    <row r="35" spans="1:11" ht="11.25">
      <c r="A35" s="100" t="s">
        <v>209</v>
      </c>
      <c r="B35" s="97"/>
      <c r="C35" s="153">
        <v>93.81590508356571</v>
      </c>
      <c r="D35" s="153">
        <v>132.55965214702397</v>
      </c>
      <c r="E35" s="153">
        <v>89.1388914539441</v>
      </c>
      <c r="F35" s="153">
        <v>61.11797641387096</v>
      </c>
      <c r="G35" s="153">
        <v>124.6574429463631</v>
      </c>
      <c r="H35" s="153">
        <v>97.7794994189461</v>
      </c>
      <c r="I35" s="153">
        <v>117.0173718480529</v>
      </c>
      <c r="J35" s="153">
        <v>13.260817750427943</v>
      </c>
      <c r="K35" s="153">
        <v>100.64739669918443</v>
      </c>
    </row>
    <row r="36" spans="1:11" ht="3" customHeight="1">
      <c r="A36" s="92"/>
      <c r="B36" s="11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ht="5.25" customHeight="1">
      <c r="A37" s="100"/>
      <c r="B37" s="97"/>
      <c r="C37" s="153"/>
      <c r="D37" s="153"/>
      <c r="E37" s="153"/>
      <c r="F37" s="153"/>
      <c r="G37" s="153"/>
      <c r="H37" s="153"/>
      <c r="I37" s="153"/>
      <c r="J37" s="153"/>
      <c r="K37" s="153"/>
    </row>
    <row r="38" spans="1:11" ht="9.75" customHeight="1">
      <c r="A38" s="89" t="s">
        <v>622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9.75" customHeight="1">
      <c r="A39" s="89" t="s">
        <v>623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2" ht="9.75" customHeight="1">
      <c r="A40" s="141" t="s">
        <v>482</v>
      </c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0"/>
    </row>
    <row r="41" spans="1:12" ht="9.75" customHeight="1">
      <c r="A41" s="141" t="s">
        <v>621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0"/>
    </row>
    <row r="42" spans="1:12" ht="9.75" customHeight="1">
      <c r="A42" s="141" t="s">
        <v>616</v>
      </c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0"/>
    </row>
    <row r="43" spans="1:12" ht="9.75" customHeight="1">
      <c r="A43" s="144" t="s">
        <v>619</v>
      </c>
      <c r="B43" s="145"/>
      <c r="C43" s="146"/>
      <c r="D43" s="146"/>
      <c r="E43" s="146"/>
      <c r="F43" s="142"/>
      <c r="G43" s="146"/>
      <c r="H43" s="146"/>
      <c r="I43" s="146"/>
      <c r="J43" s="146"/>
      <c r="K43" s="146"/>
      <c r="L43" s="10"/>
    </row>
    <row r="44" spans="1:12" ht="11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"/>
    </row>
    <row r="45" spans="1:12" ht="11.25">
      <c r="A45" s="103"/>
      <c r="B45" s="103"/>
      <c r="L45" s="10"/>
    </row>
    <row r="46" spans="1:12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1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A11" sqref="A11"/>
    </sheetView>
  </sheetViews>
  <sheetFormatPr defaultColWidth="9.33203125" defaultRowHeight="11.25"/>
  <cols>
    <col min="1" max="1" width="12.33203125" style="0" customWidth="1"/>
    <col min="2" max="2" width="25.5" style="0" customWidth="1"/>
    <col min="3" max="9" width="15.83203125" style="0" customWidth="1"/>
  </cols>
  <sheetData>
    <row r="1" spans="1:13" ht="14.25">
      <c r="A1" s="200" t="s">
        <v>618</v>
      </c>
      <c r="B1" s="200"/>
      <c r="C1" s="200"/>
      <c r="D1" s="200"/>
      <c r="E1" s="200"/>
      <c r="F1" s="200"/>
      <c r="G1" s="200"/>
      <c r="H1" s="200"/>
      <c r="I1" s="150"/>
      <c r="J1" s="114"/>
      <c r="K1" s="101"/>
      <c r="L1" s="101"/>
      <c r="M1" s="101"/>
    </row>
    <row r="2" spans="1:13" ht="3" customHeight="1">
      <c r="A2" s="150"/>
      <c r="B2" s="150"/>
      <c r="C2" s="150"/>
      <c r="D2" s="150"/>
      <c r="E2" s="150"/>
      <c r="F2" s="150"/>
      <c r="G2" s="150"/>
      <c r="H2" s="150"/>
      <c r="I2" s="150"/>
      <c r="J2" s="114"/>
      <c r="K2" s="101"/>
      <c r="L2" s="101"/>
      <c r="M2" s="101"/>
    </row>
    <row r="3" spans="1:10" ht="15" customHeight="1">
      <c r="A3" s="115" t="s">
        <v>367</v>
      </c>
      <c r="B3" s="115" t="s">
        <v>101</v>
      </c>
      <c r="C3" s="121" t="s">
        <v>370</v>
      </c>
      <c r="D3" s="121" t="s">
        <v>351</v>
      </c>
      <c r="E3" s="121" t="s">
        <v>352</v>
      </c>
      <c r="F3" s="121" t="s">
        <v>353</v>
      </c>
      <c r="G3" s="121" t="s">
        <v>354</v>
      </c>
      <c r="H3" s="121" t="s">
        <v>355</v>
      </c>
      <c r="I3" s="121" t="s">
        <v>118</v>
      </c>
      <c r="J3" s="114"/>
    </row>
    <row r="4" spans="1:10" ht="11.25">
      <c r="A4" s="209" t="s">
        <v>110</v>
      </c>
      <c r="B4" s="209"/>
      <c r="C4" s="209"/>
      <c r="D4" s="209"/>
      <c r="E4" s="209"/>
      <c r="F4" s="209"/>
      <c r="G4" s="209"/>
      <c r="H4" s="209"/>
      <c r="I4" s="209"/>
      <c r="J4" s="114"/>
    </row>
    <row r="5" spans="1:10" ht="3" customHeight="1">
      <c r="A5" s="154"/>
      <c r="B5" s="154"/>
      <c r="C5" s="154"/>
      <c r="D5" s="154"/>
      <c r="E5" s="154"/>
      <c r="F5" s="154"/>
      <c r="G5" s="154"/>
      <c r="H5" s="154"/>
      <c r="I5" s="154"/>
      <c r="J5" s="114"/>
    </row>
    <row r="6" spans="1:10" ht="11.25">
      <c r="A6" s="113" t="s">
        <v>357</v>
      </c>
      <c r="B6" s="113"/>
      <c r="C6" s="98"/>
      <c r="D6" s="98"/>
      <c r="E6" s="98"/>
      <c r="F6" s="98"/>
      <c r="G6" s="98"/>
      <c r="H6" s="98"/>
      <c r="I6" s="98"/>
      <c r="J6" s="114"/>
    </row>
    <row r="7" spans="1:12" ht="11.25">
      <c r="A7" s="109" t="s">
        <v>344</v>
      </c>
      <c r="B7" s="124" t="s">
        <v>361</v>
      </c>
      <c r="C7" s="99">
        <v>3167</v>
      </c>
      <c r="D7" s="99">
        <v>5243</v>
      </c>
      <c r="E7" s="99">
        <v>6565</v>
      </c>
      <c r="F7" s="99">
        <v>5148</v>
      </c>
      <c r="G7" s="99">
        <v>3058</v>
      </c>
      <c r="H7" s="99">
        <v>1324</v>
      </c>
      <c r="I7" s="99">
        <v>24505</v>
      </c>
      <c r="J7" s="114"/>
      <c r="L7" s="99"/>
    </row>
    <row r="8" spans="1:12" ht="11.25">
      <c r="A8" s="109" t="s">
        <v>345</v>
      </c>
      <c r="B8" s="124" t="s">
        <v>362</v>
      </c>
      <c r="C8" s="99">
        <v>15519</v>
      </c>
      <c r="D8" s="99">
        <v>25941</v>
      </c>
      <c r="E8" s="99">
        <v>31777</v>
      </c>
      <c r="F8" s="99">
        <v>31446</v>
      </c>
      <c r="G8" s="99">
        <v>21098</v>
      </c>
      <c r="H8" s="99">
        <v>9944</v>
      </c>
      <c r="I8" s="99">
        <v>135725</v>
      </c>
      <c r="J8" s="114"/>
      <c r="K8" t="s">
        <v>210</v>
      </c>
      <c r="L8" s="99"/>
    </row>
    <row r="9" spans="1:12" ht="11.25">
      <c r="A9" s="109" t="s">
        <v>346</v>
      </c>
      <c r="B9" s="124" t="s">
        <v>363</v>
      </c>
      <c r="C9" s="99">
        <v>29349</v>
      </c>
      <c r="D9" s="99">
        <v>38425</v>
      </c>
      <c r="E9" s="99">
        <v>46537</v>
      </c>
      <c r="F9" s="99">
        <v>49367</v>
      </c>
      <c r="G9" s="99">
        <v>31777</v>
      </c>
      <c r="H9" s="99">
        <v>12829</v>
      </c>
      <c r="I9" s="99">
        <v>208284</v>
      </c>
      <c r="J9" s="114"/>
      <c r="L9" s="99"/>
    </row>
    <row r="10" spans="1:12" ht="11.25">
      <c r="A10" s="109" t="s">
        <v>356</v>
      </c>
      <c r="B10" s="124" t="s">
        <v>364</v>
      </c>
      <c r="C10" s="99">
        <v>48733</v>
      </c>
      <c r="D10" s="99">
        <v>56215</v>
      </c>
      <c r="E10" s="99">
        <v>75658</v>
      </c>
      <c r="F10" s="99">
        <v>73734</v>
      </c>
      <c r="G10" s="99">
        <v>40030</v>
      </c>
      <c r="H10" s="99">
        <v>11613</v>
      </c>
      <c r="I10" s="99">
        <v>305983</v>
      </c>
      <c r="J10" s="114"/>
      <c r="L10" s="99"/>
    </row>
    <row r="11" spans="1:13" ht="11.25">
      <c r="A11" s="109" t="s">
        <v>347</v>
      </c>
      <c r="B11" s="124" t="s">
        <v>365</v>
      </c>
      <c r="C11" s="99">
        <v>4579</v>
      </c>
      <c r="D11" s="99">
        <v>2876</v>
      </c>
      <c r="E11" s="99">
        <v>3711</v>
      </c>
      <c r="F11" s="99">
        <v>4120</v>
      </c>
      <c r="G11" s="99">
        <v>2441</v>
      </c>
      <c r="H11" s="99">
        <v>718</v>
      </c>
      <c r="I11" s="99">
        <v>18445</v>
      </c>
      <c r="J11" s="114"/>
      <c r="L11" s="99"/>
      <c r="M11" t="s">
        <v>210</v>
      </c>
    </row>
    <row r="12" spans="1:12" ht="11.25">
      <c r="A12" s="109">
        <v>319</v>
      </c>
      <c r="B12" s="124" t="s">
        <v>366</v>
      </c>
      <c r="C12" s="99">
        <v>1702</v>
      </c>
      <c r="D12" s="99">
        <v>3701</v>
      </c>
      <c r="E12" s="99">
        <v>6033</v>
      </c>
      <c r="F12" s="99">
        <v>5446</v>
      </c>
      <c r="G12" s="99">
        <v>1591</v>
      </c>
      <c r="H12" s="99">
        <v>268</v>
      </c>
      <c r="I12" s="99">
        <v>18741</v>
      </c>
      <c r="J12" s="114"/>
      <c r="L12" s="99"/>
    </row>
    <row r="13" spans="2:13" ht="11.25">
      <c r="B13" s="111" t="s">
        <v>118</v>
      </c>
      <c r="C13" s="119">
        <f aca="true" t="shared" si="0" ref="C13:I13">SUM(C7:C12)</f>
        <v>103049</v>
      </c>
      <c r="D13" s="119">
        <f t="shared" si="0"/>
        <v>132401</v>
      </c>
      <c r="E13" s="119">
        <f t="shared" si="0"/>
        <v>170281</v>
      </c>
      <c r="F13" s="119">
        <f t="shared" si="0"/>
        <v>169261</v>
      </c>
      <c r="G13" s="119">
        <f t="shared" si="0"/>
        <v>99995</v>
      </c>
      <c r="H13" s="119">
        <f t="shared" si="0"/>
        <v>36696</v>
      </c>
      <c r="I13" s="119">
        <f t="shared" si="0"/>
        <v>711683</v>
      </c>
      <c r="J13" s="114"/>
      <c r="L13" s="104"/>
      <c r="M13" t="s">
        <v>210</v>
      </c>
    </row>
    <row r="14" spans="2:12" ht="3" customHeight="1">
      <c r="B14" s="111"/>
      <c r="C14" s="119"/>
      <c r="D14" s="119"/>
      <c r="E14" s="119"/>
      <c r="F14" s="119"/>
      <c r="G14" s="119"/>
      <c r="H14" s="119"/>
      <c r="I14" s="119"/>
      <c r="J14" s="114"/>
      <c r="L14" s="104"/>
    </row>
    <row r="15" spans="1:10" ht="11.25">
      <c r="A15" s="113" t="s">
        <v>369</v>
      </c>
      <c r="B15" s="125"/>
      <c r="C15" s="99"/>
      <c r="D15" s="99"/>
      <c r="E15" s="99"/>
      <c r="F15" s="99"/>
      <c r="G15" s="99"/>
      <c r="H15" s="99"/>
      <c r="I15" s="99"/>
      <c r="J15" s="114"/>
    </row>
    <row r="16" spans="1:10" ht="11.25">
      <c r="A16" s="109">
        <v>320</v>
      </c>
      <c r="B16" s="124" t="s">
        <v>361</v>
      </c>
      <c r="C16" s="99">
        <v>682</v>
      </c>
      <c r="D16" s="99">
        <v>572</v>
      </c>
      <c r="E16" s="99">
        <v>674</v>
      </c>
      <c r="F16" s="99">
        <v>960</v>
      </c>
      <c r="G16" s="99">
        <v>723</v>
      </c>
      <c r="H16" s="99">
        <v>880</v>
      </c>
      <c r="I16" s="99">
        <v>4491</v>
      </c>
      <c r="J16" s="114"/>
    </row>
    <row r="17" spans="1:11" ht="11.25">
      <c r="A17" s="109">
        <v>322</v>
      </c>
      <c r="B17" s="124" t="s">
        <v>362</v>
      </c>
      <c r="C17" s="99">
        <v>3161</v>
      </c>
      <c r="D17" s="99">
        <v>3384</v>
      </c>
      <c r="E17" s="99">
        <v>3960</v>
      </c>
      <c r="F17" s="99">
        <v>5769</v>
      </c>
      <c r="G17" s="99">
        <v>4141</v>
      </c>
      <c r="H17" s="99">
        <v>3382</v>
      </c>
      <c r="I17" s="99">
        <v>23797</v>
      </c>
      <c r="J17" s="114"/>
      <c r="K17" t="s">
        <v>210</v>
      </c>
    </row>
    <row r="18" spans="1:11" ht="11.25">
      <c r="A18" s="109">
        <v>324</v>
      </c>
      <c r="B18" s="124" t="s">
        <v>363</v>
      </c>
      <c r="C18" s="99">
        <v>2311</v>
      </c>
      <c r="D18" s="99">
        <v>2187</v>
      </c>
      <c r="E18" s="99">
        <v>3236</v>
      </c>
      <c r="F18" s="99">
        <v>4012</v>
      </c>
      <c r="G18" s="99">
        <v>2475</v>
      </c>
      <c r="H18" s="99">
        <v>2209</v>
      </c>
      <c r="I18" s="99">
        <v>16430</v>
      </c>
      <c r="J18" s="114"/>
      <c r="K18" t="s">
        <v>210</v>
      </c>
    </row>
    <row r="19" spans="1:10" ht="11.25">
      <c r="A19" s="109">
        <v>326</v>
      </c>
      <c r="B19" s="124" t="s">
        <v>364</v>
      </c>
      <c r="C19" s="99">
        <v>1473</v>
      </c>
      <c r="D19" s="99">
        <v>1348</v>
      </c>
      <c r="E19" s="99">
        <v>1932</v>
      </c>
      <c r="F19" s="99">
        <v>2531</v>
      </c>
      <c r="G19" s="99">
        <v>1299</v>
      </c>
      <c r="H19" s="99">
        <v>1341</v>
      </c>
      <c r="I19" s="99">
        <v>9924</v>
      </c>
      <c r="J19" s="114"/>
    </row>
    <row r="20" spans="1:10" ht="11.25">
      <c r="A20" s="109">
        <v>328</v>
      </c>
      <c r="B20" s="124" t="s">
        <v>365</v>
      </c>
      <c r="C20" s="99">
        <v>234</v>
      </c>
      <c r="D20" s="99">
        <v>253</v>
      </c>
      <c r="E20" s="99">
        <v>315</v>
      </c>
      <c r="F20" s="99">
        <v>399</v>
      </c>
      <c r="G20" s="99">
        <v>243</v>
      </c>
      <c r="H20" s="99">
        <v>222</v>
      </c>
      <c r="I20" s="99">
        <v>1666</v>
      </c>
      <c r="J20" s="114"/>
    </row>
    <row r="21" spans="2:10" ht="11.25">
      <c r="B21" s="111" t="s">
        <v>118</v>
      </c>
      <c r="C21" s="119">
        <f aca="true" t="shared" si="1" ref="C21:I21">SUM(C16:C20)</f>
        <v>7861</v>
      </c>
      <c r="D21" s="119">
        <f t="shared" si="1"/>
        <v>7744</v>
      </c>
      <c r="E21" s="119">
        <f t="shared" si="1"/>
        <v>10117</v>
      </c>
      <c r="F21" s="119">
        <f t="shared" si="1"/>
        <v>13671</v>
      </c>
      <c r="G21" s="119">
        <f t="shared" si="1"/>
        <v>8881</v>
      </c>
      <c r="H21" s="119">
        <f t="shared" si="1"/>
        <v>8034</v>
      </c>
      <c r="I21" s="119">
        <f t="shared" si="1"/>
        <v>56308</v>
      </c>
      <c r="J21" s="114"/>
    </row>
    <row r="22" spans="2:10" ht="3" customHeight="1">
      <c r="B22" s="111"/>
      <c r="C22" s="119"/>
      <c r="D22" s="119"/>
      <c r="E22" s="119"/>
      <c r="F22" s="119"/>
      <c r="G22" s="119"/>
      <c r="H22" s="119"/>
      <c r="I22" s="119"/>
      <c r="J22" s="114"/>
    </row>
    <row r="23" spans="1:10" ht="11.25">
      <c r="A23" s="210" t="s">
        <v>358</v>
      </c>
      <c r="B23" s="210"/>
      <c r="C23" s="99"/>
      <c r="D23" s="99"/>
      <c r="E23" s="99"/>
      <c r="F23" s="99"/>
      <c r="G23" s="99"/>
      <c r="H23" s="99"/>
      <c r="I23" s="99"/>
      <c r="J23" s="114"/>
    </row>
    <row r="24" spans="1:10" ht="11.25">
      <c r="A24" s="109">
        <v>330</v>
      </c>
      <c r="B24" s="124" t="s">
        <v>361</v>
      </c>
      <c r="C24" s="99">
        <v>16</v>
      </c>
      <c r="D24" s="99">
        <v>12</v>
      </c>
      <c r="E24" s="99">
        <v>43</v>
      </c>
      <c r="F24" s="99">
        <v>51</v>
      </c>
      <c r="G24" s="99">
        <v>90</v>
      </c>
      <c r="H24" s="99">
        <v>341</v>
      </c>
      <c r="I24" s="99">
        <v>553</v>
      </c>
      <c r="J24" s="114"/>
    </row>
    <row r="25" spans="1:10" ht="11.25">
      <c r="A25" s="109">
        <v>332</v>
      </c>
      <c r="B25" s="124" t="s">
        <v>362</v>
      </c>
      <c r="C25" s="99">
        <v>37</v>
      </c>
      <c r="D25" s="99">
        <v>37</v>
      </c>
      <c r="E25" s="99">
        <v>54</v>
      </c>
      <c r="F25" s="99">
        <v>171</v>
      </c>
      <c r="G25" s="99">
        <v>143</v>
      </c>
      <c r="H25" s="99">
        <v>429</v>
      </c>
      <c r="I25" s="99">
        <v>871</v>
      </c>
      <c r="J25" s="114"/>
    </row>
    <row r="26" spans="1:10" ht="11.25">
      <c r="A26" s="109">
        <v>334</v>
      </c>
      <c r="B26" s="124" t="s">
        <v>363</v>
      </c>
      <c r="C26" s="99">
        <v>51</v>
      </c>
      <c r="D26" s="99">
        <v>109</v>
      </c>
      <c r="E26" s="99">
        <v>84</v>
      </c>
      <c r="F26" s="99">
        <v>179</v>
      </c>
      <c r="G26" s="99">
        <v>202</v>
      </c>
      <c r="H26" s="99">
        <v>529</v>
      </c>
      <c r="I26" s="99">
        <v>1154</v>
      </c>
      <c r="J26" s="114"/>
    </row>
    <row r="27" spans="1:10" ht="11.25">
      <c r="A27" s="109">
        <v>336</v>
      </c>
      <c r="B27" s="124" t="s">
        <v>364</v>
      </c>
      <c r="C27" s="99">
        <v>235</v>
      </c>
      <c r="D27" s="99">
        <v>287</v>
      </c>
      <c r="E27" s="99">
        <v>209</v>
      </c>
      <c r="F27" s="99">
        <v>192</v>
      </c>
      <c r="G27" s="99">
        <v>185</v>
      </c>
      <c r="H27" s="99">
        <v>469</v>
      </c>
      <c r="I27" s="99">
        <v>1577</v>
      </c>
      <c r="J27" s="114"/>
    </row>
    <row r="28" spans="1:10" ht="11.25">
      <c r="A28" s="109">
        <v>338</v>
      </c>
      <c r="B28" s="124" t="s">
        <v>365</v>
      </c>
      <c r="C28" s="99">
        <v>309</v>
      </c>
      <c r="D28" s="99">
        <v>99</v>
      </c>
      <c r="E28" s="99">
        <v>77</v>
      </c>
      <c r="F28" s="99">
        <v>205</v>
      </c>
      <c r="G28" s="99">
        <v>73</v>
      </c>
      <c r="H28" s="99">
        <v>155</v>
      </c>
      <c r="I28" s="99">
        <v>918</v>
      </c>
      <c r="J28" s="114"/>
    </row>
    <row r="29" spans="2:10" ht="11.25">
      <c r="B29" s="111" t="s">
        <v>118</v>
      </c>
      <c r="C29" s="119">
        <f aca="true" t="shared" si="2" ref="C29:I29">SUM(C24:C28)</f>
        <v>648</v>
      </c>
      <c r="D29" s="119">
        <f t="shared" si="2"/>
        <v>544</v>
      </c>
      <c r="E29" s="119">
        <f t="shared" si="2"/>
        <v>467</v>
      </c>
      <c r="F29" s="119">
        <f t="shared" si="2"/>
        <v>798</v>
      </c>
      <c r="G29" s="119">
        <f t="shared" si="2"/>
        <v>693</v>
      </c>
      <c r="H29" s="119">
        <f t="shared" si="2"/>
        <v>1923</v>
      </c>
      <c r="I29" s="119">
        <f t="shared" si="2"/>
        <v>5073</v>
      </c>
      <c r="J29" s="114"/>
    </row>
    <row r="30" spans="2:10" ht="3" customHeight="1">
      <c r="B30" s="111"/>
      <c r="C30" s="119"/>
      <c r="D30" s="119"/>
      <c r="E30" s="119"/>
      <c r="F30" s="119"/>
      <c r="G30" s="119"/>
      <c r="H30" s="119"/>
      <c r="I30" s="119"/>
      <c r="J30" s="114"/>
    </row>
    <row r="31" spans="1:10" ht="11.25">
      <c r="A31" s="116" t="s">
        <v>368</v>
      </c>
      <c r="B31" s="125"/>
      <c r="C31" s="99"/>
      <c r="D31" s="99"/>
      <c r="E31" s="99"/>
      <c r="F31" s="99"/>
      <c r="G31" s="99"/>
      <c r="H31" s="99"/>
      <c r="I31" s="99"/>
      <c r="J31" s="114"/>
    </row>
    <row r="32" spans="1:10" ht="11.25">
      <c r="A32" s="109" t="s">
        <v>348</v>
      </c>
      <c r="B32" s="124" t="s">
        <v>360</v>
      </c>
      <c r="C32" s="99">
        <v>2275</v>
      </c>
      <c r="D32" s="99">
        <v>2147</v>
      </c>
      <c r="E32" s="99">
        <v>5227</v>
      </c>
      <c r="F32" s="99">
        <v>5675</v>
      </c>
      <c r="G32" s="99">
        <v>2809</v>
      </c>
      <c r="H32" s="99">
        <v>445</v>
      </c>
      <c r="I32" s="99">
        <v>18578</v>
      </c>
      <c r="J32" s="114"/>
    </row>
    <row r="33" spans="1:10" ht="11.25">
      <c r="A33" s="109" t="s">
        <v>349</v>
      </c>
      <c r="B33" s="124" t="s">
        <v>359</v>
      </c>
      <c r="C33" s="99">
        <v>791</v>
      </c>
      <c r="D33" s="99">
        <v>287</v>
      </c>
      <c r="E33" s="99">
        <v>261</v>
      </c>
      <c r="F33" s="99">
        <v>246</v>
      </c>
      <c r="G33" s="99">
        <v>177</v>
      </c>
      <c r="H33" s="99">
        <v>252</v>
      </c>
      <c r="I33" s="99">
        <v>2014</v>
      </c>
      <c r="J33" s="114"/>
    </row>
    <row r="34" spans="1:10" ht="11.25">
      <c r="A34" s="109" t="s">
        <v>39</v>
      </c>
      <c r="B34" s="124" t="s">
        <v>615</v>
      </c>
      <c r="C34" s="99">
        <v>7</v>
      </c>
      <c r="D34" s="99">
        <v>7</v>
      </c>
      <c r="E34" s="99">
        <v>0</v>
      </c>
      <c r="F34" s="99">
        <v>9</v>
      </c>
      <c r="G34" s="99">
        <v>4</v>
      </c>
      <c r="H34" s="99">
        <v>0</v>
      </c>
      <c r="I34" s="99">
        <v>27</v>
      </c>
      <c r="J34" s="114"/>
    </row>
    <row r="35" spans="1:10" ht="14.25" customHeight="1">
      <c r="A35" s="120"/>
      <c r="B35" s="126" t="s">
        <v>118</v>
      </c>
      <c r="C35" s="119">
        <f aca="true" t="shared" si="3" ref="C35:I35">SUM(C32:C34)</f>
        <v>3073</v>
      </c>
      <c r="D35" s="119">
        <f t="shared" si="3"/>
        <v>2441</v>
      </c>
      <c r="E35" s="119">
        <f t="shared" si="3"/>
        <v>5488</v>
      </c>
      <c r="F35" s="119">
        <f t="shared" si="3"/>
        <v>5930</v>
      </c>
      <c r="G35" s="119">
        <f t="shared" si="3"/>
        <v>2990</v>
      </c>
      <c r="H35" s="119">
        <f t="shared" si="3"/>
        <v>697</v>
      </c>
      <c r="I35" s="119">
        <f t="shared" si="3"/>
        <v>20619</v>
      </c>
      <c r="J35" s="114"/>
    </row>
    <row r="36" spans="1:10" ht="11.25">
      <c r="A36" s="113" t="s">
        <v>118</v>
      </c>
      <c r="B36" s="113"/>
      <c r="C36" s="98">
        <f aca="true" t="shared" si="4" ref="C36:I36">SUM(C13,C21,C29,C35)</f>
        <v>114631</v>
      </c>
      <c r="D36" s="98">
        <f t="shared" si="4"/>
        <v>143130</v>
      </c>
      <c r="E36" s="98">
        <f t="shared" si="4"/>
        <v>186353</v>
      </c>
      <c r="F36" s="98">
        <f t="shared" si="4"/>
        <v>189660</v>
      </c>
      <c r="G36" s="98">
        <f t="shared" si="4"/>
        <v>112559</v>
      </c>
      <c r="H36" s="98">
        <f t="shared" si="4"/>
        <v>47350</v>
      </c>
      <c r="I36" s="98">
        <f t="shared" si="4"/>
        <v>793683</v>
      </c>
      <c r="J36" s="113"/>
    </row>
    <row r="37" spans="1:10" ht="11.25">
      <c r="A37" s="95" t="s">
        <v>209</v>
      </c>
      <c r="B37" s="95"/>
      <c r="C37" s="155">
        <v>33.205414089308256</v>
      </c>
      <c r="D37" s="155">
        <v>99.40929500869909</v>
      </c>
      <c r="E37" s="155">
        <v>124.896117056641</v>
      </c>
      <c r="F37" s="155">
        <v>139.49937333403943</v>
      </c>
      <c r="G37" s="155">
        <v>107.88509406962179</v>
      </c>
      <c r="H37" s="155">
        <v>41.213226878161166</v>
      </c>
      <c r="I37" s="155">
        <v>79.88074295412501</v>
      </c>
      <c r="J37" s="114"/>
    </row>
    <row r="38" spans="1:10" ht="3" customHeight="1">
      <c r="A38" s="117"/>
      <c r="B38" s="117"/>
      <c r="C38" s="134"/>
      <c r="D38" s="134"/>
      <c r="E38" s="134"/>
      <c r="F38" s="134"/>
      <c r="G38" s="134"/>
      <c r="H38" s="134"/>
      <c r="I38" s="134"/>
      <c r="J38" s="114"/>
    </row>
    <row r="39" spans="1:10" ht="11.25">
      <c r="A39" s="209" t="s">
        <v>113</v>
      </c>
      <c r="B39" s="209"/>
      <c r="C39" s="209"/>
      <c r="D39" s="209"/>
      <c r="E39" s="209"/>
      <c r="F39" s="209"/>
      <c r="G39" s="209"/>
      <c r="H39" s="209"/>
      <c r="I39" s="209"/>
      <c r="J39" s="114"/>
    </row>
    <row r="40" spans="1:10" ht="3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14"/>
    </row>
    <row r="41" spans="1:10" ht="11.25">
      <c r="A41" s="113" t="s">
        <v>357</v>
      </c>
      <c r="B41" s="113"/>
      <c r="D41" s="98"/>
      <c r="E41" s="98"/>
      <c r="F41" s="98"/>
      <c r="G41" s="98"/>
      <c r="H41" s="98"/>
      <c r="I41" s="98"/>
      <c r="J41" s="123"/>
    </row>
    <row r="42" spans="1:10" ht="11.25">
      <c r="A42" s="109" t="s">
        <v>344</v>
      </c>
      <c r="B42" s="124" t="s">
        <v>361</v>
      </c>
      <c r="C42" s="104">
        <v>2227</v>
      </c>
      <c r="D42" s="99">
        <v>3503</v>
      </c>
      <c r="E42" s="99">
        <v>4632</v>
      </c>
      <c r="F42" s="99">
        <v>4519</v>
      </c>
      <c r="G42" s="99">
        <v>2906</v>
      </c>
      <c r="H42" s="99">
        <v>2049</v>
      </c>
      <c r="I42" s="99">
        <v>19836</v>
      </c>
      <c r="J42" s="123"/>
    </row>
    <row r="43" spans="1:10" ht="11.25">
      <c r="A43" s="109" t="s">
        <v>345</v>
      </c>
      <c r="B43" s="124" t="s">
        <v>362</v>
      </c>
      <c r="C43" s="96">
        <v>13118</v>
      </c>
      <c r="D43" s="99">
        <v>23414</v>
      </c>
      <c r="E43" s="99">
        <v>33028</v>
      </c>
      <c r="F43" s="99">
        <v>34337</v>
      </c>
      <c r="G43" s="99">
        <v>23948</v>
      </c>
      <c r="H43" s="99">
        <v>18528</v>
      </c>
      <c r="I43" s="99">
        <v>146373</v>
      </c>
      <c r="J43" s="123"/>
    </row>
    <row r="44" spans="1:10" ht="11.25">
      <c r="A44" s="109" t="s">
        <v>346</v>
      </c>
      <c r="B44" s="124" t="s">
        <v>363</v>
      </c>
      <c r="C44" s="99">
        <v>33619</v>
      </c>
      <c r="D44" s="99">
        <v>52577</v>
      </c>
      <c r="E44" s="99">
        <v>65975</v>
      </c>
      <c r="F44" s="99">
        <v>68269</v>
      </c>
      <c r="G44" s="99">
        <v>39694</v>
      </c>
      <c r="H44" s="99">
        <v>24481</v>
      </c>
      <c r="I44" s="99">
        <v>284615</v>
      </c>
      <c r="J44" s="123"/>
    </row>
    <row r="45" spans="1:10" ht="11.25">
      <c r="A45" s="109" t="s">
        <v>356</v>
      </c>
      <c r="B45" s="124" t="s">
        <v>364</v>
      </c>
      <c r="C45" s="99">
        <v>60396</v>
      </c>
      <c r="D45" s="99">
        <v>97883</v>
      </c>
      <c r="E45" s="99">
        <v>127830</v>
      </c>
      <c r="F45" s="99">
        <v>120966</v>
      </c>
      <c r="G45" s="99">
        <v>59216</v>
      </c>
      <c r="H45" s="99">
        <v>21658</v>
      </c>
      <c r="I45" s="99">
        <v>487949</v>
      </c>
      <c r="J45" s="123"/>
    </row>
    <row r="46" spans="1:10" ht="11.25">
      <c r="A46" s="109" t="s">
        <v>347</v>
      </c>
      <c r="B46" s="124" t="s">
        <v>365</v>
      </c>
      <c r="C46" s="99">
        <v>3881</v>
      </c>
      <c r="D46" s="99">
        <v>4944</v>
      </c>
      <c r="E46" s="99">
        <v>6094</v>
      </c>
      <c r="F46" s="99">
        <v>6468</v>
      </c>
      <c r="G46" s="99">
        <v>3256</v>
      </c>
      <c r="H46" s="99">
        <v>1578</v>
      </c>
      <c r="I46" s="99">
        <v>26221</v>
      </c>
      <c r="J46" s="123"/>
    </row>
    <row r="47" spans="1:10" ht="11.25">
      <c r="A47" s="109">
        <v>319</v>
      </c>
      <c r="B47" s="124" t="s">
        <v>366</v>
      </c>
      <c r="C47" s="99">
        <v>4555</v>
      </c>
      <c r="D47" s="99">
        <v>14387</v>
      </c>
      <c r="E47" s="99">
        <v>19356</v>
      </c>
      <c r="F47" s="99">
        <v>22535</v>
      </c>
      <c r="G47" s="99">
        <v>7411</v>
      </c>
      <c r="H47" s="99">
        <v>551</v>
      </c>
      <c r="I47" s="99">
        <v>68795</v>
      </c>
      <c r="J47" s="123"/>
    </row>
    <row r="48" spans="2:10" ht="11.25">
      <c r="B48" s="111" t="s">
        <v>118</v>
      </c>
      <c r="C48" s="119">
        <f aca="true" t="shared" si="5" ref="C48:I48">SUM(C42:C47)</f>
        <v>117796</v>
      </c>
      <c r="D48" s="119">
        <f t="shared" si="5"/>
        <v>196708</v>
      </c>
      <c r="E48" s="119">
        <f t="shared" si="5"/>
        <v>256915</v>
      </c>
      <c r="F48" s="119">
        <f t="shared" si="5"/>
        <v>257094</v>
      </c>
      <c r="G48" s="119">
        <f t="shared" si="5"/>
        <v>136431</v>
      </c>
      <c r="H48" s="119">
        <f t="shared" si="5"/>
        <v>68845</v>
      </c>
      <c r="I48" s="119">
        <f t="shared" si="5"/>
        <v>1033789</v>
      </c>
      <c r="J48" s="123"/>
    </row>
    <row r="49" spans="2:10" ht="3" customHeight="1">
      <c r="B49" s="111"/>
      <c r="C49" s="119"/>
      <c r="D49" s="119"/>
      <c r="E49" s="119"/>
      <c r="F49" s="119"/>
      <c r="G49" s="119"/>
      <c r="H49" s="119"/>
      <c r="I49" s="119"/>
      <c r="J49" s="123"/>
    </row>
    <row r="50" spans="1:10" ht="11.25">
      <c r="A50" s="113" t="s">
        <v>369</v>
      </c>
      <c r="B50" s="125"/>
      <c r="C50" s="99"/>
      <c r="D50" s="99"/>
      <c r="E50" s="99"/>
      <c r="F50" s="99"/>
      <c r="G50" s="99"/>
      <c r="H50" s="99"/>
      <c r="I50" s="99"/>
      <c r="J50" s="123"/>
    </row>
    <row r="51" spans="1:13" ht="11.25">
      <c r="A51" s="109">
        <v>320</v>
      </c>
      <c r="B51" s="124" t="s">
        <v>361</v>
      </c>
      <c r="C51" s="99">
        <v>2107</v>
      </c>
      <c r="D51" s="99">
        <v>1487</v>
      </c>
      <c r="E51" s="99">
        <v>2026</v>
      </c>
      <c r="F51" s="99">
        <v>2034</v>
      </c>
      <c r="G51" s="99">
        <v>1829</v>
      </c>
      <c r="H51" s="99">
        <v>2506</v>
      </c>
      <c r="I51" s="99">
        <v>11989</v>
      </c>
      <c r="J51" s="123"/>
      <c r="M51" t="s">
        <v>210</v>
      </c>
    </row>
    <row r="52" spans="1:10" ht="11.25">
      <c r="A52" s="109">
        <v>322</v>
      </c>
      <c r="B52" s="124" t="s">
        <v>362</v>
      </c>
      <c r="C52" s="99">
        <v>9612</v>
      </c>
      <c r="D52" s="99">
        <v>10029</v>
      </c>
      <c r="E52" s="99">
        <v>11738</v>
      </c>
      <c r="F52" s="99">
        <v>12356</v>
      </c>
      <c r="G52" s="99">
        <v>9202</v>
      </c>
      <c r="H52" s="99">
        <v>10426</v>
      </c>
      <c r="I52" s="99">
        <v>63363</v>
      </c>
      <c r="J52" s="123"/>
    </row>
    <row r="53" spans="1:10" ht="11.25">
      <c r="A53" s="109">
        <v>324</v>
      </c>
      <c r="B53" s="124" t="s">
        <v>363</v>
      </c>
      <c r="C53" s="99">
        <v>5973</v>
      </c>
      <c r="D53" s="99">
        <v>6761</v>
      </c>
      <c r="E53" s="99">
        <v>8947</v>
      </c>
      <c r="F53" s="99">
        <v>9099</v>
      </c>
      <c r="G53" s="99">
        <v>5844</v>
      </c>
      <c r="H53" s="99">
        <v>6291</v>
      </c>
      <c r="I53" s="99">
        <v>42915</v>
      </c>
      <c r="J53" s="123"/>
    </row>
    <row r="54" spans="1:10" ht="11.25">
      <c r="A54" s="109">
        <v>326</v>
      </c>
      <c r="B54" s="124" t="s">
        <v>364</v>
      </c>
      <c r="C54" s="99">
        <v>4629</v>
      </c>
      <c r="D54" s="99">
        <v>4953</v>
      </c>
      <c r="E54" s="99">
        <v>6704</v>
      </c>
      <c r="F54" s="99">
        <v>6527</v>
      </c>
      <c r="G54" s="99">
        <v>3651</v>
      </c>
      <c r="H54" s="99">
        <v>3274</v>
      </c>
      <c r="I54" s="99">
        <v>29738</v>
      </c>
      <c r="J54" s="123"/>
    </row>
    <row r="55" spans="1:10" ht="11.25">
      <c r="A55" s="109">
        <v>328</v>
      </c>
      <c r="B55" s="124" t="s">
        <v>365</v>
      </c>
      <c r="C55" s="99">
        <v>805</v>
      </c>
      <c r="D55" s="99">
        <v>852</v>
      </c>
      <c r="E55" s="99">
        <v>1054</v>
      </c>
      <c r="F55" s="99">
        <v>1003</v>
      </c>
      <c r="G55" s="99">
        <v>556</v>
      </c>
      <c r="H55" s="99">
        <v>413</v>
      </c>
      <c r="I55" s="99">
        <v>4683</v>
      </c>
      <c r="J55" s="123"/>
    </row>
    <row r="56" spans="2:10" ht="11.25">
      <c r="B56" s="111" t="s">
        <v>118</v>
      </c>
      <c r="C56" s="119">
        <f aca="true" t="shared" si="6" ref="C56:I56">SUM(C51:C55)</f>
        <v>23126</v>
      </c>
      <c r="D56" s="119">
        <f t="shared" si="6"/>
        <v>24082</v>
      </c>
      <c r="E56" s="119">
        <f t="shared" si="6"/>
        <v>30469</v>
      </c>
      <c r="F56" s="119">
        <f t="shared" si="6"/>
        <v>31019</v>
      </c>
      <c r="G56" s="119">
        <f t="shared" si="6"/>
        <v>21082</v>
      </c>
      <c r="H56" s="119">
        <f t="shared" si="6"/>
        <v>22910</v>
      </c>
      <c r="I56" s="119">
        <f t="shared" si="6"/>
        <v>152688</v>
      </c>
      <c r="J56" s="123"/>
    </row>
    <row r="57" spans="2:10" ht="3" customHeight="1">
      <c r="B57" s="111"/>
      <c r="C57" s="119"/>
      <c r="D57" s="119"/>
      <c r="E57" s="119"/>
      <c r="F57" s="119"/>
      <c r="G57" s="119"/>
      <c r="H57" s="119"/>
      <c r="I57" s="119"/>
      <c r="J57" s="123"/>
    </row>
    <row r="58" spans="1:10" ht="11.25">
      <c r="A58" s="210" t="s">
        <v>358</v>
      </c>
      <c r="B58" s="210"/>
      <c r="C58" s="99"/>
      <c r="D58" s="99"/>
      <c r="E58" s="99"/>
      <c r="F58" s="99"/>
      <c r="G58" s="99"/>
      <c r="H58" s="99"/>
      <c r="I58" s="99"/>
      <c r="J58" s="123"/>
    </row>
    <row r="59" spans="1:10" ht="11.25">
      <c r="A59" s="109">
        <v>330</v>
      </c>
      <c r="B59" s="124" t="s">
        <v>361</v>
      </c>
      <c r="C59" s="99">
        <v>8</v>
      </c>
      <c r="D59" s="99">
        <v>10</v>
      </c>
      <c r="E59" s="99">
        <v>25</v>
      </c>
      <c r="F59" s="99">
        <v>114</v>
      </c>
      <c r="G59" s="99">
        <v>59</v>
      </c>
      <c r="H59" s="99">
        <v>367</v>
      </c>
      <c r="I59" s="99">
        <v>583</v>
      </c>
      <c r="J59" s="123"/>
    </row>
    <row r="60" spans="1:10" ht="11.25">
      <c r="A60" s="109">
        <v>332</v>
      </c>
      <c r="B60" s="124" t="s">
        <v>362</v>
      </c>
      <c r="C60" s="99">
        <v>31</v>
      </c>
      <c r="D60" s="99">
        <v>58</v>
      </c>
      <c r="E60" s="99">
        <v>70</v>
      </c>
      <c r="F60" s="99">
        <v>174</v>
      </c>
      <c r="G60" s="99">
        <v>101</v>
      </c>
      <c r="H60" s="99">
        <v>852</v>
      </c>
      <c r="I60" s="99">
        <v>1286</v>
      </c>
      <c r="J60" s="123"/>
    </row>
    <row r="61" spans="1:10" ht="11.25">
      <c r="A61" s="109">
        <v>334</v>
      </c>
      <c r="B61" s="124" t="s">
        <v>363</v>
      </c>
      <c r="C61" s="99">
        <v>65</v>
      </c>
      <c r="D61" s="99">
        <v>149</v>
      </c>
      <c r="E61" s="99">
        <v>210</v>
      </c>
      <c r="F61" s="99">
        <v>249</v>
      </c>
      <c r="G61" s="99">
        <v>140</v>
      </c>
      <c r="H61" s="99">
        <v>1095</v>
      </c>
      <c r="I61" s="99">
        <v>1908</v>
      </c>
      <c r="J61" s="123"/>
    </row>
    <row r="62" spans="1:10" ht="11.25">
      <c r="A62" s="109">
        <v>336</v>
      </c>
      <c r="B62" s="124" t="s">
        <v>364</v>
      </c>
      <c r="C62" s="99">
        <v>113</v>
      </c>
      <c r="D62" s="99">
        <v>276</v>
      </c>
      <c r="E62" s="99">
        <v>192</v>
      </c>
      <c r="F62" s="99">
        <v>331</v>
      </c>
      <c r="G62" s="99">
        <v>370</v>
      </c>
      <c r="H62" s="99">
        <v>931</v>
      </c>
      <c r="I62" s="99">
        <v>2213</v>
      </c>
      <c r="J62" s="123"/>
    </row>
    <row r="63" spans="1:10" ht="11.25">
      <c r="A63" s="109">
        <v>338</v>
      </c>
      <c r="B63" s="124" t="s">
        <v>365</v>
      </c>
      <c r="C63" s="99">
        <v>100</v>
      </c>
      <c r="D63" s="99">
        <v>122</v>
      </c>
      <c r="E63" s="99">
        <v>139</v>
      </c>
      <c r="F63" s="99">
        <v>249</v>
      </c>
      <c r="G63" s="99">
        <v>155</v>
      </c>
      <c r="H63" s="99">
        <v>300</v>
      </c>
      <c r="I63" s="99">
        <v>1065</v>
      </c>
      <c r="J63" s="123"/>
    </row>
    <row r="64" spans="2:10" ht="11.25">
      <c r="B64" s="111" t="s">
        <v>118</v>
      </c>
      <c r="C64" s="119">
        <f>SUM(C59:C63)</f>
        <v>317</v>
      </c>
      <c r="D64" s="119">
        <f aca="true" t="shared" si="7" ref="D64:I64">SUM(D59:D63)</f>
        <v>615</v>
      </c>
      <c r="E64" s="119">
        <f t="shared" si="7"/>
        <v>636</v>
      </c>
      <c r="F64" s="119">
        <f t="shared" si="7"/>
        <v>1117</v>
      </c>
      <c r="G64" s="119">
        <f t="shared" si="7"/>
        <v>825</v>
      </c>
      <c r="H64" s="119">
        <f t="shared" si="7"/>
        <v>3545</v>
      </c>
      <c r="I64" s="119">
        <f t="shared" si="7"/>
        <v>7055</v>
      </c>
      <c r="J64" s="123"/>
    </row>
    <row r="65" spans="2:10" ht="3" customHeight="1">
      <c r="B65" s="111"/>
      <c r="C65" s="119"/>
      <c r="D65" s="119"/>
      <c r="E65" s="119"/>
      <c r="F65" s="119"/>
      <c r="G65" s="119"/>
      <c r="H65" s="119"/>
      <c r="I65" s="119"/>
      <c r="J65" s="123"/>
    </row>
    <row r="66" spans="1:10" ht="11.25">
      <c r="A66" s="116" t="s">
        <v>368</v>
      </c>
      <c r="B66" s="125"/>
      <c r="C66" s="99"/>
      <c r="D66" s="99"/>
      <c r="E66" s="99"/>
      <c r="F66" s="99"/>
      <c r="G66" s="99"/>
      <c r="H66" s="99"/>
      <c r="I66" s="99"/>
      <c r="J66" s="123"/>
    </row>
    <row r="67" spans="1:10" ht="11.25">
      <c r="A67" s="109" t="s">
        <v>348</v>
      </c>
      <c r="B67" s="124" t="s">
        <v>360</v>
      </c>
      <c r="C67" s="99">
        <v>2827</v>
      </c>
      <c r="D67" s="99">
        <v>3515</v>
      </c>
      <c r="E67" s="99">
        <v>6826</v>
      </c>
      <c r="F67" s="99">
        <v>7016</v>
      </c>
      <c r="G67" s="99">
        <v>2641</v>
      </c>
      <c r="H67" s="99">
        <v>238</v>
      </c>
      <c r="I67" s="99">
        <v>23063</v>
      </c>
      <c r="J67" s="123"/>
    </row>
    <row r="68" spans="1:10" ht="11.25">
      <c r="A68" s="109" t="s">
        <v>349</v>
      </c>
      <c r="B68" s="124" t="s">
        <v>359</v>
      </c>
      <c r="C68" s="99">
        <v>601</v>
      </c>
      <c r="D68" s="99">
        <v>354</v>
      </c>
      <c r="E68" s="99">
        <v>349</v>
      </c>
      <c r="F68" s="99">
        <v>320</v>
      </c>
      <c r="G68" s="99">
        <v>214</v>
      </c>
      <c r="H68" s="99">
        <v>449</v>
      </c>
      <c r="I68" s="99">
        <v>2287</v>
      </c>
      <c r="J68" s="123"/>
    </row>
    <row r="69" spans="1:10" ht="11.25">
      <c r="A69" s="109" t="s">
        <v>39</v>
      </c>
      <c r="B69" s="124" t="s">
        <v>615</v>
      </c>
      <c r="C69" s="99">
        <v>7</v>
      </c>
      <c r="D69" s="99">
        <v>33</v>
      </c>
      <c r="E69" s="99">
        <v>39</v>
      </c>
      <c r="F69" s="99">
        <v>56</v>
      </c>
      <c r="G69" s="99">
        <v>10</v>
      </c>
      <c r="H69" s="99">
        <v>5</v>
      </c>
      <c r="I69" s="99">
        <v>150</v>
      </c>
      <c r="J69" s="123"/>
    </row>
    <row r="70" spans="1:10" ht="11.25">
      <c r="A70" s="120"/>
      <c r="B70" s="126" t="s">
        <v>118</v>
      </c>
      <c r="C70" s="119">
        <f>SUM(C67:C69)</f>
        <v>3435</v>
      </c>
      <c r="D70" s="119">
        <f aca="true" t="shared" si="8" ref="D70:I70">SUM(D67:D69)</f>
        <v>3902</v>
      </c>
      <c r="E70" s="119">
        <f t="shared" si="8"/>
        <v>7214</v>
      </c>
      <c r="F70" s="119">
        <f t="shared" si="8"/>
        <v>7392</v>
      </c>
      <c r="G70" s="119">
        <f t="shared" si="8"/>
        <v>2865</v>
      </c>
      <c r="H70" s="119">
        <f t="shared" si="8"/>
        <v>692</v>
      </c>
      <c r="I70" s="119">
        <f t="shared" si="8"/>
        <v>25500</v>
      </c>
      <c r="J70" s="123"/>
    </row>
    <row r="71" spans="1:10" ht="11.25">
      <c r="A71" s="113" t="s">
        <v>118</v>
      </c>
      <c r="B71" s="113"/>
      <c r="C71" s="98">
        <f aca="true" t="shared" si="9" ref="C71:I71">SUM(C48,C56,C64,C70)</f>
        <v>144674</v>
      </c>
      <c r="D71" s="98">
        <f t="shared" si="9"/>
        <v>225307</v>
      </c>
      <c r="E71" s="98">
        <f t="shared" si="9"/>
        <v>295234</v>
      </c>
      <c r="F71" s="98">
        <f t="shared" si="9"/>
        <v>296622</v>
      </c>
      <c r="G71" s="98">
        <f t="shared" si="9"/>
        <v>161203</v>
      </c>
      <c r="H71" s="98">
        <f t="shared" si="9"/>
        <v>95992</v>
      </c>
      <c r="I71" s="98">
        <f t="shared" si="9"/>
        <v>1219032</v>
      </c>
      <c r="J71" s="123"/>
    </row>
    <row r="72" spans="1:10" ht="11.25">
      <c r="A72" s="95" t="s">
        <v>209</v>
      </c>
      <c r="B72" s="95"/>
      <c r="C72" s="155">
        <v>43.99331619302761</v>
      </c>
      <c r="D72" s="155">
        <v>155.99175270294222</v>
      </c>
      <c r="E72" s="155">
        <v>195.80902859530497</v>
      </c>
      <c r="F72" s="155">
        <v>215.8081181778299</v>
      </c>
      <c r="G72" s="155">
        <v>157.58854903923609</v>
      </c>
      <c r="H72" s="155">
        <v>67.41640897640018</v>
      </c>
      <c r="I72" s="155">
        <v>121.15282784545637</v>
      </c>
      <c r="J72" s="123"/>
    </row>
    <row r="73" spans="1:10" ht="3" customHeight="1">
      <c r="A73" s="117"/>
      <c r="B73" s="117"/>
      <c r="C73" s="134"/>
      <c r="D73" s="134"/>
      <c r="E73" s="134"/>
      <c r="F73" s="134"/>
      <c r="G73" s="134"/>
      <c r="H73" s="134"/>
      <c r="I73" s="134"/>
      <c r="J73" s="123"/>
    </row>
    <row r="74" spans="1:10" ht="5.25" customHeight="1">
      <c r="A74" s="95"/>
      <c r="B74" s="95"/>
      <c r="C74" s="155"/>
      <c r="D74" s="155"/>
      <c r="E74" s="155"/>
      <c r="F74" s="155"/>
      <c r="G74" s="155"/>
      <c r="H74" s="155"/>
      <c r="I74" s="155"/>
      <c r="J74" s="123"/>
    </row>
    <row r="75" spans="1:11" ht="9.75" customHeight="1">
      <c r="A75" s="89" t="s">
        <v>622</v>
      </c>
      <c r="B75" s="89"/>
      <c r="C75" s="89"/>
      <c r="D75" s="89"/>
      <c r="E75" s="89"/>
      <c r="F75" s="89"/>
      <c r="G75" s="89"/>
      <c r="H75" s="89"/>
      <c r="I75" s="89"/>
      <c r="J75" s="89"/>
      <c r="K75" s="148"/>
    </row>
    <row r="76" spans="1:11" ht="9.75" customHeight="1">
      <c r="A76" s="89" t="s">
        <v>623</v>
      </c>
      <c r="B76" s="89"/>
      <c r="C76" s="89"/>
      <c r="D76" s="89"/>
      <c r="E76" s="89"/>
      <c r="F76" s="89"/>
      <c r="G76" s="89"/>
      <c r="H76" s="89"/>
      <c r="I76" s="89"/>
      <c r="J76" s="89"/>
      <c r="K76" s="148"/>
    </row>
    <row r="77" spans="1:11" ht="9.75" customHeight="1">
      <c r="A77" s="141" t="s">
        <v>482</v>
      </c>
      <c r="B77" s="89"/>
      <c r="C77" s="89"/>
      <c r="D77" s="89"/>
      <c r="E77" s="89"/>
      <c r="F77" s="89"/>
      <c r="G77" s="89"/>
      <c r="H77" s="89"/>
      <c r="I77" s="89"/>
      <c r="J77" s="89"/>
      <c r="K77" s="148"/>
    </row>
    <row r="78" spans="1:11" ht="9.75" customHeight="1">
      <c r="A78" s="141" t="s">
        <v>621</v>
      </c>
      <c r="B78" s="141"/>
      <c r="C78" s="142"/>
      <c r="D78" s="142"/>
      <c r="E78" s="142"/>
      <c r="F78" s="142"/>
      <c r="G78" s="142"/>
      <c r="H78" s="142"/>
      <c r="I78" s="142"/>
      <c r="J78" s="142"/>
      <c r="K78" s="149"/>
    </row>
    <row r="79" spans="1:11" ht="9.75" customHeight="1">
      <c r="A79" s="141" t="s">
        <v>616</v>
      </c>
      <c r="B79" s="141"/>
      <c r="C79" s="142"/>
      <c r="D79" s="142"/>
      <c r="E79" s="142"/>
      <c r="F79" s="142"/>
      <c r="G79" s="142"/>
      <c r="H79" s="142"/>
      <c r="I79" s="142"/>
      <c r="J79" s="142"/>
      <c r="K79" s="149"/>
    </row>
    <row r="80" spans="1:11" ht="9.75" customHeight="1">
      <c r="A80" s="144" t="s">
        <v>619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9"/>
    </row>
    <row r="81" spans="1:11" ht="11.25">
      <c r="A81" s="141"/>
      <c r="B81" s="142"/>
      <c r="C81" s="143"/>
      <c r="D81" s="143"/>
      <c r="E81" s="143"/>
      <c r="F81" s="143"/>
      <c r="G81" s="143"/>
      <c r="H81" s="143"/>
      <c r="I81" s="143"/>
      <c r="J81" s="143"/>
      <c r="K81" s="149"/>
    </row>
    <row r="82" spans="1:11" ht="11.25">
      <c r="A82" s="144"/>
      <c r="B82" s="145"/>
      <c r="C82" s="147"/>
      <c r="D82" s="145"/>
      <c r="E82" s="145"/>
      <c r="F82" s="145"/>
      <c r="G82" s="147"/>
      <c r="H82" s="147"/>
      <c r="I82" s="147"/>
      <c r="J82" s="148"/>
      <c r="K82" s="148"/>
    </row>
    <row r="83" spans="1:11" ht="11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</row>
  </sheetData>
  <mergeCells count="4">
    <mergeCell ref="A4:I4"/>
    <mergeCell ref="A39:I39"/>
    <mergeCell ref="A23:B23"/>
    <mergeCell ref="A58:B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K51"/>
  <sheetViews>
    <sheetView zoomScaleSheetLayoutView="100" workbookViewId="0" topLeftCell="A1">
      <selection activeCell="A1" sqref="A1:I1"/>
    </sheetView>
  </sheetViews>
  <sheetFormatPr defaultColWidth="9.33203125" defaultRowHeight="11.25"/>
  <cols>
    <col min="1" max="1" width="8" style="3" customWidth="1"/>
    <col min="2" max="2" width="69" style="3" customWidth="1"/>
    <col min="3" max="10" width="10" style="3" customWidth="1"/>
    <col min="11" max="16384" width="9.33203125" style="3" customWidth="1"/>
  </cols>
  <sheetData>
    <row r="1" spans="1:10" ht="33" customHeight="1">
      <c r="A1" s="211" t="s">
        <v>483</v>
      </c>
      <c r="B1" s="208"/>
      <c r="C1" s="208"/>
      <c r="D1" s="208"/>
      <c r="E1" s="208"/>
      <c r="F1" s="208"/>
      <c r="G1" s="208"/>
      <c r="H1" s="208"/>
      <c r="I1" s="208"/>
      <c r="J1" s="2"/>
    </row>
    <row r="2" ht="3" customHeight="1"/>
    <row r="3" spans="1:10" ht="25.5" customHeight="1">
      <c r="A3" s="4" t="s">
        <v>100</v>
      </c>
      <c r="B3" s="4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6" t="s">
        <v>109</v>
      </c>
    </row>
    <row r="4" spans="1:10" ht="15" customHeight="1">
      <c r="A4" s="7"/>
      <c r="B4" s="7"/>
      <c r="C4" s="212" t="s">
        <v>110</v>
      </c>
      <c r="D4" s="212"/>
      <c r="E4" s="212"/>
      <c r="F4" s="212"/>
      <c r="G4" s="212"/>
      <c r="H4" s="212"/>
      <c r="I4" s="212"/>
      <c r="J4" s="212"/>
    </row>
    <row r="5" spans="4:9" ht="3" customHeight="1">
      <c r="D5" s="8"/>
      <c r="E5" s="8"/>
      <c r="F5" s="8"/>
      <c r="G5" s="8"/>
      <c r="H5" s="8"/>
      <c r="I5" s="8"/>
    </row>
    <row r="6" spans="1:10" ht="11.25">
      <c r="A6" s="3" t="s">
        <v>463</v>
      </c>
      <c r="B6" s="2"/>
      <c r="C6" s="9">
        <v>8</v>
      </c>
      <c r="D6" s="9">
        <v>2207</v>
      </c>
      <c r="E6" s="9">
        <v>3759</v>
      </c>
      <c r="F6" s="9">
        <v>2072</v>
      </c>
      <c r="G6" s="9">
        <v>1026</v>
      </c>
      <c r="H6" s="9">
        <v>368</v>
      </c>
      <c r="I6" s="9">
        <v>178</v>
      </c>
      <c r="J6" s="9">
        <v>8598</v>
      </c>
    </row>
    <row r="7" spans="1:10" ht="11.25">
      <c r="A7" s="3" t="s">
        <v>496</v>
      </c>
      <c r="B7" s="2"/>
      <c r="C7" s="9">
        <v>30</v>
      </c>
      <c r="D7" s="9">
        <v>1060</v>
      </c>
      <c r="E7" s="9">
        <v>1978</v>
      </c>
      <c r="F7" s="9">
        <v>2143</v>
      </c>
      <c r="G7" s="9">
        <v>1852</v>
      </c>
      <c r="H7" s="9">
        <v>1197</v>
      </c>
      <c r="I7" s="9">
        <v>338</v>
      </c>
      <c r="J7" s="9">
        <v>6764</v>
      </c>
    </row>
    <row r="8" spans="1:10" ht="11.25">
      <c r="A8" s="3" t="s">
        <v>464</v>
      </c>
      <c r="B8" s="2"/>
      <c r="C8" s="9">
        <v>12</v>
      </c>
      <c r="D8" s="9">
        <v>1391</v>
      </c>
      <c r="E8" s="9">
        <v>2430</v>
      </c>
      <c r="F8" s="9">
        <v>1613</v>
      </c>
      <c r="G8" s="9">
        <v>812</v>
      </c>
      <c r="H8" s="9">
        <v>335</v>
      </c>
      <c r="I8" s="9">
        <v>171</v>
      </c>
      <c r="J8" s="9">
        <v>6436</v>
      </c>
    </row>
    <row r="9" spans="1:10" ht="11.25">
      <c r="A9" s="3" t="s">
        <v>465</v>
      </c>
      <c r="B9" s="2"/>
      <c r="C9" s="9">
        <v>245</v>
      </c>
      <c r="D9" s="9">
        <v>1278</v>
      </c>
      <c r="E9" s="9">
        <v>1797</v>
      </c>
      <c r="F9" s="9">
        <v>1419</v>
      </c>
      <c r="G9" s="9">
        <v>1009</v>
      </c>
      <c r="H9" s="9">
        <v>509</v>
      </c>
      <c r="I9" s="9">
        <v>179</v>
      </c>
      <c r="J9" s="9">
        <v>2220</v>
      </c>
    </row>
    <row r="10" spans="1:10" ht="11.25">
      <c r="A10" s="3" t="s">
        <v>466</v>
      </c>
      <c r="B10" s="2"/>
      <c r="C10" s="9">
        <v>39</v>
      </c>
      <c r="D10" s="9">
        <v>340</v>
      </c>
      <c r="E10" s="9">
        <v>559</v>
      </c>
      <c r="F10" s="9">
        <v>521</v>
      </c>
      <c r="G10" s="9">
        <v>364</v>
      </c>
      <c r="H10" s="9">
        <v>198</v>
      </c>
      <c r="I10" s="9">
        <v>199</v>
      </c>
      <c r="J10" s="9">
        <v>2200</v>
      </c>
    </row>
    <row r="11" spans="1:10" ht="11.25">
      <c r="A11" s="3" t="s">
        <v>497</v>
      </c>
      <c r="B11" s="2"/>
      <c r="C11" s="9">
        <v>5</v>
      </c>
      <c r="D11" s="9">
        <v>924</v>
      </c>
      <c r="E11" s="9">
        <v>890</v>
      </c>
      <c r="F11" s="9">
        <v>315</v>
      </c>
      <c r="G11" s="9">
        <v>52</v>
      </c>
      <c r="H11" s="9">
        <v>11</v>
      </c>
      <c r="I11" s="9">
        <v>3</v>
      </c>
      <c r="J11" s="9">
        <v>1360</v>
      </c>
    </row>
    <row r="12" spans="1:10" ht="11.25">
      <c r="A12" s="3" t="s">
        <v>467</v>
      </c>
      <c r="B12" s="2"/>
      <c r="C12" s="9">
        <v>9</v>
      </c>
      <c r="D12" s="9">
        <v>421</v>
      </c>
      <c r="E12" s="9">
        <v>458</v>
      </c>
      <c r="F12" s="9">
        <v>245</v>
      </c>
      <c r="G12" s="9">
        <v>118</v>
      </c>
      <c r="H12" s="9">
        <v>49</v>
      </c>
      <c r="I12" s="9">
        <v>60</v>
      </c>
      <c r="J12" s="9">
        <v>1299</v>
      </c>
    </row>
    <row r="13" spans="1:10" ht="11.25">
      <c r="A13" s="3" t="s">
        <v>469</v>
      </c>
      <c r="B13" s="2"/>
      <c r="C13" s="9">
        <v>0</v>
      </c>
      <c r="D13" s="9">
        <v>59</v>
      </c>
      <c r="E13" s="9">
        <v>182</v>
      </c>
      <c r="F13" s="9">
        <v>315</v>
      </c>
      <c r="G13" s="9">
        <v>437</v>
      </c>
      <c r="H13" s="9">
        <v>245</v>
      </c>
      <c r="I13" s="9">
        <v>61</v>
      </c>
      <c r="J13" s="9">
        <v>1252</v>
      </c>
    </row>
    <row r="14" spans="1:10" ht="11.25">
      <c r="A14" s="3" t="s">
        <v>498</v>
      </c>
      <c r="B14" s="2"/>
      <c r="C14" s="9">
        <v>1</v>
      </c>
      <c r="D14" s="9">
        <v>12</v>
      </c>
      <c r="E14" s="9">
        <v>61</v>
      </c>
      <c r="F14" s="9">
        <v>83</v>
      </c>
      <c r="G14" s="9">
        <v>87</v>
      </c>
      <c r="H14" s="9">
        <v>72</v>
      </c>
      <c r="I14" s="9">
        <v>936</v>
      </c>
      <c r="J14" s="9">
        <v>958</v>
      </c>
    </row>
    <row r="15" spans="1:10" ht="11.25">
      <c r="A15" s="3" t="s">
        <v>472</v>
      </c>
      <c r="B15" s="2"/>
      <c r="C15" s="9">
        <v>4</v>
      </c>
      <c r="D15" s="9">
        <v>38</v>
      </c>
      <c r="E15" s="9">
        <v>63</v>
      </c>
      <c r="F15" s="9">
        <v>44</v>
      </c>
      <c r="G15" s="9">
        <v>56</v>
      </c>
      <c r="H15" s="9">
        <v>85</v>
      </c>
      <c r="I15" s="9">
        <v>668</v>
      </c>
      <c r="J15" s="9">
        <v>935</v>
      </c>
    </row>
    <row r="16" spans="1:10" ht="11.25">
      <c r="A16" s="3" t="s">
        <v>471</v>
      </c>
      <c r="B16" s="2"/>
      <c r="C16" s="9">
        <v>13</v>
      </c>
      <c r="D16" s="9">
        <v>292</v>
      </c>
      <c r="E16" s="9">
        <v>275</v>
      </c>
      <c r="F16" s="9">
        <v>201</v>
      </c>
      <c r="G16" s="9">
        <v>72</v>
      </c>
      <c r="H16" s="9">
        <v>39</v>
      </c>
      <c r="I16" s="9">
        <v>43</v>
      </c>
      <c r="J16" s="9">
        <v>793</v>
      </c>
    </row>
    <row r="17" spans="1:10" ht="11.25">
      <c r="A17" s="3" t="s">
        <v>499</v>
      </c>
      <c r="B17" s="2"/>
      <c r="C17" s="9">
        <v>0</v>
      </c>
      <c r="D17" s="9">
        <v>99</v>
      </c>
      <c r="E17" s="9">
        <v>202</v>
      </c>
      <c r="F17" s="9">
        <v>236</v>
      </c>
      <c r="G17" s="9">
        <v>159</v>
      </c>
      <c r="H17" s="9">
        <v>67</v>
      </c>
      <c r="I17" s="9">
        <v>30</v>
      </c>
      <c r="J17" s="9">
        <v>781</v>
      </c>
    </row>
    <row r="18" spans="1:10" ht="11.25">
      <c r="A18" s="3" t="s">
        <v>473</v>
      </c>
      <c r="B18" s="2"/>
      <c r="C18" s="9">
        <v>1</v>
      </c>
      <c r="D18" s="9">
        <v>301</v>
      </c>
      <c r="E18" s="9">
        <v>300</v>
      </c>
      <c r="F18" s="9">
        <v>138</v>
      </c>
      <c r="G18" s="9">
        <v>30</v>
      </c>
      <c r="H18" s="9">
        <v>6</v>
      </c>
      <c r="I18" s="9">
        <v>5</v>
      </c>
      <c r="J18" s="9">
        <v>558</v>
      </c>
    </row>
    <row r="19" spans="1:10" ht="11.25">
      <c r="A19" s="3" t="s">
        <v>474</v>
      </c>
      <c r="B19" s="2"/>
      <c r="C19" s="9">
        <v>45</v>
      </c>
      <c r="D19" s="9">
        <v>88</v>
      </c>
      <c r="E19" s="9">
        <v>125</v>
      </c>
      <c r="F19" s="9">
        <v>101</v>
      </c>
      <c r="G19" s="9">
        <v>95</v>
      </c>
      <c r="H19" s="9">
        <v>48</v>
      </c>
      <c r="I19" s="9">
        <v>56</v>
      </c>
      <c r="J19" s="9">
        <v>450</v>
      </c>
    </row>
    <row r="20" spans="1:10" ht="11.25">
      <c r="A20" s="3" t="s">
        <v>500</v>
      </c>
      <c r="B20" s="2"/>
      <c r="C20" s="9">
        <v>180</v>
      </c>
      <c r="D20" s="9">
        <v>55</v>
      </c>
      <c r="E20" s="9">
        <v>72</v>
      </c>
      <c r="F20" s="9">
        <v>69</v>
      </c>
      <c r="G20" s="9">
        <v>39</v>
      </c>
      <c r="H20" s="9">
        <v>18</v>
      </c>
      <c r="I20" s="9">
        <v>17</v>
      </c>
      <c r="J20" s="9">
        <v>420</v>
      </c>
    </row>
    <row r="21" spans="1:2" ht="3" customHeight="1">
      <c r="A21" s="10"/>
      <c r="B21" s="10"/>
    </row>
    <row r="22" spans="1:10" ht="11.25">
      <c r="A22" s="10" t="s">
        <v>111</v>
      </c>
      <c r="B22" s="10"/>
      <c r="C22" s="11">
        <v>187</v>
      </c>
      <c r="D22" s="11">
        <v>531</v>
      </c>
      <c r="E22" s="11">
        <v>716</v>
      </c>
      <c r="F22" s="11">
        <v>597</v>
      </c>
      <c r="G22" s="11">
        <v>461</v>
      </c>
      <c r="H22" s="11">
        <v>415</v>
      </c>
      <c r="I22" s="11">
        <v>680</v>
      </c>
      <c r="J22" s="11">
        <v>12785</v>
      </c>
    </row>
    <row r="23" spans="1:2" ht="3" customHeight="1">
      <c r="A23" s="10"/>
      <c r="B23" s="10"/>
    </row>
    <row r="24" spans="1:10" ht="11.25">
      <c r="A24" s="12" t="s">
        <v>112</v>
      </c>
      <c r="B24" s="12"/>
      <c r="C24" s="13">
        <v>779</v>
      </c>
      <c r="D24" s="13">
        <v>9096</v>
      </c>
      <c r="E24" s="13">
        <v>13867</v>
      </c>
      <c r="F24" s="13">
        <v>10112</v>
      </c>
      <c r="G24" s="13">
        <v>6669</v>
      </c>
      <c r="H24" s="13">
        <v>3662</v>
      </c>
      <c r="I24" s="13">
        <v>3624</v>
      </c>
      <c r="J24" s="13">
        <v>47809</v>
      </c>
    </row>
    <row r="25" spans="1:10" ht="3" customHeight="1">
      <c r="A25" s="10"/>
      <c r="B25" s="10"/>
      <c r="C25" s="14"/>
      <c r="D25" s="14"/>
      <c r="E25" s="14"/>
      <c r="F25" s="14"/>
      <c r="G25" s="14"/>
      <c r="H25" s="14"/>
      <c r="I25" s="14"/>
      <c r="J25" s="7"/>
    </row>
    <row r="26" spans="1:10" ht="15" customHeight="1">
      <c r="A26" s="15"/>
      <c r="B26" s="15"/>
      <c r="C26" s="213" t="s">
        <v>113</v>
      </c>
      <c r="D26" s="214"/>
      <c r="E26" s="214"/>
      <c r="F26" s="214"/>
      <c r="G26" s="214"/>
      <c r="H26" s="214"/>
      <c r="I26" s="214"/>
      <c r="J26" s="214"/>
    </row>
    <row r="27" spans="1:9" ht="3" customHeight="1">
      <c r="A27" s="10"/>
      <c r="B27" s="10"/>
      <c r="C27" s="16"/>
      <c r="D27" s="16"/>
      <c r="E27" s="16"/>
      <c r="F27" s="16"/>
      <c r="G27" s="16"/>
      <c r="H27" s="16"/>
      <c r="I27" s="9"/>
    </row>
    <row r="28" spans="1:10" ht="12" customHeight="1">
      <c r="A28" s="3" t="s">
        <v>496</v>
      </c>
      <c r="B28" s="17"/>
      <c r="C28" s="9">
        <v>85</v>
      </c>
      <c r="D28" s="9">
        <v>1642</v>
      </c>
      <c r="E28" s="9">
        <v>2979</v>
      </c>
      <c r="F28" s="9">
        <v>3545</v>
      </c>
      <c r="G28" s="9">
        <v>2971</v>
      </c>
      <c r="H28" s="9">
        <v>2021</v>
      </c>
      <c r="I28" s="9">
        <v>661</v>
      </c>
      <c r="J28" s="9">
        <v>13904</v>
      </c>
    </row>
    <row r="29" spans="1:10" ht="12" customHeight="1">
      <c r="A29" s="3" t="s">
        <v>465</v>
      </c>
      <c r="B29" s="17"/>
      <c r="C29" s="9">
        <v>232</v>
      </c>
      <c r="D29" s="9">
        <v>2334</v>
      </c>
      <c r="E29" s="9">
        <v>2328</v>
      </c>
      <c r="F29" s="9">
        <v>1952</v>
      </c>
      <c r="G29" s="9">
        <v>1054</v>
      </c>
      <c r="H29" s="9">
        <v>249</v>
      </c>
      <c r="I29" s="9">
        <v>158</v>
      </c>
      <c r="J29" s="9">
        <v>8307</v>
      </c>
    </row>
    <row r="30" spans="1:10" ht="12" customHeight="1">
      <c r="A30" s="3" t="s">
        <v>463</v>
      </c>
      <c r="B30" s="17"/>
      <c r="C30" s="9">
        <v>2</v>
      </c>
      <c r="D30" s="9">
        <v>771</v>
      </c>
      <c r="E30" s="9">
        <v>1252</v>
      </c>
      <c r="F30" s="9">
        <v>1226</v>
      </c>
      <c r="G30" s="9">
        <v>889</v>
      </c>
      <c r="H30" s="9">
        <v>495</v>
      </c>
      <c r="I30" s="9">
        <v>328</v>
      </c>
      <c r="J30" s="9">
        <v>4963</v>
      </c>
    </row>
    <row r="31" spans="1:10" ht="12" customHeight="1">
      <c r="A31" s="3" t="s">
        <v>464</v>
      </c>
      <c r="B31" s="17"/>
      <c r="C31" s="9">
        <v>15</v>
      </c>
      <c r="D31" s="9">
        <v>645</v>
      </c>
      <c r="E31" s="9">
        <v>1360</v>
      </c>
      <c r="F31" s="9">
        <v>1053</v>
      </c>
      <c r="G31" s="9">
        <v>779</v>
      </c>
      <c r="H31" s="9">
        <v>469</v>
      </c>
      <c r="I31" s="9">
        <v>365</v>
      </c>
      <c r="J31" s="9">
        <v>4686</v>
      </c>
    </row>
    <row r="32" spans="1:10" ht="12" customHeight="1">
      <c r="A32" s="3" t="s">
        <v>466</v>
      </c>
      <c r="B32" s="17"/>
      <c r="C32" s="9">
        <v>82</v>
      </c>
      <c r="D32" s="9">
        <v>718</v>
      </c>
      <c r="E32" s="9">
        <v>653</v>
      </c>
      <c r="F32" s="9">
        <v>673</v>
      </c>
      <c r="G32" s="9">
        <v>536</v>
      </c>
      <c r="H32" s="9">
        <v>263</v>
      </c>
      <c r="I32" s="9">
        <v>419</v>
      </c>
      <c r="J32" s="9">
        <v>3344</v>
      </c>
    </row>
    <row r="33" spans="1:10" ht="12" customHeight="1">
      <c r="A33" s="3" t="s">
        <v>498</v>
      </c>
      <c r="B33" s="17"/>
      <c r="C33" s="9">
        <v>2</v>
      </c>
      <c r="D33" s="9">
        <v>41</v>
      </c>
      <c r="E33" s="9">
        <v>80</v>
      </c>
      <c r="F33" s="9">
        <v>109</v>
      </c>
      <c r="G33" s="9">
        <v>93</v>
      </c>
      <c r="H33" s="9">
        <v>97</v>
      </c>
      <c r="I33" s="9">
        <v>2315</v>
      </c>
      <c r="J33" s="9">
        <v>2737</v>
      </c>
    </row>
    <row r="34" spans="1:10" ht="12" customHeight="1">
      <c r="A34" s="3" t="s">
        <v>474</v>
      </c>
      <c r="B34" s="17"/>
      <c r="C34" s="9">
        <v>41</v>
      </c>
      <c r="D34" s="9">
        <v>174</v>
      </c>
      <c r="E34" s="9">
        <v>249</v>
      </c>
      <c r="F34" s="9">
        <v>300</v>
      </c>
      <c r="G34" s="9">
        <v>260</v>
      </c>
      <c r="H34" s="9">
        <v>125</v>
      </c>
      <c r="I34" s="9">
        <v>160</v>
      </c>
      <c r="J34" s="9">
        <v>1309</v>
      </c>
    </row>
    <row r="35" spans="1:10" ht="12" customHeight="1">
      <c r="A35" s="3" t="s">
        <v>475</v>
      </c>
      <c r="B35" s="17"/>
      <c r="C35" s="9">
        <v>61</v>
      </c>
      <c r="D35" s="9">
        <v>625</v>
      </c>
      <c r="E35" s="9">
        <v>212</v>
      </c>
      <c r="F35" s="9">
        <v>101</v>
      </c>
      <c r="G35" s="9">
        <v>73</v>
      </c>
      <c r="H35" s="9">
        <v>12</v>
      </c>
      <c r="I35" s="9">
        <v>10</v>
      </c>
      <c r="J35" s="9">
        <v>1094</v>
      </c>
    </row>
    <row r="36" spans="1:10" ht="12" customHeight="1">
      <c r="A36" s="3" t="s">
        <v>467</v>
      </c>
      <c r="B36" s="17"/>
      <c r="C36" s="9">
        <v>4</v>
      </c>
      <c r="D36" s="9">
        <v>218</v>
      </c>
      <c r="E36" s="9">
        <v>274</v>
      </c>
      <c r="F36" s="9">
        <v>214</v>
      </c>
      <c r="G36" s="9">
        <v>186</v>
      </c>
      <c r="H36" s="9">
        <v>72</v>
      </c>
      <c r="I36" s="9">
        <v>95</v>
      </c>
      <c r="J36" s="9">
        <v>1063</v>
      </c>
    </row>
    <row r="37" spans="1:10" ht="12" customHeight="1">
      <c r="A37" s="3" t="s">
        <v>471</v>
      </c>
      <c r="B37" s="17"/>
      <c r="C37" s="9">
        <v>18</v>
      </c>
      <c r="D37" s="9">
        <v>187</v>
      </c>
      <c r="E37" s="9">
        <v>233</v>
      </c>
      <c r="F37" s="9">
        <v>173</v>
      </c>
      <c r="G37" s="9">
        <v>143</v>
      </c>
      <c r="H37" s="9">
        <v>62</v>
      </c>
      <c r="I37" s="9">
        <v>96</v>
      </c>
      <c r="J37" s="9">
        <v>912</v>
      </c>
    </row>
    <row r="38" spans="1:10" ht="12" customHeight="1">
      <c r="A38" s="3" t="s">
        <v>469</v>
      </c>
      <c r="B38" s="17"/>
      <c r="C38" s="9">
        <v>0</v>
      </c>
      <c r="D38" s="9">
        <v>47</v>
      </c>
      <c r="E38" s="9">
        <v>136</v>
      </c>
      <c r="F38" s="9">
        <v>235</v>
      </c>
      <c r="G38" s="9">
        <v>276</v>
      </c>
      <c r="H38" s="9">
        <v>132</v>
      </c>
      <c r="I38" s="9">
        <v>38</v>
      </c>
      <c r="J38" s="9">
        <v>864</v>
      </c>
    </row>
    <row r="39" spans="1:10" ht="12" customHeight="1">
      <c r="A39" s="3" t="s">
        <v>497</v>
      </c>
      <c r="B39" s="17"/>
      <c r="C39" s="9">
        <v>2</v>
      </c>
      <c r="D39" s="9">
        <v>316</v>
      </c>
      <c r="E39" s="9">
        <v>334</v>
      </c>
      <c r="F39" s="9">
        <v>128</v>
      </c>
      <c r="G39" s="9">
        <v>29</v>
      </c>
      <c r="H39" s="9">
        <v>4</v>
      </c>
      <c r="I39" s="9">
        <v>4</v>
      </c>
      <c r="J39" s="9">
        <v>817</v>
      </c>
    </row>
    <row r="40" spans="1:10" ht="12" customHeight="1">
      <c r="A40" s="3" t="s">
        <v>472</v>
      </c>
      <c r="B40" s="17"/>
      <c r="C40" s="9">
        <v>0</v>
      </c>
      <c r="D40" s="9">
        <v>5</v>
      </c>
      <c r="E40" s="9">
        <v>22</v>
      </c>
      <c r="F40" s="9">
        <v>27</v>
      </c>
      <c r="G40" s="9">
        <v>31</v>
      </c>
      <c r="H40" s="9">
        <v>49</v>
      </c>
      <c r="I40" s="9">
        <v>589</v>
      </c>
      <c r="J40" s="9">
        <v>723</v>
      </c>
    </row>
    <row r="41" spans="1:10" ht="12" customHeight="1">
      <c r="A41" s="3" t="s">
        <v>501</v>
      </c>
      <c r="B41" s="17"/>
      <c r="C41" s="9">
        <v>14</v>
      </c>
      <c r="D41" s="9">
        <v>178</v>
      </c>
      <c r="E41" s="9">
        <v>162</v>
      </c>
      <c r="F41" s="9">
        <v>131</v>
      </c>
      <c r="G41" s="9">
        <v>72</v>
      </c>
      <c r="H41" s="9">
        <v>25</v>
      </c>
      <c r="I41" s="9">
        <v>0</v>
      </c>
      <c r="J41" s="9">
        <v>582</v>
      </c>
    </row>
    <row r="42" spans="1:10" ht="12" customHeight="1">
      <c r="A42" s="3" t="s">
        <v>502</v>
      </c>
      <c r="B42" s="17"/>
      <c r="C42" s="9">
        <v>2</v>
      </c>
      <c r="D42" s="9">
        <v>96</v>
      </c>
      <c r="E42" s="9">
        <v>106</v>
      </c>
      <c r="F42" s="9">
        <v>124</v>
      </c>
      <c r="G42" s="9">
        <v>81</v>
      </c>
      <c r="H42" s="9">
        <v>37</v>
      </c>
      <c r="I42" s="9">
        <v>34</v>
      </c>
      <c r="J42" s="9">
        <v>480</v>
      </c>
    </row>
    <row r="43" spans="2:10" ht="3" customHeight="1">
      <c r="B43" s="2"/>
      <c r="C43" s="9"/>
      <c r="D43" s="9"/>
      <c r="E43" s="9"/>
      <c r="F43" s="9"/>
      <c r="G43" s="9"/>
      <c r="H43" s="9"/>
      <c r="I43" s="9"/>
      <c r="J43" s="9"/>
    </row>
    <row r="44" spans="1:10" ht="12" customHeight="1">
      <c r="A44" s="3" t="s">
        <v>111</v>
      </c>
      <c r="B44" s="2"/>
      <c r="C44" s="9">
        <v>244</v>
      </c>
      <c r="D44" s="9">
        <v>637</v>
      </c>
      <c r="E44" s="9">
        <v>811</v>
      </c>
      <c r="F44" s="9">
        <v>648</v>
      </c>
      <c r="G44" s="9">
        <v>407</v>
      </c>
      <c r="H44" s="9">
        <v>278</v>
      </c>
      <c r="I44" s="9">
        <v>777</v>
      </c>
      <c r="J44" s="9">
        <v>3802</v>
      </c>
    </row>
    <row r="45" spans="3:10" ht="3" customHeight="1">
      <c r="C45" s="9"/>
      <c r="D45" s="9"/>
      <c r="E45" s="9"/>
      <c r="F45" s="9"/>
      <c r="G45" s="9"/>
      <c r="H45" s="9"/>
      <c r="I45" s="9"/>
      <c r="J45" s="9"/>
    </row>
    <row r="46" spans="1:11" ht="12" customHeight="1">
      <c r="A46" s="18" t="s">
        <v>112</v>
      </c>
      <c r="B46" s="18"/>
      <c r="C46" s="19">
        <v>804</v>
      </c>
      <c r="D46" s="19">
        <v>8634</v>
      </c>
      <c r="E46" s="19">
        <v>11191</v>
      </c>
      <c r="F46" s="19">
        <v>10639</v>
      </c>
      <c r="G46" s="19">
        <v>7880</v>
      </c>
      <c r="H46" s="19">
        <v>4390</v>
      </c>
      <c r="I46" s="19">
        <v>6049</v>
      </c>
      <c r="J46" s="19">
        <v>49587</v>
      </c>
      <c r="K46" s="19"/>
    </row>
    <row r="47" spans="1:10" ht="3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ht="3" customHeight="1"/>
    <row r="49" spans="1:9" ht="10.5" customHeight="1">
      <c r="A49" s="151" t="s">
        <v>114</v>
      </c>
      <c r="B49" s="20"/>
      <c r="C49" s="10"/>
      <c r="D49" s="10"/>
      <c r="E49" s="10"/>
      <c r="F49" s="10"/>
      <c r="G49" s="10"/>
      <c r="H49" s="10"/>
      <c r="I49" s="10"/>
    </row>
    <row r="50" spans="1:9" ht="10.5" customHeight="1">
      <c r="A50" s="151" t="s">
        <v>115</v>
      </c>
      <c r="B50" s="20"/>
      <c r="C50" s="10"/>
      <c r="D50" s="10"/>
      <c r="E50" s="10"/>
      <c r="F50" s="10"/>
      <c r="G50" s="10"/>
      <c r="H50" s="10"/>
      <c r="I50" s="10"/>
    </row>
    <row r="51" spans="1:9" ht="10.5" customHeight="1">
      <c r="A51" s="60" t="s">
        <v>116</v>
      </c>
      <c r="B51" s="20"/>
      <c r="C51" s="10"/>
      <c r="D51" s="10"/>
      <c r="E51" s="10"/>
      <c r="F51" s="10"/>
      <c r="G51" s="10"/>
      <c r="H51" s="10"/>
      <c r="I51" s="10"/>
    </row>
  </sheetData>
  <mergeCells count="3">
    <mergeCell ref="A1:I1"/>
    <mergeCell ref="C4:J4"/>
    <mergeCell ref="C26:J26"/>
  </mergeCells>
  <printOptions/>
  <pageMargins left="0.984251968503937" right="0.984251968503937" top="0.7480314960629921" bottom="0.7480314960629921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K54"/>
  <sheetViews>
    <sheetView zoomScaleSheetLayoutView="100" workbookViewId="0" topLeftCell="A1">
      <selection activeCell="A1" sqref="A1:I1"/>
    </sheetView>
  </sheetViews>
  <sheetFormatPr defaultColWidth="9.33203125" defaultRowHeight="11.25"/>
  <cols>
    <col min="1" max="1" width="8" style="22" customWidth="1"/>
    <col min="2" max="2" width="69" style="22" customWidth="1"/>
    <col min="3" max="10" width="10" style="22" customWidth="1"/>
    <col min="11" max="16384" width="9.33203125" style="22" customWidth="1"/>
  </cols>
  <sheetData>
    <row r="1" spans="1:9" ht="30" customHeight="1">
      <c r="A1" s="215" t="s">
        <v>484</v>
      </c>
      <c r="B1" s="215"/>
      <c r="C1" s="215"/>
      <c r="D1" s="215"/>
      <c r="E1" s="215"/>
      <c r="F1" s="215"/>
      <c r="G1" s="215"/>
      <c r="H1" s="215"/>
      <c r="I1" s="215"/>
    </row>
    <row r="2" spans="1:9" ht="4.5" customHeight="1">
      <c r="A2" s="21"/>
      <c r="B2" s="21"/>
      <c r="C2" s="23"/>
      <c r="D2" s="23"/>
      <c r="E2" s="23"/>
      <c r="F2" s="23"/>
      <c r="G2" s="23"/>
      <c r="H2" s="23"/>
      <c r="I2" s="23"/>
    </row>
    <row r="3" spans="1:10" ht="22.5">
      <c r="A3" s="24" t="s">
        <v>100</v>
      </c>
      <c r="B3" s="24" t="s">
        <v>101</v>
      </c>
      <c r="C3" s="25" t="s">
        <v>102</v>
      </c>
      <c r="D3" s="25" t="s">
        <v>103</v>
      </c>
      <c r="E3" s="25" t="s">
        <v>104</v>
      </c>
      <c r="F3" s="25" t="s">
        <v>105</v>
      </c>
      <c r="G3" s="25" t="s">
        <v>106</v>
      </c>
      <c r="H3" s="25" t="s">
        <v>107</v>
      </c>
      <c r="I3" s="25" t="s">
        <v>117</v>
      </c>
      <c r="J3" s="26" t="s">
        <v>118</v>
      </c>
    </row>
    <row r="4" spans="1:10" ht="15" customHeight="1">
      <c r="A4" s="27"/>
      <c r="B4" s="27"/>
      <c r="C4" s="217" t="s">
        <v>110</v>
      </c>
      <c r="D4" s="217"/>
      <c r="E4" s="217"/>
      <c r="F4" s="217"/>
      <c r="G4" s="217"/>
      <c r="H4" s="217"/>
      <c r="I4" s="217"/>
      <c r="J4" s="217"/>
    </row>
    <row r="5" ht="3" customHeight="1"/>
    <row r="6" spans="1:10" ht="11.25">
      <c r="A6" s="22" t="s">
        <v>474</v>
      </c>
      <c r="B6" s="28"/>
      <c r="C6" s="29">
        <v>2349</v>
      </c>
      <c r="D6" s="29">
        <v>126</v>
      </c>
      <c r="E6" s="29">
        <v>209</v>
      </c>
      <c r="F6" s="29">
        <v>313</v>
      </c>
      <c r="G6" s="29">
        <v>264</v>
      </c>
      <c r="H6" s="29">
        <v>232</v>
      </c>
      <c r="I6" s="29">
        <v>485</v>
      </c>
      <c r="J6" s="29">
        <v>3978</v>
      </c>
    </row>
    <row r="7" spans="1:10" ht="11.25">
      <c r="A7" s="22" t="s">
        <v>469</v>
      </c>
      <c r="B7" s="28"/>
      <c r="C7" s="29">
        <v>0</v>
      </c>
      <c r="D7" s="29">
        <v>120</v>
      </c>
      <c r="E7" s="29">
        <v>574</v>
      </c>
      <c r="F7" s="29">
        <v>1048</v>
      </c>
      <c r="G7" s="29">
        <v>1087</v>
      </c>
      <c r="H7" s="29">
        <v>589</v>
      </c>
      <c r="I7" s="29">
        <v>269</v>
      </c>
      <c r="J7" s="29">
        <v>3687</v>
      </c>
    </row>
    <row r="8" spans="1:10" ht="11.25">
      <c r="A8" s="22" t="s">
        <v>499</v>
      </c>
      <c r="B8" s="28"/>
      <c r="C8" s="29">
        <v>59</v>
      </c>
      <c r="D8" s="29">
        <v>401</v>
      </c>
      <c r="E8" s="29">
        <v>580</v>
      </c>
      <c r="F8" s="29">
        <v>901</v>
      </c>
      <c r="G8" s="29">
        <v>814</v>
      </c>
      <c r="H8" s="29">
        <v>501</v>
      </c>
      <c r="I8" s="29">
        <v>343</v>
      </c>
      <c r="J8" s="29">
        <v>3599</v>
      </c>
    </row>
    <row r="9" spans="1:10" ht="11.25">
      <c r="A9" s="22" t="s">
        <v>472</v>
      </c>
      <c r="B9" s="28"/>
      <c r="C9" s="29">
        <v>1</v>
      </c>
      <c r="D9" s="29">
        <v>2</v>
      </c>
      <c r="E9" s="29">
        <v>4</v>
      </c>
      <c r="F9" s="29">
        <v>23</v>
      </c>
      <c r="G9" s="29">
        <v>41</v>
      </c>
      <c r="H9" s="29">
        <v>153</v>
      </c>
      <c r="I9" s="29">
        <v>2845</v>
      </c>
      <c r="J9" s="29">
        <v>3069</v>
      </c>
    </row>
    <row r="10" spans="1:10" ht="11.25">
      <c r="A10" s="22" t="s">
        <v>465</v>
      </c>
      <c r="B10" s="28"/>
      <c r="C10" s="29">
        <v>157</v>
      </c>
      <c r="D10" s="29">
        <v>304</v>
      </c>
      <c r="E10" s="29">
        <v>533</v>
      </c>
      <c r="F10" s="29">
        <v>455</v>
      </c>
      <c r="G10" s="29">
        <v>342</v>
      </c>
      <c r="H10" s="29">
        <v>315</v>
      </c>
      <c r="I10" s="29">
        <v>174</v>
      </c>
      <c r="J10" s="29">
        <v>2280</v>
      </c>
    </row>
    <row r="11" spans="1:10" ht="11.25">
      <c r="A11" s="22" t="s">
        <v>466</v>
      </c>
      <c r="B11" s="28"/>
      <c r="C11" s="29">
        <v>25</v>
      </c>
      <c r="D11" s="29">
        <v>235</v>
      </c>
      <c r="E11" s="29">
        <v>366</v>
      </c>
      <c r="F11" s="29">
        <v>471</v>
      </c>
      <c r="G11" s="29">
        <v>349</v>
      </c>
      <c r="H11" s="29">
        <v>247</v>
      </c>
      <c r="I11" s="29">
        <v>539</v>
      </c>
      <c r="J11" s="29">
        <v>2232</v>
      </c>
    </row>
    <row r="12" spans="1:10" ht="11.25">
      <c r="A12" s="22" t="s">
        <v>496</v>
      </c>
      <c r="B12" s="28"/>
      <c r="C12" s="29">
        <v>25</v>
      </c>
      <c r="D12" s="29">
        <v>197</v>
      </c>
      <c r="E12" s="29">
        <v>366</v>
      </c>
      <c r="F12" s="29">
        <v>425</v>
      </c>
      <c r="G12" s="29">
        <v>373</v>
      </c>
      <c r="H12" s="29">
        <v>225</v>
      </c>
      <c r="I12" s="29">
        <v>73</v>
      </c>
      <c r="J12" s="29">
        <v>1684</v>
      </c>
    </row>
    <row r="13" spans="1:10" ht="11.25">
      <c r="A13" s="22" t="s">
        <v>464</v>
      </c>
      <c r="B13" s="138"/>
      <c r="C13" s="29">
        <v>2</v>
      </c>
      <c r="D13" s="29">
        <v>260</v>
      </c>
      <c r="E13" s="29">
        <v>506</v>
      </c>
      <c r="F13" s="29">
        <v>367</v>
      </c>
      <c r="G13" s="29">
        <v>162</v>
      </c>
      <c r="H13" s="29">
        <v>61</v>
      </c>
      <c r="I13" s="29">
        <v>42</v>
      </c>
      <c r="J13" s="29">
        <v>1400</v>
      </c>
    </row>
    <row r="14" spans="1:10" ht="11.25">
      <c r="A14" s="22" t="s">
        <v>503</v>
      </c>
      <c r="B14" s="28"/>
      <c r="C14" s="29">
        <v>4</v>
      </c>
      <c r="D14" s="29">
        <v>41</v>
      </c>
      <c r="E14" s="29">
        <v>154</v>
      </c>
      <c r="F14" s="29">
        <v>287</v>
      </c>
      <c r="G14" s="29">
        <v>310</v>
      </c>
      <c r="H14" s="29">
        <v>221</v>
      </c>
      <c r="I14" s="29">
        <v>210</v>
      </c>
      <c r="J14" s="29">
        <v>1227</v>
      </c>
    </row>
    <row r="15" spans="1:10" ht="11.25">
      <c r="A15" s="22" t="s">
        <v>473</v>
      </c>
      <c r="B15" s="28"/>
      <c r="C15" s="29">
        <v>17</v>
      </c>
      <c r="D15" s="29">
        <v>309</v>
      </c>
      <c r="E15" s="29">
        <v>430</v>
      </c>
      <c r="F15" s="29">
        <v>173</v>
      </c>
      <c r="G15" s="29">
        <v>46</v>
      </c>
      <c r="H15" s="29">
        <v>14</v>
      </c>
      <c r="I15" s="29">
        <v>12</v>
      </c>
      <c r="J15" s="29">
        <v>1001</v>
      </c>
    </row>
    <row r="16" spans="1:10" ht="11.25">
      <c r="A16" s="22" t="s">
        <v>504</v>
      </c>
      <c r="B16" s="28"/>
      <c r="C16" s="29">
        <v>0</v>
      </c>
      <c r="D16" s="29">
        <v>199</v>
      </c>
      <c r="E16" s="29">
        <v>430</v>
      </c>
      <c r="F16" s="29">
        <v>257</v>
      </c>
      <c r="G16" s="29">
        <v>88</v>
      </c>
      <c r="H16" s="29">
        <v>12</v>
      </c>
      <c r="I16" s="29">
        <v>5</v>
      </c>
      <c r="J16" s="29">
        <v>991</v>
      </c>
    </row>
    <row r="17" spans="1:10" ht="11.25">
      <c r="A17" s="22" t="s">
        <v>497</v>
      </c>
      <c r="B17" s="28"/>
      <c r="C17" s="29">
        <v>13</v>
      </c>
      <c r="D17" s="29">
        <v>232</v>
      </c>
      <c r="E17" s="29">
        <v>263</v>
      </c>
      <c r="F17" s="29">
        <v>118</v>
      </c>
      <c r="G17" s="29">
        <v>46</v>
      </c>
      <c r="H17" s="29">
        <v>10</v>
      </c>
      <c r="I17" s="29">
        <v>26</v>
      </c>
      <c r="J17" s="29">
        <v>708</v>
      </c>
    </row>
    <row r="18" spans="1:10" ht="11.25">
      <c r="A18" s="22" t="s">
        <v>471</v>
      </c>
      <c r="B18" s="28"/>
      <c r="C18" s="29">
        <v>9</v>
      </c>
      <c r="D18" s="29">
        <v>151</v>
      </c>
      <c r="E18" s="29">
        <v>185</v>
      </c>
      <c r="F18" s="29">
        <v>116</v>
      </c>
      <c r="G18" s="29">
        <v>52</v>
      </c>
      <c r="H18" s="29">
        <v>42</v>
      </c>
      <c r="I18" s="29">
        <v>82</v>
      </c>
      <c r="J18" s="29">
        <v>637</v>
      </c>
    </row>
    <row r="19" spans="1:10" ht="11.25">
      <c r="A19" s="22" t="s">
        <v>505</v>
      </c>
      <c r="B19" s="28"/>
      <c r="C19" s="29">
        <v>7</v>
      </c>
      <c r="D19" s="29">
        <v>7</v>
      </c>
      <c r="E19" s="29">
        <v>20</v>
      </c>
      <c r="F19" s="29">
        <v>15</v>
      </c>
      <c r="G19" s="29">
        <v>33</v>
      </c>
      <c r="H19" s="29">
        <v>59</v>
      </c>
      <c r="I19" s="29">
        <v>467</v>
      </c>
      <c r="J19" s="29">
        <v>608</v>
      </c>
    </row>
    <row r="20" spans="1:10" ht="11.25">
      <c r="A20" s="22" t="s">
        <v>498</v>
      </c>
      <c r="B20" s="28"/>
      <c r="C20" s="29">
        <v>0</v>
      </c>
      <c r="D20" s="29">
        <v>2</v>
      </c>
      <c r="E20" s="29">
        <v>7</v>
      </c>
      <c r="F20" s="29">
        <v>14</v>
      </c>
      <c r="G20" s="29">
        <v>17</v>
      </c>
      <c r="H20" s="29">
        <v>21</v>
      </c>
      <c r="I20" s="29">
        <v>329</v>
      </c>
      <c r="J20" s="29">
        <v>390</v>
      </c>
    </row>
    <row r="21" spans="2:10" ht="3" customHeight="1">
      <c r="B21" s="28"/>
      <c r="C21" s="29"/>
      <c r="D21" s="29"/>
      <c r="E21" s="29"/>
      <c r="F21" s="29"/>
      <c r="G21" s="29"/>
      <c r="H21" s="29"/>
      <c r="I21" s="29"/>
      <c r="J21" s="29"/>
    </row>
    <row r="22" spans="1:10" ht="11.25">
      <c r="A22" s="22" t="s">
        <v>119</v>
      </c>
      <c r="B22" s="28"/>
      <c r="C22" s="29">
        <v>437</v>
      </c>
      <c r="D22" s="29">
        <v>212</v>
      </c>
      <c r="E22" s="29">
        <v>330</v>
      </c>
      <c r="F22" s="29">
        <v>196</v>
      </c>
      <c r="G22" s="29">
        <v>88</v>
      </c>
      <c r="H22" s="29">
        <v>69</v>
      </c>
      <c r="I22" s="29">
        <v>281</v>
      </c>
      <c r="J22" s="29">
        <v>1615</v>
      </c>
    </row>
    <row r="23" spans="3:10" ht="3" customHeight="1">
      <c r="C23" s="29"/>
      <c r="D23" s="29"/>
      <c r="E23" s="29"/>
      <c r="F23" s="29"/>
      <c r="G23" s="29"/>
      <c r="H23" s="29"/>
      <c r="I23" s="29"/>
      <c r="J23" s="29"/>
    </row>
    <row r="24" spans="1:11" ht="11.25">
      <c r="A24" s="30" t="s">
        <v>112</v>
      </c>
      <c r="B24" s="30"/>
      <c r="C24" s="31">
        <v>3105</v>
      </c>
      <c r="D24" s="31">
        <v>2798</v>
      </c>
      <c r="E24" s="31">
        <v>4957</v>
      </c>
      <c r="F24" s="31">
        <v>5179</v>
      </c>
      <c r="G24" s="31">
        <v>4112</v>
      </c>
      <c r="H24" s="31">
        <v>2771</v>
      </c>
      <c r="I24" s="31">
        <v>6182</v>
      </c>
      <c r="J24" s="31">
        <v>29106</v>
      </c>
      <c r="K24" s="31"/>
    </row>
    <row r="25" spans="1:10" ht="3" customHeight="1">
      <c r="A25" s="32"/>
      <c r="B25" s="33"/>
      <c r="C25" s="34"/>
      <c r="D25" s="34"/>
      <c r="E25" s="34"/>
      <c r="F25" s="34"/>
      <c r="G25" s="34"/>
      <c r="H25" s="34"/>
      <c r="I25" s="34"/>
      <c r="J25" s="34"/>
    </row>
    <row r="26" spans="1:10" ht="15" customHeight="1">
      <c r="A26" s="35"/>
      <c r="B26" s="36"/>
      <c r="C26" s="216" t="s">
        <v>113</v>
      </c>
      <c r="D26" s="216"/>
      <c r="E26" s="216"/>
      <c r="F26" s="216"/>
      <c r="G26" s="216"/>
      <c r="H26" s="216"/>
      <c r="I26" s="216"/>
      <c r="J26" s="216"/>
    </row>
    <row r="27" spans="1:9" ht="29.25" customHeight="1" hidden="1">
      <c r="A27" s="215" t="s">
        <v>120</v>
      </c>
      <c r="B27" s="215"/>
      <c r="C27" s="215"/>
      <c r="D27" s="215"/>
      <c r="E27" s="215"/>
      <c r="F27" s="215"/>
      <c r="G27" s="215"/>
      <c r="H27" s="215"/>
      <c r="I27" s="215"/>
    </row>
    <row r="28" spans="2:9" ht="4.5" customHeight="1" hidden="1">
      <c r="B28" s="28"/>
      <c r="C28" s="37"/>
      <c r="D28" s="37"/>
      <c r="E28" s="37"/>
      <c r="F28" s="37"/>
      <c r="G28" s="37"/>
      <c r="H28" s="37"/>
      <c r="I28" s="37"/>
    </row>
    <row r="29" spans="1:10" ht="22.5" hidden="1">
      <c r="A29" s="24" t="s">
        <v>100</v>
      </c>
      <c r="B29" s="24" t="s">
        <v>101</v>
      </c>
      <c r="C29" s="25" t="s">
        <v>102</v>
      </c>
      <c r="D29" s="25" t="s">
        <v>121</v>
      </c>
      <c r="E29" s="25" t="s">
        <v>122</v>
      </c>
      <c r="F29" s="25" t="s">
        <v>123</v>
      </c>
      <c r="G29" s="25" t="s">
        <v>124</v>
      </c>
      <c r="H29" s="25" t="s">
        <v>125</v>
      </c>
      <c r="I29" s="25" t="s">
        <v>126</v>
      </c>
      <c r="J29" s="26" t="s">
        <v>118</v>
      </c>
    </row>
    <row r="30" spans="1:9" ht="3" customHeight="1">
      <c r="A30" s="38"/>
      <c r="B30" s="38"/>
      <c r="C30" s="39"/>
      <c r="D30" s="39"/>
      <c r="E30" s="39"/>
      <c r="F30" s="39"/>
      <c r="G30" s="39"/>
      <c r="H30" s="39"/>
      <c r="I30" s="39"/>
    </row>
    <row r="31" spans="1:10" ht="11.25">
      <c r="A31" s="22" t="s">
        <v>474</v>
      </c>
      <c r="B31" s="28"/>
      <c r="C31" s="29">
        <v>1790</v>
      </c>
      <c r="D31" s="29">
        <v>353</v>
      </c>
      <c r="E31" s="29">
        <v>781</v>
      </c>
      <c r="F31" s="29">
        <v>610</v>
      </c>
      <c r="G31" s="29">
        <v>500</v>
      </c>
      <c r="H31" s="29">
        <v>344</v>
      </c>
      <c r="I31" s="29">
        <v>1091</v>
      </c>
      <c r="J31" s="29">
        <v>5469</v>
      </c>
    </row>
    <row r="32" spans="1:10" ht="11.25">
      <c r="A32" s="22" t="s">
        <v>466</v>
      </c>
      <c r="B32" s="28"/>
      <c r="C32" s="29">
        <v>70</v>
      </c>
      <c r="D32" s="29">
        <v>517</v>
      </c>
      <c r="E32" s="29">
        <v>826</v>
      </c>
      <c r="F32" s="29">
        <v>869</v>
      </c>
      <c r="G32" s="29">
        <v>622</v>
      </c>
      <c r="H32" s="29">
        <v>436</v>
      </c>
      <c r="I32" s="29">
        <v>1108</v>
      </c>
      <c r="J32" s="29">
        <v>4448</v>
      </c>
    </row>
    <row r="33" spans="1:10" ht="11.25">
      <c r="A33" s="22" t="s">
        <v>472</v>
      </c>
      <c r="B33" s="28"/>
      <c r="C33" s="29">
        <v>2</v>
      </c>
      <c r="D33" s="29">
        <v>2</v>
      </c>
      <c r="E33" s="29">
        <v>7</v>
      </c>
      <c r="F33" s="29">
        <v>14</v>
      </c>
      <c r="G33" s="29">
        <v>29</v>
      </c>
      <c r="H33" s="29">
        <v>70</v>
      </c>
      <c r="I33" s="29">
        <v>3695</v>
      </c>
      <c r="J33" s="29">
        <v>3819</v>
      </c>
    </row>
    <row r="34" spans="1:10" ht="11.25">
      <c r="A34" s="22" t="s">
        <v>465</v>
      </c>
      <c r="B34" s="28"/>
      <c r="C34" s="29">
        <v>169</v>
      </c>
      <c r="D34" s="29">
        <v>547</v>
      </c>
      <c r="E34" s="29">
        <v>1065</v>
      </c>
      <c r="F34" s="29">
        <v>771</v>
      </c>
      <c r="G34" s="29">
        <v>314</v>
      </c>
      <c r="H34" s="29">
        <v>147</v>
      </c>
      <c r="I34" s="29">
        <v>210</v>
      </c>
      <c r="J34" s="29">
        <v>3223</v>
      </c>
    </row>
    <row r="35" spans="1:10" ht="11.25">
      <c r="A35" s="22" t="s">
        <v>496</v>
      </c>
      <c r="B35" s="28"/>
      <c r="C35" s="29">
        <v>58</v>
      </c>
      <c r="D35" s="29">
        <v>416</v>
      </c>
      <c r="E35" s="29">
        <v>704</v>
      </c>
      <c r="F35" s="29">
        <v>823</v>
      </c>
      <c r="G35" s="29">
        <v>609</v>
      </c>
      <c r="H35" s="29">
        <v>369</v>
      </c>
      <c r="I35" s="29">
        <v>165</v>
      </c>
      <c r="J35" s="29">
        <v>3144</v>
      </c>
    </row>
    <row r="36" spans="1:10" ht="11.25">
      <c r="A36" s="22" t="s">
        <v>499</v>
      </c>
      <c r="B36" s="28"/>
      <c r="C36" s="29">
        <v>69</v>
      </c>
      <c r="D36" s="29">
        <v>328</v>
      </c>
      <c r="E36" s="29">
        <v>298</v>
      </c>
      <c r="F36" s="29">
        <v>381</v>
      </c>
      <c r="G36" s="29">
        <v>317</v>
      </c>
      <c r="H36" s="29">
        <v>146</v>
      </c>
      <c r="I36" s="29">
        <v>131</v>
      </c>
      <c r="J36" s="29">
        <v>1670</v>
      </c>
    </row>
    <row r="37" spans="1:10" ht="11.25">
      <c r="A37" s="22" t="s">
        <v>469</v>
      </c>
      <c r="B37" s="28"/>
      <c r="C37" s="29">
        <v>0</v>
      </c>
      <c r="D37" s="29">
        <v>71</v>
      </c>
      <c r="E37" s="29">
        <v>293</v>
      </c>
      <c r="F37" s="29">
        <v>510</v>
      </c>
      <c r="G37" s="29">
        <v>453</v>
      </c>
      <c r="H37" s="29">
        <v>211</v>
      </c>
      <c r="I37" s="29">
        <v>103</v>
      </c>
      <c r="J37" s="29">
        <v>1641</v>
      </c>
    </row>
    <row r="38" spans="1:10" ht="11.25">
      <c r="A38" s="22" t="s">
        <v>464</v>
      </c>
      <c r="B38" s="28"/>
      <c r="C38" s="29">
        <v>2</v>
      </c>
      <c r="D38" s="29">
        <v>161</v>
      </c>
      <c r="E38" s="29">
        <v>293</v>
      </c>
      <c r="F38" s="29">
        <v>245</v>
      </c>
      <c r="G38" s="29">
        <v>152</v>
      </c>
      <c r="H38" s="29">
        <v>116</v>
      </c>
      <c r="I38" s="29">
        <v>113</v>
      </c>
      <c r="J38" s="29">
        <v>1082</v>
      </c>
    </row>
    <row r="39" spans="1:10" ht="11.25">
      <c r="A39" s="22" t="s">
        <v>498</v>
      </c>
      <c r="B39" s="28"/>
      <c r="C39" s="29">
        <v>0</v>
      </c>
      <c r="D39" s="29">
        <v>10</v>
      </c>
      <c r="E39" s="29">
        <v>24</v>
      </c>
      <c r="F39" s="29">
        <v>18</v>
      </c>
      <c r="G39" s="29">
        <v>25</v>
      </c>
      <c r="H39" s="29">
        <v>26</v>
      </c>
      <c r="I39" s="29">
        <v>764</v>
      </c>
      <c r="J39" s="29">
        <v>867</v>
      </c>
    </row>
    <row r="40" spans="1:10" ht="11.25">
      <c r="A40" s="22" t="s">
        <v>505</v>
      </c>
      <c r="B40" s="28"/>
      <c r="C40" s="29">
        <v>5</v>
      </c>
      <c r="D40" s="29">
        <v>10</v>
      </c>
      <c r="E40" s="29">
        <v>17</v>
      </c>
      <c r="F40" s="29">
        <v>13</v>
      </c>
      <c r="G40" s="29">
        <v>34</v>
      </c>
      <c r="H40" s="29">
        <v>35</v>
      </c>
      <c r="I40" s="29">
        <v>696</v>
      </c>
      <c r="J40" s="29">
        <v>810</v>
      </c>
    </row>
    <row r="41" spans="1:10" ht="11.25">
      <c r="A41" s="22" t="s">
        <v>506</v>
      </c>
      <c r="B41" s="28"/>
      <c r="C41" s="29">
        <v>0</v>
      </c>
      <c r="D41" s="29">
        <v>232</v>
      </c>
      <c r="E41" s="29">
        <v>425</v>
      </c>
      <c r="F41" s="29">
        <v>101</v>
      </c>
      <c r="G41" s="29">
        <v>6</v>
      </c>
      <c r="H41" s="29">
        <v>0</v>
      </c>
      <c r="I41" s="29">
        <v>0</v>
      </c>
      <c r="J41" s="29">
        <v>764</v>
      </c>
    </row>
    <row r="42" spans="1:10" ht="11.25">
      <c r="A42" s="22" t="s">
        <v>475</v>
      </c>
      <c r="B42" s="28"/>
      <c r="C42" s="29">
        <v>250</v>
      </c>
      <c r="D42" s="29">
        <v>308</v>
      </c>
      <c r="E42" s="29">
        <v>67</v>
      </c>
      <c r="F42" s="29">
        <v>43</v>
      </c>
      <c r="G42" s="29">
        <v>10</v>
      </c>
      <c r="H42" s="29">
        <v>15</v>
      </c>
      <c r="I42" s="29">
        <v>19</v>
      </c>
      <c r="J42" s="29">
        <v>712</v>
      </c>
    </row>
    <row r="43" spans="1:10" ht="11.25">
      <c r="A43" s="22" t="s">
        <v>507</v>
      </c>
      <c r="B43" s="28"/>
      <c r="C43" s="29">
        <v>0</v>
      </c>
      <c r="D43" s="29">
        <v>269</v>
      </c>
      <c r="E43" s="29">
        <v>355</v>
      </c>
      <c r="F43" s="29">
        <v>76</v>
      </c>
      <c r="G43" s="29">
        <v>1</v>
      </c>
      <c r="H43" s="29">
        <v>0</v>
      </c>
      <c r="I43" s="29">
        <v>0</v>
      </c>
      <c r="J43" s="29">
        <v>701</v>
      </c>
    </row>
    <row r="44" spans="1:10" ht="11.25">
      <c r="A44" s="22" t="s">
        <v>476</v>
      </c>
      <c r="B44" s="28"/>
      <c r="C44" s="29">
        <v>0</v>
      </c>
      <c r="D44" s="29">
        <v>125</v>
      </c>
      <c r="E44" s="29">
        <v>415</v>
      </c>
      <c r="F44" s="29">
        <v>138</v>
      </c>
      <c r="G44" s="29">
        <v>1</v>
      </c>
      <c r="H44" s="29">
        <v>0</v>
      </c>
      <c r="I44" s="29">
        <v>0</v>
      </c>
      <c r="J44" s="29">
        <v>679</v>
      </c>
    </row>
    <row r="45" spans="1:10" ht="11.25">
      <c r="A45" s="22" t="s">
        <v>473</v>
      </c>
      <c r="B45" s="28"/>
      <c r="C45" s="29">
        <v>11</v>
      </c>
      <c r="D45" s="29">
        <v>175</v>
      </c>
      <c r="E45" s="29">
        <v>241</v>
      </c>
      <c r="F45" s="29">
        <v>137</v>
      </c>
      <c r="G45" s="29">
        <v>55</v>
      </c>
      <c r="H45" s="29">
        <v>25</v>
      </c>
      <c r="I45" s="29">
        <v>15</v>
      </c>
      <c r="J45" s="29">
        <v>659</v>
      </c>
    </row>
    <row r="46" spans="3:10" ht="3" customHeight="1">
      <c r="C46" s="29"/>
      <c r="D46" s="29"/>
      <c r="E46" s="29"/>
      <c r="F46" s="29"/>
      <c r="G46" s="29"/>
      <c r="H46" s="29"/>
      <c r="I46" s="29"/>
      <c r="J46" s="29"/>
    </row>
    <row r="47" spans="1:10" ht="11.25" customHeight="1">
      <c r="A47" s="22" t="s">
        <v>119</v>
      </c>
      <c r="C47" s="29">
        <v>311</v>
      </c>
      <c r="D47" s="29">
        <v>631</v>
      </c>
      <c r="E47" s="29">
        <v>816</v>
      </c>
      <c r="F47" s="29">
        <v>579</v>
      </c>
      <c r="G47" s="29">
        <v>297</v>
      </c>
      <c r="H47" s="29">
        <v>181</v>
      </c>
      <c r="I47" s="29">
        <v>678</v>
      </c>
      <c r="J47" s="29">
        <v>3494</v>
      </c>
    </row>
    <row r="48" spans="3:10" ht="3" customHeight="1">
      <c r="C48" s="29"/>
      <c r="D48" s="29"/>
      <c r="E48" s="29"/>
      <c r="F48" s="29"/>
      <c r="G48" s="29"/>
      <c r="H48" s="29"/>
      <c r="I48" s="29"/>
      <c r="J48" s="29"/>
    </row>
    <row r="49" spans="1:11" ht="11.25">
      <c r="A49" s="30" t="s">
        <v>127</v>
      </c>
      <c r="C49" s="31">
        <v>2737</v>
      </c>
      <c r="D49" s="31">
        <v>4155</v>
      </c>
      <c r="E49" s="31">
        <v>6627</v>
      </c>
      <c r="F49" s="31">
        <v>5328</v>
      </c>
      <c r="G49" s="31">
        <v>3425</v>
      </c>
      <c r="H49" s="31">
        <v>2121</v>
      </c>
      <c r="I49" s="31">
        <v>8788</v>
      </c>
      <c r="J49" s="31">
        <v>33182</v>
      </c>
      <c r="K49" s="31"/>
    </row>
    <row r="50" spans="1:10" ht="3" customHeight="1">
      <c r="A50" s="40"/>
      <c r="B50" s="40"/>
      <c r="C50" s="41"/>
      <c r="D50" s="42"/>
      <c r="E50" s="42"/>
      <c r="F50" s="42"/>
      <c r="G50" s="42"/>
      <c r="H50" s="42"/>
      <c r="I50" s="42"/>
      <c r="J50" s="27"/>
    </row>
    <row r="51" spans="1:9" ht="3" customHeight="1">
      <c r="A51" s="43"/>
      <c r="B51" s="43"/>
      <c r="C51" s="44"/>
      <c r="D51" s="28"/>
      <c r="E51" s="28"/>
      <c r="F51" s="28"/>
      <c r="G51" s="28"/>
      <c r="H51" s="28"/>
      <c r="I51" s="28"/>
    </row>
    <row r="52" spans="1:9" ht="10.5" customHeight="1">
      <c r="A52" s="152" t="s">
        <v>114</v>
      </c>
      <c r="B52" s="45"/>
      <c r="C52" s="44"/>
      <c r="D52" s="28"/>
      <c r="E52" s="28"/>
      <c r="F52" s="28"/>
      <c r="G52" s="28"/>
      <c r="H52" s="28"/>
      <c r="I52" s="28"/>
    </row>
    <row r="53" spans="1:9" ht="10.5" customHeight="1">
      <c r="A53" s="152" t="s">
        <v>128</v>
      </c>
      <c r="B53" s="45"/>
      <c r="C53" s="44"/>
      <c r="D53" s="28"/>
      <c r="E53" s="28"/>
      <c r="F53" s="28"/>
      <c r="G53" s="28"/>
      <c r="H53" s="28"/>
      <c r="I53" s="28"/>
    </row>
    <row r="54" ht="10.5" customHeight="1">
      <c r="A54" s="43" t="s">
        <v>116</v>
      </c>
    </row>
  </sheetData>
  <mergeCells count="4">
    <mergeCell ref="A27:I27"/>
    <mergeCell ref="C26:J26"/>
    <mergeCell ref="C4:J4"/>
    <mergeCell ref="A1:I1"/>
  </mergeCells>
  <printOptions/>
  <pageMargins left="0.984251968503937" right="0.984251968503937" top="0.7480314960629921" bottom="0.7480314960629921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J57"/>
  <sheetViews>
    <sheetView zoomScaleSheetLayoutView="100" workbookViewId="0" topLeftCell="A1">
      <selection activeCell="A1" sqref="A1:I1"/>
    </sheetView>
  </sheetViews>
  <sheetFormatPr defaultColWidth="9.33203125" defaultRowHeight="11.25"/>
  <cols>
    <col min="1" max="1" width="8" style="3" customWidth="1"/>
    <col min="2" max="2" width="71.16015625" style="3" customWidth="1"/>
    <col min="3" max="10" width="9.83203125" style="3" customWidth="1"/>
    <col min="11" max="16384" width="9.33203125" style="3" customWidth="1"/>
  </cols>
  <sheetData>
    <row r="1" spans="1:10" ht="30" customHeight="1">
      <c r="A1" s="211" t="s">
        <v>485</v>
      </c>
      <c r="B1" s="208"/>
      <c r="C1" s="208"/>
      <c r="D1" s="208"/>
      <c r="E1" s="208"/>
      <c r="F1" s="208"/>
      <c r="G1" s="208"/>
      <c r="H1" s="208"/>
      <c r="I1" s="208"/>
      <c r="J1" s="2"/>
    </row>
    <row r="2" ht="4.5" customHeight="1"/>
    <row r="3" spans="1:10" ht="28.5" customHeight="1">
      <c r="A3" s="4" t="s">
        <v>100</v>
      </c>
      <c r="B3" s="4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117</v>
      </c>
      <c r="J3" s="6" t="s">
        <v>118</v>
      </c>
    </row>
    <row r="4" spans="1:10" ht="15" customHeight="1">
      <c r="A4" s="7"/>
      <c r="B4" s="7"/>
      <c r="C4" s="212" t="s">
        <v>129</v>
      </c>
      <c r="D4" s="212"/>
      <c r="E4" s="212"/>
      <c r="F4" s="212"/>
      <c r="G4" s="212"/>
      <c r="H4" s="212"/>
      <c r="I4" s="212"/>
      <c r="J4" s="212"/>
    </row>
    <row r="5" spans="4:9" ht="3.75" customHeight="1">
      <c r="D5" s="8"/>
      <c r="E5" s="8"/>
      <c r="F5" s="8"/>
      <c r="G5" s="8"/>
      <c r="H5" s="8"/>
      <c r="I5" s="8"/>
    </row>
    <row r="6" spans="1:10" ht="10.5" customHeight="1">
      <c r="A6" s="3" t="s">
        <v>463</v>
      </c>
      <c r="B6" s="46"/>
      <c r="C6" s="47" t="s">
        <v>477</v>
      </c>
      <c r="D6" s="47">
        <v>24.071981777</v>
      </c>
      <c r="E6" s="47">
        <v>22.19764643</v>
      </c>
      <c r="F6" s="47">
        <v>22.113051917</v>
      </c>
      <c r="G6" s="47">
        <v>23.169441724</v>
      </c>
      <c r="H6" s="47">
        <v>26.825613079</v>
      </c>
      <c r="I6" s="47">
        <v>35.689265537</v>
      </c>
      <c r="J6" s="47">
        <v>23.162207358</v>
      </c>
    </row>
    <row r="7" spans="1:10" ht="10.5" customHeight="1">
      <c r="A7" s="3" t="s">
        <v>496</v>
      </c>
      <c r="B7" s="46"/>
      <c r="C7" s="47">
        <v>13.966666667</v>
      </c>
      <c r="D7" s="47">
        <v>14.952830189</v>
      </c>
      <c r="E7" s="47">
        <v>13.313606474</v>
      </c>
      <c r="F7" s="47">
        <v>14.832477835</v>
      </c>
      <c r="G7" s="47">
        <v>16.46893571</v>
      </c>
      <c r="H7" s="47">
        <v>17.449748744</v>
      </c>
      <c r="I7" s="47">
        <v>20.345238095</v>
      </c>
      <c r="J7" s="47">
        <v>15.426725643</v>
      </c>
    </row>
    <row r="8" spans="1:10" ht="10.5" customHeight="1">
      <c r="A8" s="3" t="s">
        <v>464</v>
      </c>
      <c r="B8" s="46"/>
      <c r="C8" s="47">
        <v>17.833333333</v>
      </c>
      <c r="D8" s="47">
        <v>17.443884892</v>
      </c>
      <c r="E8" s="47">
        <v>14.778052805</v>
      </c>
      <c r="F8" s="47">
        <v>15.543870566</v>
      </c>
      <c r="G8" s="47">
        <v>16.865598027</v>
      </c>
      <c r="H8" s="47">
        <v>20.607784431</v>
      </c>
      <c r="I8" s="47">
        <v>21.682352941</v>
      </c>
      <c r="J8" s="47">
        <v>16.22836396</v>
      </c>
    </row>
    <row r="9" spans="1:10" ht="10.5" customHeight="1">
      <c r="A9" s="3" t="s">
        <v>465</v>
      </c>
      <c r="B9" s="46"/>
      <c r="C9" s="47">
        <v>8.1428571429</v>
      </c>
      <c r="D9" s="47">
        <v>5.172143975</v>
      </c>
      <c r="E9" s="47">
        <v>5.020589872</v>
      </c>
      <c r="F9" s="47">
        <v>6.4277660324</v>
      </c>
      <c r="G9" s="47">
        <v>9.5014866204</v>
      </c>
      <c r="H9" s="47">
        <v>12.864440079</v>
      </c>
      <c r="I9" s="47">
        <v>12.653631285</v>
      </c>
      <c r="J9" s="47">
        <v>7.014916097</v>
      </c>
    </row>
    <row r="10" spans="1:10" ht="10.5" customHeight="1">
      <c r="A10" s="3" t="s">
        <v>466</v>
      </c>
      <c r="B10" s="46"/>
      <c r="C10" s="47">
        <v>9</v>
      </c>
      <c r="D10" s="47">
        <v>9.5473372781</v>
      </c>
      <c r="E10" s="47">
        <v>8.0107719928</v>
      </c>
      <c r="F10" s="47">
        <v>7.3934740883</v>
      </c>
      <c r="G10" s="47">
        <v>11.832417582</v>
      </c>
      <c r="H10" s="47">
        <v>14.550505051</v>
      </c>
      <c r="I10" s="47">
        <v>19.371859296</v>
      </c>
      <c r="J10" s="47">
        <v>10.349729242</v>
      </c>
    </row>
    <row r="11" spans="1:10" ht="10.5" customHeight="1">
      <c r="A11" s="3" t="s">
        <v>497</v>
      </c>
      <c r="B11" s="46"/>
      <c r="C11" s="47" t="s">
        <v>477</v>
      </c>
      <c r="D11" s="47">
        <v>9.6168831169</v>
      </c>
      <c r="E11" s="47">
        <v>7.8539325843</v>
      </c>
      <c r="F11" s="47">
        <v>6.6476190476</v>
      </c>
      <c r="G11" s="47">
        <v>9.0961538462</v>
      </c>
      <c r="H11" s="47">
        <v>4.5454545455</v>
      </c>
      <c r="I11" s="47" t="s">
        <v>477</v>
      </c>
      <c r="J11" s="47">
        <v>8.4581818182</v>
      </c>
    </row>
    <row r="12" spans="1:10" ht="10.5" customHeight="1">
      <c r="A12" s="3" t="s">
        <v>467</v>
      </c>
      <c r="B12" s="46"/>
      <c r="C12" s="47" t="s">
        <v>477</v>
      </c>
      <c r="D12" s="47">
        <v>15.802850356</v>
      </c>
      <c r="E12" s="47">
        <v>12.932166302</v>
      </c>
      <c r="F12" s="47">
        <v>12.591836735</v>
      </c>
      <c r="G12" s="47">
        <v>13.372881356</v>
      </c>
      <c r="H12" s="47">
        <v>16.166666667</v>
      </c>
      <c r="I12" s="47">
        <v>32.25</v>
      </c>
      <c r="J12" s="47">
        <v>14.776141384</v>
      </c>
    </row>
    <row r="13" spans="1:10" ht="10.5" customHeight="1">
      <c r="A13" s="3" t="s">
        <v>469</v>
      </c>
      <c r="B13" s="46"/>
      <c r="C13" s="47" t="s">
        <v>477</v>
      </c>
      <c r="D13" s="47">
        <v>9.6440677966</v>
      </c>
      <c r="E13" s="47">
        <v>10.598901099</v>
      </c>
      <c r="F13" s="47">
        <v>9.4681528662</v>
      </c>
      <c r="G13" s="47">
        <v>11.707093822</v>
      </c>
      <c r="H13" s="47">
        <v>14.032653061</v>
      </c>
      <c r="I13" s="47">
        <v>15.540983607</v>
      </c>
      <c r="J13" s="47">
        <v>11.535439137</v>
      </c>
    </row>
    <row r="14" spans="1:10" ht="10.5" customHeight="1">
      <c r="A14" s="3" t="s">
        <v>498</v>
      </c>
      <c r="B14" s="46"/>
      <c r="C14" s="47" t="s">
        <v>477</v>
      </c>
      <c r="D14" s="47">
        <v>10.666666667</v>
      </c>
      <c r="E14" s="47">
        <v>18.147540984</v>
      </c>
      <c r="F14" s="47">
        <v>20.168674699</v>
      </c>
      <c r="G14" s="47">
        <v>22.609195402</v>
      </c>
      <c r="H14" s="47">
        <v>22.112676056</v>
      </c>
      <c r="I14" s="47">
        <v>24.101495726</v>
      </c>
      <c r="J14" s="47">
        <v>23.197442046</v>
      </c>
    </row>
    <row r="15" spans="1:10" ht="10.5" customHeight="1">
      <c r="A15" s="3" t="s">
        <v>472</v>
      </c>
      <c r="B15" s="46"/>
      <c r="C15" s="47" t="s">
        <v>477</v>
      </c>
      <c r="D15" s="47">
        <v>12.421052632</v>
      </c>
      <c r="E15" s="47">
        <v>9.6557377049</v>
      </c>
      <c r="F15" s="47">
        <v>24.568181818</v>
      </c>
      <c r="G15" s="47">
        <v>26.907407407</v>
      </c>
      <c r="H15" s="47">
        <v>28.847058824</v>
      </c>
      <c r="I15" s="47">
        <v>36.64962406</v>
      </c>
      <c r="J15" s="47">
        <v>32.051524711</v>
      </c>
    </row>
    <row r="16" spans="1:10" ht="10.5" customHeight="1">
      <c r="A16" s="3" t="s">
        <v>471</v>
      </c>
      <c r="B16" s="46"/>
      <c r="C16" s="47">
        <v>32.615384615</v>
      </c>
      <c r="D16" s="47">
        <v>12.95890411</v>
      </c>
      <c r="E16" s="47">
        <v>9.3127272727</v>
      </c>
      <c r="F16" s="47">
        <v>10</v>
      </c>
      <c r="G16" s="47">
        <v>11.75</v>
      </c>
      <c r="H16" s="47">
        <v>12.692307692</v>
      </c>
      <c r="I16" s="47">
        <v>21.119047619</v>
      </c>
      <c r="J16" s="47">
        <v>11.784796574</v>
      </c>
    </row>
    <row r="17" spans="1:10" ht="10.5" customHeight="1">
      <c r="A17" s="3" t="s">
        <v>499</v>
      </c>
      <c r="B17" s="46"/>
      <c r="C17" s="47" t="s">
        <v>477</v>
      </c>
      <c r="D17" s="47">
        <v>2.898989899</v>
      </c>
      <c r="E17" s="47">
        <v>3.6386138614</v>
      </c>
      <c r="F17" s="47">
        <v>5.6186440678</v>
      </c>
      <c r="G17" s="47">
        <v>6.3396226415</v>
      </c>
      <c r="H17" s="47">
        <v>11.492537313</v>
      </c>
      <c r="I17" s="47">
        <v>16.966666667</v>
      </c>
      <c r="J17" s="47">
        <v>5.8448928121</v>
      </c>
    </row>
    <row r="18" spans="1:10" ht="10.5" customHeight="1">
      <c r="A18" s="3" t="s">
        <v>473</v>
      </c>
      <c r="B18" s="46"/>
      <c r="C18" s="47" t="s">
        <v>477</v>
      </c>
      <c r="D18" s="47">
        <v>9.0066445183</v>
      </c>
      <c r="E18" s="47">
        <v>8.1633333333</v>
      </c>
      <c r="F18" s="47">
        <v>7.2028985507</v>
      </c>
      <c r="G18" s="47">
        <v>12.433333333</v>
      </c>
      <c r="H18" s="47" t="s">
        <v>477</v>
      </c>
      <c r="I18" s="47" t="s">
        <v>477</v>
      </c>
      <c r="J18" s="47">
        <v>8.5070422535</v>
      </c>
    </row>
    <row r="19" spans="1:10" ht="10.5" customHeight="1">
      <c r="A19" s="3" t="s">
        <v>474</v>
      </c>
      <c r="B19" s="46"/>
      <c r="C19" s="47">
        <v>12.511111111</v>
      </c>
      <c r="D19" s="47">
        <v>9.7159090909</v>
      </c>
      <c r="E19" s="47">
        <v>12.624</v>
      </c>
      <c r="F19" s="47">
        <v>7.7920792079</v>
      </c>
      <c r="G19" s="47">
        <v>12.159574468</v>
      </c>
      <c r="H19" s="47">
        <v>18.958333333</v>
      </c>
      <c r="I19" s="47">
        <v>12.25</v>
      </c>
      <c r="J19" s="47">
        <v>11.709156194</v>
      </c>
    </row>
    <row r="20" spans="1:10" ht="10.5" customHeight="1">
      <c r="A20" s="3" t="s">
        <v>500</v>
      </c>
      <c r="B20" s="46"/>
      <c r="C20" s="47">
        <v>5.1222222222</v>
      </c>
      <c r="D20" s="47">
        <v>13.905660377</v>
      </c>
      <c r="E20" s="47">
        <v>10.152777778</v>
      </c>
      <c r="F20" s="47">
        <v>7.4782608696</v>
      </c>
      <c r="G20" s="47">
        <v>9.7894736842</v>
      </c>
      <c r="H20" s="47">
        <v>4.6470588235</v>
      </c>
      <c r="I20" s="47">
        <v>16.117647059</v>
      </c>
      <c r="J20" s="47">
        <v>8.1412556054</v>
      </c>
    </row>
    <row r="21" spans="1:10" ht="11.25" hidden="1">
      <c r="A21" s="3" t="e">
        <v>#REF!</v>
      </c>
      <c r="B21" s="46" t="e">
        <v>#REF!</v>
      </c>
      <c r="C21" s="47" t="e">
        <v>#REF!</v>
      </c>
      <c r="D21" s="47" t="e">
        <v>#REF!</v>
      </c>
      <c r="E21" s="47" t="e">
        <v>#REF!</v>
      </c>
      <c r="F21" s="47" t="e">
        <v>#REF!</v>
      </c>
      <c r="G21" s="47" t="e">
        <v>#REF!</v>
      </c>
      <c r="H21" s="47" t="e">
        <v>#REF!</v>
      </c>
      <c r="I21" s="47" t="e">
        <v>#REF!</v>
      </c>
      <c r="J21" s="47"/>
    </row>
    <row r="22" spans="1:10" ht="11.25" hidden="1">
      <c r="A22" s="3" t="e">
        <v>#REF!</v>
      </c>
      <c r="B22" s="46" t="e">
        <v>#REF!</v>
      </c>
      <c r="C22" s="47" t="e">
        <v>#REF!</v>
      </c>
      <c r="D22" s="47" t="e">
        <v>#REF!</v>
      </c>
      <c r="E22" s="47" t="e">
        <v>#REF!</v>
      </c>
      <c r="F22" s="47" t="e">
        <v>#REF!</v>
      </c>
      <c r="G22" s="47" t="e">
        <v>#REF!</v>
      </c>
      <c r="H22" s="47" t="e">
        <v>#REF!</v>
      </c>
      <c r="I22" s="47" t="e">
        <v>#REF!</v>
      </c>
      <c r="J22" s="47"/>
    </row>
    <row r="23" spans="1:10" ht="11.25" hidden="1">
      <c r="A23" s="3" t="e">
        <v>#REF!</v>
      </c>
      <c r="B23" s="46" t="e">
        <v>#REF!</v>
      </c>
      <c r="C23" s="47" t="e">
        <v>#REF!</v>
      </c>
      <c r="D23" s="47" t="e">
        <v>#REF!</v>
      </c>
      <c r="E23" s="47" t="e">
        <v>#REF!</v>
      </c>
      <c r="F23" s="47" t="e">
        <v>#REF!</v>
      </c>
      <c r="G23" s="47" t="e">
        <v>#REF!</v>
      </c>
      <c r="H23" s="47" t="e">
        <v>#REF!</v>
      </c>
      <c r="I23" s="47" t="e">
        <v>#REF!</v>
      </c>
      <c r="J23" s="47"/>
    </row>
    <row r="24" spans="1:10" ht="11.25" hidden="1">
      <c r="A24" s="3" t="e">
        <v>#REF!</v>
      </c>
      <c r="B24" s="46" t="e">
        <v>#REF!</v>
      </c>
      <c r="C24" s="47" t="e">
        <v>#REF!</v>
      </c>
      <c r="D24" s="47" t="e">
        <v>#REF!</v>
      </c>
      <c r="E24" s="47" t="e">
        <v>#REF!</v>
      </c>
      <c r="F24" s="47" t="e">
        <v>#REF!</v>
      </c>
      <c r="G24" s="47" t="e">
        <v>#REF!</v>
      </c>
      <c r="H24" s="47" t="e">
        <v>#REF!</v>
      </c>
      <c r="I24" s="47" t="e">
        <v>#REF!</v>
      </c>
      <c r="J24" s="47"/>
    </row>
    <row r="25" spans="1:10" ht="11.25" hidden="1">
      <c r="A25" s="3" t="e">
        <v>#REF!</v>
      </c>
      <c r="B25" s="46" t="e">
        <v>#REF!</v>
      </c>
      <c r="C25" s="47" t="e">
        <v>#REF!</v>
      </c>
      <c r="D25" s="47" t="e">
        <v>#REF!</v>
      </c>
      <c r="E25" s="47" t="e">
        <v>#REF!</v>
      </c>
      <c r="F25" s="47" t="e">
        <v>#REF!</v>
      </c>
      <c r="G25" s="47" t="e">
        <v>#REF!</v>
      </c>
      <c r="H25" s="47" t="e">
        <v>#REF!</v>
      </c>
      <c r="I25" s="47" t="e">
        <v>#REF!</v>
      </c>
      <c r="J25" s="47"/>
    </row>
    <row r="26" spans="3:10" ht="4.5" customHeight="1">
      <c r="C26" s="47"/>
      <c r="D26" s="47"/>
      <c r="E26" s="47"/>
      <c r="F26" s="47"/>
      <c r="G26" s="47"/>
      <c r="H26" s="47"/>
      <c r="I26" s="47"/>
      <c r="J26" s="48"/>
    </row>
    <row r="27" spans="1:10" ht="11.25">
      <c r="A27" s="18" t="s">
        <v>112</v>
      </c>
      <c r="B27" s="18"/>
      <c r="C27" s="49">
        <v>10.214377407</v>
      </c>
      <c r="D27" s="49">
        <v>14.612096508</v>
      </c>
      <c r="E27" s="49">
        <v>13.688159607</v>
      </c>
      <c r="F27" s="49">
        <v>13.644633832</v>
      </c>
      <c r="G27" s="49">
        <v>15.270132212</v>
      </c>
      <c r="H27" s="49">
        <v>17.075259989</v>
      </c>
      <c r="I27" s="49">
        <v>23.376591035</v>
      </c>
      <c r="J27" s="49">
        <v>15.012158055</v>
      </c>
    </row>
    <row r="28" spans="3:9" ht="3.75" customHeight="1">
      <c r="C28" s="16"/>
      <c r="D28" s="16"/>
      <c r="E28" s="16"/>
      <c r="F28" s="16"/>
      <c r="G28" s="16"/>
      <c r="H28" s="16"/>
      <c r="I28" s="16"/>
    </row>
    <row r="29" spans="1:10" ht="15" customHeight="1">
      <c r="A29" s="15"/>
      <c r="B29" s="15"/>
      <c r="C29" s="218" t="s">
        <v>113</v>
      </c>
      <c r="D29" s="214"/>
      <c r="E29" s="214"/>
      <c r="F29" s="214"/>
      <c r="G29" s="214"/>
      <c r="H29" s="214"/>
      <c r="I29" s="214"/>
      <c r="J29" s="214"/>
    </row>
    <row r="30" spans="3:9" ht="3" customHeight="1">
      <c r="C30" s="16"/>
      <c r="D30" s="16"/>
      <c r="E30" s="16"/>
      <c r="F30" s="16"/>
      <c r="G30" s="16"/>
      <c r="H30" s="16"/>
      <c r="I30" s="16"/>
    </row>
    <row r="31" spans="1:10" ht="10.5" customHeight="1">
      <c r="A31" s="3" t="s">
        <v>496</v>
      </c>
      <c r="B31" s="2"/>
      <c r="C31" s="47">
        <v>17.258823529</v>
      </c>
      <c r="D31" s="47">
        <v>15.798903108</v>
      </c>
      <c r="E31" s="47">
        <v>14.652232293</v>
      </c>
      <c r="F31" s="47">
        <v>16.082369535</v>
      </c>
      <c r="G31" s="47">
        <v>17.532323232</v>
      </c>
      <c r="H31" s="47">
        <v>19.418316832</v>
      </c>
      <c r="I31" s="47">
        <v>21.503782148</v>
      </c>
      <c r="J31" s="47">
        <v>16.801956694</v>
      </c>
    </row>
    <row r="32" spans="1:10" ht="10.5" customHeight="1">
      <c r="A32" s="3" t="s">
        <v>465</v>
      </c>
      <c r="B32" s="2"/>
      <c r="C32" s="47">
        <v>7.0646551724</v>
      </c>
      <c r="D32" s="47">
        <v>6.6135389889</v>
      </c>
      <c r="E32" s="47">
        <v>6.9458762887</v>
      </c>
      <c r="F32" s="47">
        <v>7.8416196822</v>
      </c>
      <c r="G32" s="47">
        <v>9.7789373814</v>
      </c>
      <c r="H32" s="47">
        <v>10.763052209</v>
      </c>
      <c r="I32" s="47">
        <v>15.25477707</v>
      </c>
      <c r="J32" s="47">
        <v>7.6972907887</v>
      </c>
    </row>
    <row r="33" spans="1:10" ht="10.5" customHeight="1">
      <c r="A33" s="3" t="s">
        <v>463</v>
      </c>
      <c r="B33" s="2"/>
      <c r="C33" s="47" t="s">
        <v>477</v>
      </c>
      <c r="D33" s="47">
        <v>23.847457627</v>
      </c>
      <c r="E33" s="47">
        <v>24.791666667</v>
      </c>
      <c r="F33" s="47">
        <v>24.918166939</v>
      </c>
      <c r="G33" s="47">
        <v>24.418552036</v>
      </c>
      <c r="H33" s="47">
        <v>27.168699187</v>
      </c>
      <c r="I33" s="47">
        <v>38.403669725</v>
      </c>
      <c r="J33" s="47">
        <v>25.73796034</v>
      </c>
    </row>
    <row r="34" spans="1:10" ht="10.5" customHeight="1">
      <c r="A34" s="3" t="s">
        <v>464</v>
      </c>
      <c r="B34" s="2"/>
      <c r="C34" s="47">
        <v>28.666666667</v>
      </c>
      <c r="D34" s="47">
        <v>17.482115086</v>
      </c>
      <c r="E34" s="47">
        <v>15.686534216</v>
      </c>
      <c r="F34" s="47">
        <v>17.208770257</v>
      </c>
      <c r="G34" s="47">
        <v>17.854755784</v>
      </c>
      <c r="H34" s="47">
        <v>20.931769723</v>
      </c>
      <c r="I34" s="47">
        <v>29.212121212</v>
      </c>
      <c r="J34" s="47">
        <v>18.253421728</v>
      </c>
    </row>
    <row r="35" spans="1:10" ht="10.5" customHeight="1">
      <c r="A35" s="3" t="s">
        <v>466</v>
      </c>
      <c r="B35" s="2"/>
      <c r="C35" s="47">
        <v>8.1463414634</v>
      </c>
      <c r="D35" s="47">
        <v>10.331476323</v>
      </c>
      <c r="E35" s="47">
        <v>8.6493108729</v>
      </c>
      <c r="F35" s="47">
        <v>10.28125</v>
      </c>
      <c r="G35" s="47">
        <v>12.180970149</v>
      </c>
      <c r="H35" s="47">
        <v>16.726235741</v>
      </c>
      <c r="I35" s="47">
        <v>21.157894737</v>
      </c>
      <c r="J35" s="47">
        <v>12.093058049</v>
      </c>
    </row>
    <row r="36" spans="1:10" ht="10.5" customHeight="1">
      <c r="A36" s="3" t="s">
        <v>498</v>
      </c>
      <c r="B36" s="2"/>
      <c r="C36" s="47" t="s">
        <v>477</v>
      </c>
      <c r="D36" s="47">
        <v>18</v>
      </c>
      <c r="E36" s="47">
        <v>21</v>
      </c>
      <c r="F36" s="47">
        <v>23.651376147</v>
      </c>
      <c r="G36" s="47">
        <v>29.731182796</v>
      </c>
      <c r="H36" s="47">
        <v>35.010309278</v>
      </c>
      <c r="I36" s="47">
        <v>24.115334773</v>
      </c>
      <c r="J36" s="47">
        <v>24.475337961</v>
      </c>
    </row>
    <row r="37" spans="1:10" ht="10.5" customHeight="1">
      <c r="A37" s="3" t="s">
        <v>474</v>
      </c>
      <c r="B37" s="2"/>
      <c r="C37" s="47">
        <v>12.902439024</v>
      </c>
      <c r="D37" s="47">
        <v>11.367816092</v>
      </c>
      <c r="E37" s="47">
        <v>11.16064257</v>
      </c>
      <c r="F37" s="47">
        <v>12.826666667</v>
      </c>
      <c r="G37" s="47">
        <v>12.05</v>
      </c>
      <c r="H37" s="47">
        <v>15.64</v>
      </c>
      <c r="I37" s="47">
        <v>20.13125</v>
      </c>
      <c r="J37" s="47">
        <v>13.325439267</v>
      </c>
    </row>
    <row r="38" spans="1:10" ht="10.5" customHeight="1">
      <c r="A38" s="3" t="s">
        <v>475</v>
      </c>
      <c r="B38" s="2"/>
      <c r="C38" s="47">
        <v>30.868852459</v>
      </c>
      <c r="D38" s="47">
        <v>26.9264</v>
      </c>
      <c r="E38" s="47">
        <v>27.735849057</v>
      </c>
      <c r="F38" s="47">
        <v>20.207920792</v>
      </c>
      <c r="G38" s="47">
        <v>24.561643836</v>
      </c>
      <c r="H38" s="47">
        <v>29.583333333</v>
      </c>
      <c r="I38" s="47">
        <v>25.5</v>
      </c>
      <c r="J38" s="47">
        <v>26.541133455</v>
      </c>
    </row>
    <row r="39" spans="1:10" ht="10.5" customHeight="1">
      <c r="A39" s="3" t="s">
        <v>467</v>
      </c>
      <c r="B39" s="2"/>
      <c r="C39" s="47" t="s">
        <v>477</v>
      </c>
      <c r="D39" s="47">
        <v>16.28440367</v>
      </c>
      <c r="E39" s="47">
        <v>14.689781022</v>
      </c>
      <c r="F39" s="47">
        <v>12.387850467</v>
      </c>
      <c r="G39" s="47">
        <v>14.435483871</v>
      </c>
      <c r="H39" s="47">
        <v>18.097222222</v>
      </c>
      <c r="I39" s="47">
        <v>26.2</v>
      </c>
      <c r="J39" s="47">
        <v>15.844778928</v>
      </c>
    </row>
    <row r="40" spans="1:10" ht="10.5" customHeight="1">
      <c r="A40" s="3" t="s">
        <v>471</v>
      </c>
      <c r="B40" s="2"/>
      <c r="C40" s="47">
        <v>27.333333333</v>
      </c>
      <c r="D40" s="47">
        <v>12.449197861</v>
      </c>
      <c r="E40" s="47">
        <v>9.7339055794</v>
      </c>
      <c r="F40" s="47">
        <v>9.3699421965</v>
      </c>
      <c r="G40" s="47">
        <v>14.125874126</v>
      </c>
      <c r="H40" s="47">
        <v>10.85483871</v>
      </c>
      <c r="I40" s="47">
        <v>24.385416667</v>
      </c>
      <c r="J40" s="47">
        <v>12.876096491</v>
      </c>
    </row>
    <row r="41" spans="1:10" ht="10.5" customHeight="1">
      <c r="A41" s="3" t="s">
        <v>469</v>
      </c>
      <c r="B41" s="2"/>
      <c r="C41" s="47" t="s">
        <v>477</v>
      </c>
      <c r="D41" s="47">
        <v>18.170212766</v>
      </c>
      <c r="E41" s="47">
        <v>11.073529412</v>
      </c>
      <c r="F41" s="47">
        <v>12.370212766</v>
      </c>
      <c r="G41" s="47">
        <v>14.177536232</v>
      </c>
      <c r="H41" s="47">
        <v>15.356060606</v>
      </c>
      <c r="I41" s="47">
        <v>17.789473684</v>
      </c>
      <c r="J41" s="47">
        <v>13.753472222</v>
      </c>
    </row>
    <row r="42" spans="1:10" ht="10.5" customHeight="1">
      <c r="A42" s="3" t="s">
        <v>497</v>
      </c>
      <c r="B42" s="2"/>
      <c r="C42" s="47" t="s">
        <v>477</v>
      </c>
      <c r="D42" s="47">
        <v>8.9525316456</v>
      </c>
      <c r="E42" s="47">
        <v>8.1826347305</v>
      </c>
      <c r="F42" s="47">
        <v>8.9296875</v>
      </c>
      <c r="G42" s="47">
        <v>7.7931034483</v>
      </c>
      <c r="H42" s="47" t="s">
        <v>477</v>
      </c>
      <c r="I42" s="47" t="s">
        <v>477</v>
      </c>
      <c r="J42" s="47">
        <v>8.6548347613</v>
      </c>
    </row>
    <row r="43" spans="1:10" ht="10.5" customHeight="1">
      <c r="A43" s="3" t="s">
        <v>472</v>
      </c>
      <c r="B43" s="2"/>
      <c r="C43" s="47" t="s">
        <v>477</v>
      </c>
      <c r="D43" s="47" t="s">
        <v>477</v>
      </c>
      <c r="E43" s="47">
        <v>25.238095238</v>
      </c>
      <c r="F43" s="47">
        <v>15.592592593</v>
      </c>
      <c r="G43" s="47">
        <v>33.096774194</v>
      </c>
      <c r="H43" s="47">
        <v>48.448979592</v>
      </c>
      <c r="I43" s="47">
        <v>34.240204429</v>
      </c>
      <c r="J43" s="47">
        <v>34.023611111</v>
      </c>
    </row>
    <row r="44" spans="1:10" ht="10.5" customHeight="1">
      <c r="A44" s="3" t="s">
        <v>501</v>
      </c>
      <c r="B44" s="2"/>
      <c r="C44" s="47">
        <v>5.5</v>
      </c>
      <c r="D44" s="47">
        <v>4.893258427</v>
      </c>
      <c r="E44" s="47">
        <v>4.9074074074</v>
      </c>
      <c r="F44" s="47">
        <v>5.1526717557</v>
      </c>
      <c r="G44" s="47">
        <v>4.7361111111</v>
      </c>
      <c r="H44" s="47">
        <v>7.96</v>
      </c>
      <c r="I44" s="47" t="s">
        <v>477</v>
      </c>
      <c r="J44" s="47">
        <v>5.0824742268</v>
      </c>
    </row>
    <row r="45" spans="1:10" ht="10.5" customHeight="1">
      <c r="A45" s="3" t="s">
        <v>502</v>
      </c>
      <c r="B45" s="2"/>
      <c r="C45" s="47" t="s">
        <v>477</v>
      </c>
      <c r="D45" s="47">
        <v>9.7916666667</v>
      </c>
      <c r="E45" s="47">
        <v>9.1320754717</v>
      </c>
      <c r="F45" s="47">
        <v>8.7338709677</v>
      </c>
      <c r="G45" s="47">
        <v>12.530864198</v>
      </c>
      <c r="H45" s="47">
        <v>14.621621622</v>
      </c>
      <c r="I45" s="47">
        <v>17.411764706</v>
      </c>
      <c r="J45" s="47">
        <v>10.825</v>
      </c>
    </row>
    <row r="46" spans="1:10" ht="11.25" hidden="1">
      <c r="A46" s="3" t="e">
        <v>#REF!</v>
      </c>
      <c r="B46" s="2" t="e">
        <v>#REF!</v>
      </c>
      <c r="C46" s="47" t="e">
        <v>#REF!</v>
      </c>
      <c r="D46" s="47" t="e">
        <v>#REF!</v>
      </c>
      <c r="E46" s="47" t="e">
        <v>#REF!</v>
      </c>
      <c r="F46" s="47" t="e">
        <v>#REF!</v>
      </c>
      <c r="G46" s="47" t="e">
        <v>#REF!</v>
      </c>
      <c r="H46" s="47" t="e">
        <v>#REF!</v>
      </c>
      <c r="I46" s="47" t="e">
        <v>#REF!</v>
      </c>
      <c r="J46" s="50"/>
    </row>
    <row r="47" spans="1:10" ht="11.25" hidden="1">
      <c r="A47" s="3" t="e">
        <v>#REF!</v>
      </c>
      <c r="B47" s="2" t="e">
        <v>#REF!</v>
      </c>
      <c r="C47" s="47" t="e">
        <v>#REF!</v>
      </c>
      <c r="D47" s="47" t="e">
        <v>#REF!</v>
      </c>
      <c r="E47" s="47" t="e">
        <v>#REF!</v>
      </c>
      <c r="F47" s="47" t="e">
        <v>#REF!</v>
      </c>
      <c r="G47" s="47" t="e">
        <v>#REF!</v>
      </c>
      <c r="H47" s="47" t="e">
        <v>#REF!</v>
      </c>
      <c r="I47" s="47" t="e">
        <v>#REF!</v>
      </c>
      <c r="J47" s="50"/>
    </row>
    <row r="48" spans="1:10" ht="11.25" hidden="1">
      <c r="A48" s="3" t="e">
        <v>#REF!</v>
      </c>
      <c r="B48" s="2" t="e">
        <v>#REF!</v>
      </c>
      <c r="C48" s="47" t="e">
        <v>#REF!</v>
      </c>
      <c r="D48" s="47" t="e">
        <v>#REF!</v>
      </c>
      <c r="E48" s="47" t="e">
        <v>#REF!</v>
      </c>
      <c r="F48" s="47" t="e">
        <v>#REF!</v>
      </c>
      <c r="G48" s="47" t="e">
        <v>#REF!</v>
      </c>
      <c r="H48" s="47" t="e">
        <v>#REF!</v>
      </c>
      <c r="I48" s="47" t="e">
        <v>#REF!</v>
      </c>
      <c r="J48" s="50"/>
    </row>
    <row r="49" spans="1:10" ht="11.25" hidden="1">
      <c r="A49" s="3" t="e">
        <v>#REF!</v>
      </c>
      <c r="B49" s="2" t="e">
        <v>#REF!</v>
      </c>
      <c r="C49" s="47" t="e">
        <v>#REF!</v>
      </c>
      <c r="D49" s="47" t="e">
        <v>#REF!</v>
      </c>
      <c r="E49" s="47" t="e">
        <v>#REF!</v>
      </c>
      <c r="F49" s="47" t="e">
        <v>#REF!</v>
      </c>
      <c r="G49" s="47" t="e">
        <v>#REF!</v>
      </c>
      <c r="H49" s="47" t="e">
        <v>#REF!</v>
      </c>
      <c r="I49" s="47" t="e">
        <v>#REF!</v>
      </c>
      <c r="J49" s="50"/>
    </row>
    <row r="50" spans="1:10" ht="11.25" hidden="1">
      <c r="A50" s="3" t="e">
        <v>#REF!</v>
      </c>
      <c r="B50" s="2" t="e">
        <v>#REF!</v>
      </c>
      <c r="C50" s="47" t="e">
        <v>#REF!</v>
      </c>
      <c r="D50" s="47" t="e">
        <v>#REF!</v>
      </c>
      <c r="E50" s="47" t="e">
        <v>#REF!</v>
      </c>
      <c r="F50" s="47" t="e">
        <v>#REF!</v>
      </c>
      <c r="G50" s="47" t="e">
        <v>#REF!</v>
      </c>
      <c r="H50" s="47" t="e">
        <v>#REF!</v>
      </c>
      <c r="I50" s="47" t="e">
        <v>#REF!</v>
      </c>
      <c r="J50" s="50"/>
    </row>
    <row r="51" spans="3:9" ht="4.5" customHeight="1">
      <c r="C51" s="16"/>
      <c r="D51" s="16"/>
      <c r="E51" s="16"/>
      <c r="F51" s="16"/>
      <c r="G51" s="16"/>
      <c r="H51" s="16"/>
      <c r="I51" s="16"/>
    </row>
    <row r="52" spans="1:10" ht="11.25">
      <c r="A52" s="18" t="s">
        <v>112</v>
      </c>
      <c r="B52" s="18"/>
      <c r="C52" s="51">
        <v>11.97882939</v>
      </c>
      <c r="D52" s="51">
        <v>13.368421053</v>
      </c>
      <c r="E52" s="51">
        <v>13.38426464</v>
      </c>
      <c r="F52" s="51">
        <v>14.407602559</v>
      </c>
      <c r="G52" s="51">
        <v>16.229039634</v>
      </c>
      <c r="H52" s="51">
        <v>19.6</v>
      </c>
      <c r="I52" s="51">
        <v>23.781032771</v>
      </c>
      <c r="J52" s="51">
        <v>15.84844876</v>
      </c>
    </row>
    <row r="53" spans="1:10" ht="3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ht="3.75" customHeight="1"/>
    <row r="55" ht="9" customHeight="1">
      <c r="A55" s="52" t="s">
        <v>130</v>
      </c>
    </row>
    <row r="56" spans="1:9" ht="9" customHeight="1">
      <c r="A56" s="52" t="s">
        <v>131</v>
      </c>
      <c r="B56" s="20"/>
      <c r="C56" s="10"/>
      <c r="D56" s="10"/>
      <c r="E56" s="10"/>
      <c r="F56" s="10"/>
      <c r="G56" s="10"/>
      <c r="H56" s="10"/>
      <c r="I56" s="10"/>
    </row>
    <row r="57" spans="1:9" ht="9" customHeight="1">
      <c r="A57" s="60" t="s">
        <v>116</v>
      </c>
      <c r="B57" s="20"/>
      <c r="C57" s="10"/>
      <c r="D57" s="10"/>
      <c r="E57" s="10"/>
      <c r="F57" s="10"/>
      <c r="G57" s="10"/>
      <c r="H57" s="10"/>
      <c r="I57" s="10"/>
    </row>
  </sheetData>
  <mergeCells count="3">
    <mergeCell ref="A1:I1"/>
    <mergeCell ref="C4:J4"/>
    <mergeCell ref="C29:J29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57"/>
  <sheetViews>
    <sheetView zoomScaleSheetLayoutView="100" workbookViewId="0" topLeftCell="A1">
      <selection activeCell="C16" sqref="C16"/>
    </sheetView>
  </sheetViews>
  <sheetFormatPr defaultColWidth="9.33203125" defaultRowHeight="11.25"/>
  <cols>
    <col min="1" max="1" width="8" style="3" customWidth="1"/>
    <col min="2" max="2" width="71.16015625" style="3" customWidth="1"/>
    <col min="3" max="10" width="9.83203125" style="3" customWidth="1"/>
    <col min="11" max="16384" width="9.33203125" style="3" customWidth="1"/>
  </cols>
  <sheetData>
    <row r="1" spans="1:10" ht="30" customHeight="1">
      <c r="A1" s="211" t="s">
        <v>486</v>
      </c>
      <c r="B1" s="208"/>
      <c r="C1" s="208"/>
      <c r="D1" s="208"/>
      <c r="E1" s="208"/>
      <c r="F1" s="208"/>
      <c r="G1" s="208"/>
      <c r="H1" s="208"/>
      <c r="I1" s="208"/>
      <c r="J1" s="219"/>
    </row>
    <row r="2" spans="1:9" ht="3.75" customHeight="1">
      <c r="A2" s="1"/>
      <c r="B2" s="1"/>
      <c r="C2" s="46"/>
      <c r="D2" s="46"/>
      <c r="E2" s="46"/>
      <c r="F2" s="46"/>
      <c r="G2" s="46"/>
      <c r="H2" s="46"/>
      <c r="I2" s="46"/>
    </row>
    <row r="3" spans="1:10" ht="26.25" customHeight="1">
      <c r="A3" s="4" t="s">
        <v>100</v>
      </c>
      <c r="B3" s="4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6" t="s">
        <v>118</v>
      </c>
    </row>
    <row r="4" spans="1:10" ht="15.75" customHeight="1">
      <c r="A4" s="7"/>
      <c r="B4" s="7"/>
      <c r="C4" s="212" t="s">
        <v>110</v>
      </c>
      <c r="D4" s="212"/>
      <c r="E4" s="212"/>
      <c r="F4" s="212"/>
      <c r="G4" s="212"/>
      <c r="H4" s="212"/>
      <c r="I4" s="212"/>
      <c r="J4" s="212"/>
    </row>
    <row r="5" ht="3" customHeight="1"/>
    <row r="6" spans="1:10" ht="10.5" customHeight="1">
      <c r="A6" s="3" t="s">
        <v>474</v>
      </c>
      <c r="B6" s="2"/>
      <c r="C6" s="47">
        <v>3.7637292465</v>
      </c>
      <c r="D6" s="47">
        <v>3.0555555556</v>
      </c>
      <c r="E6" s="47">
        <v>2.6411483254</v>
      </c>
      <c r="F6" s="47">
        <v>2.5559105431</v>
      </c>
      <c r="G6" s="47">
        <v>2.9583333333</v>
      </c>
      <c r="H6" s="47">
        <v>2.8836206897</v>
      </c>
      <c r="I6" s="47">
        <v>4.6350515464</v>
      </c>
      <c r="J6" s="47">
        <v>3.5887380593</v>
      </c>
    </row>
    <row r="7" spans="1:10" ht="10.5" customHeight="1">
      <c r="A7" s="3" t="s">
        <v>469</v>
      </c>
      <c r="B7" s="2"/>
      <c r="C7" s="47" t="s">
        <v>477</v>
      </c>
      <c r="D7" s="47">
        <v>6.0833333333</v>
      </c>
      <c r="E7" s="47">
        <v>5.7142857143</v>
      </c>
      <c r="F7" s="47">
        <v>6.5295801527</v>
      </c>
      <c r="G7" s="47">
        <v>7.3100275989</v>
      </c>
      <c r="H7" s="47">
        <v>8.1663837012</v>
      </c>
      <c r="I7" s="47">
        <v>8.6802973978</v>
      </c>
      <c r="J7" s="47">
        <v>7.0366151343</v>
      </c>
    </row>
    <row r="8" spans="1:10" ht="10.5" customHeight="1">
      <c r="A8" s="3" t="s">
        <v>499</v>
      </c>
      <c r="B8" s="2"/>
      <c r="C8" s="47">
        <v>1.0847457627</v>
      </c>
      <c r="D8" s="47">
        <v>1.4538653367</v>
      </c>
      <c r="E8" s="47">
        <v>2.4017241379</v>
      </c>
      <c r="F8" s="47">
        <v>2.7069922309</v>
      </c>
      <c r="G8" s="47">
        <v>3.1093366093</v>
      </c>
      <c r="H8" s="47">
        <v>3.3473053892</v>
      </c>
      <c r="I8" s="47">
        <v>4.0408163265</v>
      </c>
      <c r="J8" s="47">
        <v>2.7988330092</v>
      </c>
    </row>
    <row r="9" spans="1:10" ht="10.5" customHeight="1">
      <c r="A9" s="3" t="s">
        <v>472</v>
      </c>
      <c r="B9" s="2"/>
      <c r="C9" s="47" t="s">
        <v>477</v>
      </c>
      <c r="D9" s="47" t="s">
        <v>477</v>
      </c>
      <c r="E9" s="47" t="s">
        <v>477</v>
      </c>
      <c r="F9" s="47">
        <v>20.347826087</v>
      </c>
      <c r="G9" s="47">
        <v>12.731707317</v>
      </c>
      <c r="H9" s="47">
        <v>13.546052632</v>
      </c>
      <c r="I9" s="47">
        <v>15.179613357</v>
      </c>
      <c r="J9" s="47">
        <v>15.082138201</v>
      </c>
    </row>
    <row r="10" spans="1:10" ht="10.5" customHeight="1">
      <c r="A10" s="3" t="s">
        <v>465</v>
      </c>
      <c r="B10" s="2"/>
      <c r="C10" s="47">
        <v>3.4331210191</v>
      </c>
      <c r="D10" s="47">
        <v>2.4276315789</v>
      </c>
      <c r="E10" s="47">
        <v>3.5234521576</v>
      </c>
      <c r="F10" s="47">
        <v>4.1934065934</v>
      </c>
      <c r="G10" s="47">
        <v>10.81871345</v>
      </c>
      <c r="H10" s="47">
        <v>14.244444444</v>
      </c>
      <c r="I10" s="47">
        <v>9.4310344828</v>
      </c>
      <c r="J10" s="47">
        <v>6.5311403509</v>
      </c>
    </row>
    <row r="11" spans="1:10" ht="10.5" customHeight="1">
      <c r="A11" s="3" t="s">
        <v>466</v>
      </c>
      <c r="B11" s="2"/>
      <c r="C11" s="47">
        <v>4.72</v>
      </c>
      <c r="D11" s="47">
        <v>2.8170212766</v>
      </c>
      <c r="E11" s="47">
        <v>3.1202185792</v>
      </c>
      <c r="F11" s="47">
        <v>3.8874734607</v>
      </c>
      <c r="G11" s="47">
        <v>4.0372492837</v>
      </c>
      <c r="H11" s="47">
        <v>5.7530364372</v>
      </c>
      <c r="I11" s="47">
        <v>9.2560296846</v>
      </c>
      <c r="J11" s="47">
        <v>5.1845878136</v>
      </c>
    </row>
    <row r="12" spans="1:10" ht="10.5" customHeight="1">
      <c r="A12" s="3" t="s">
        <v>496</v>
      </c>
      <c r="B12" s="2"/>
      <c r="C12" s="47">
        <v>7.92</v>
      </c>
      <c r="D12" s="47">
        <v>3.7969543147</v>
      </c>
      <c r="E12" s="47">
        <v>4.2704918033</v>
      </c>
      <c r="F12" s="47">
        <v>6.3482352941</v>
      </c>
      <c r="G12" s="47">
        <v>6.4879356568</v>
      </c>
      <c r="H12" s="47">
        <v>8.0622222222</v>
      </c>
      <c r="I12" s="47">
        <v>8.4109589041</v>
      </c>
      <c r="J12" s="47">
        <v>5.9709026128</v>
      </c>
    </row>
    <row r="13" spans="1:10" ht="10.5" customHeight="1">
      <c r="A13" s="3" t="s">
        <v>464</v>
      </c>
      <c r="B13" s="2"/>
      <c r="C13" s="47" t="s">
        <v>477</v>
      </c>
      <c r="D13" s="47">
        <v>4.1384615385</v>
      </c>
      <c r="E13" s="47">
        <v>3.6304347826</v>
      </c>
      <c r="F13" s="47">
        <v>4.2261580381</v>
      </c>
      <c r="G13" s="47">
        <v>3.7901234568</v>
      </c>
      <c r="H13" s="47">
        <v>5.5409836066</v>
      </c>
      <c r="I13" s="47">
        <v>8.2142857143</v>
      </c>
      <c r="J13" s="47">
        <v>4.1278571429</v>
      </c>
    </row>
    <row r="14" spans="1:10" ht="10.5" customHeight="1">
      <c r="A14" s="3" t="s">
        <v>503</v>
      </c>
      <c r="B14" s="2"/>
      <c r="C14" s="47" t="s">
        <v>477</v>
      </c>
      <c r="D14" s="47">
        <v>1.6829268293</v>
      </c>
      <c r="E14" s="47">
        <v>3.1883116883</v>
      </c>
      <c r="F14" s="47">
        <v>3.9303135889</v>
      </c>
      <c r="G14" s="47">
        <v>3.8290322581</v>
      </c>
      <c r="H14" s="47">
        <v>6.0316742081</v>
      </c>
      <c r="I14" s="47">
        <v>8.5238095238</v>
      </c>
      <c r="J14" s="47">
        <v>4.891605542</v>
      </c>
    </row>
    <row r="15" spans="1:10" ht="10.5" customHeight="1">
      <c r="A15" s="3" t="s">
        <v>473</v>
      </c>
      <c r="B15" s="2"/>
      <c r="C15" s="47">
        <v>1.5294117647</v>
      </c>
      <c r="D15" s="47">
        <v>6.3106796117</v>
      </c>
      <c r="E15" s="47">
        <v>7.0906976744</v>
      </c>
      <c r="F15" s="47">
        <v>6.6647398844</v>
      </c>
      <c r="G15" s="47">
        <v>8.7173913043</v>
      </c>
      <c r="H15" s="47">
        <v>5.4285714286</v>
      </c>
      <c r="I15" s="47">
        <v>12.25</v>
      </c>
      <c r="J15" s="47">
        <v>6.7952047952</v>
      </c>
    </row>
    <row r="16" spans="1:10" ht="10.5" customHeight="1">
      <c r="A16" s="3" t="s">
        <v>504</v>
      </c>
      <c r="B16" s="2"/>
      <c r="C16" s="47" t="s">
        <v>477</v>
      </c>
      <c r="D16" s="47">
        <v>6.0452261307</v>
      </c>
      <c r="E16" s="47">
        <v>6.9860465116</v>
      </c>
      <c r="F16" s="47">
        <v>6.3073929961</v>
      </c>
      <c r="G16" s="47">
        <v>6.6136363636</v>
      </c>
      <c r="H16" s="47">
        <v>9.1666666667</v>
      </c>
      <c r="I16" s="47" t="s">
        <v>477</v>
      </c>
      <c r="J16" s="47">
        <v>6.6054490414</v>
      </c>
    </row>
    <row r="17" spans="1:10" ht="10.5" customHeight="1">
      <c r="A17" s="3" t="s">
        <v>497</v>
      </c>
      <c r="B17" s="2"/>
      <c r="C17" s="47">
        <v>4.2307692308</v>
      </c>
      <c r="D17" s="47">
        <v>2.8318965517</v>
      </c>
      <c r="E17" s="47">
        <v>2.8631178707</v>
      </c>
      <c r="F17" s="47">
        <v>2.906779661</v>
      </c>
      <c r="G17" s="47">
        <v>4.152173913</v>
      </c>
      <c r="H17" s="47">
        <v>2.9</v>
      </c>
      <c r="I17" s="47">
        <v>13.230769231</v>
      </c>
      <c r="J17" s="47">
        <v>3.3502824859</v>
      </c>
    </row>
    <row r="18" spans="1:10" ht="10.5" customHeight="1">
      <c r="A18" s="3" t="s">
        <v>471</v>
      </c>
      <c r="B18" s="2"/>
      <c r="C18" s="47" t="s">
        <v>477</v>
      </c>
      <c r="D18" s="47">
        <v>2.0198675497</v>
      </c>
      <c r="E18" s="47">
        <v>2.1297297297</v>
      </c>
      <c r="F18" s="47">
        <v>2.275862069</v>
      </c>
      <c r="G18" s="47">
        <v>3.0961538462</v>
      </c>
      <c r="H18" s="47">
        <v>4.380952381</v>
      </c>
      <c r="I18" s="47">
        <v>5.5609756098</v>
      </c>
      <c r="J18" s="47">
        <v>2.8602825746</v>
      </c>
    </row>
    <row r="19" spans="1:10" ht="10.5" customHeight="1">
      <c r="A19" s="3" t="s">
        <v>505</v>
      </c>
      <c r="B19" s="2"/>
      <c r="C19" s="47" t="s">
        <v>477</v>
      </c>
      <c r="D19" s="47" t="s">
        <v>477</v>
      </c>
      <c r="E19" s="47">
        <v>4.6</v>
      </c>
      <c r="F19" s="47">
        <v>3.6666666667</v>
      </c>
      <c r="G19" s="47">
        <v>4.0909090909</v>
      </c>
      <c r="H19" s="47">
        <v>7.8305084746</v>
      </c>
      <c r="I19" s="47">
        <v>9.5760171306</v>
      </c>
      <c r="J19" s="47">
        <v>8.6282894737</v>
      </c>
    </row>
    <row r="20" spans="1:10" ht="10.5" customHeight="1">
      <c r="A20" s="3" t="s">
        <v>498</v>
      </c>
      <c r="B20" s="2"/>
      <c r="C20" s="47" t="s">
        <v>477</v>
      </c>
      <c r="D20" s="47" t="s">
        <v>477</v>
      </c>
      <c r="E20" s="47" t="s">
        <v>477</v>
      </c>
      <c r="F20" s="47">
        <v>8.3571428571</v>
      </c>
      <c r="G20" s="47">
        <v>24.823529412</v>
      </c>
      <c r="H20" s="47">
        <v>18.476190476</v>
      </c>
      <c r="I20" s="47">
        <v>12.975683891</v>
      </c>
      <c r="J20" s="47">
        <v>13.474358974</v>
      </c>
    </row>
    <row r="21" spans="1:10" ht="11.25" hidden="1">
      <c r="A21" s="3" t="s">
        <v>470</v>
      </c>
      <c r="B21" s="2" t="s">
        <v>478</v>
      </c>
      <c r="C21" s="47" t="e">
        <v>#N/A</v>
      </c>
      <c r="D21" s="47" t="s">
        <v>477</v>
      </c>
      <c r="E21" s="47" t="e">
        <v>#N/A</v>
      </c>
      <c r="F21" s="47" t="e">
        <v>#N/A</v>
      </c>
      <c r="G21" s="47" t="e">
        <v>#N/A</v>
      </c>
      <c r="H21" s="47" t="e">
        <v>#N/A</v>
      </c>
      <c r="I21" s="47" t="s">
        <v>477</v>
      </c>
      <c r="J21" s="50"/>
    </row>
    <row r="22" spans="1:10" ht="11.25" hidden="1">
      <c r="A22" s="3" t="e">
        <v>#REF!</v>
      </c>
      <c r="B22" s="2" t="e">
        <v>#REF!</v>
      </c>
      <c r="C22" s="47" t="e">
        <v>#REF!</v>
      </c>
      <c r="D22" s="47" t="e">
        <v>#REF!</v>
      </c>
      <c r="E22" s="47" t="e">
        <v>#REF!</v>
      </c>
      <c r="F22" s="47" t="e">
        <v>#REF!</v>
      </c>
      <c r="G22" s="47" t="s">
        <v>477</v>
      </c>
      <c r="H22" s="47" t="s">
        <v>477</v>
      </c>
      <c r="I22" s="47" t="s">
        <v>477</v>
      </c>
      <c r="J22" s="50"/>
    </row>
    <row r="23" spans="1:10" ht="11.25" hidden="1">
      <c r="A23" s="3" t="e">
        <v>#REF!</v>
      </c>
      <c r="B23" s="2" t="e">
        <v>#REF!</v>
      </c>
      <c r="C23" s="47" t="e">
        <v>#REF!</v>
      </c>
      <c r="D23" s="47" t="e">
        <v>#REF!</v>
      </c>
      <c r="E23" s="47" t="s">
        <v>477</v>
      </c>
      <c r="F23" s="47" t="s">
        <v>477</v>
      </c>
      <c r="G23" s="47" t="s">
        <v>477</v>
      </c>
      <c r="H23" s="47" t="s">
        <v>477</v>
      </c>
      <c r="I23" s="47" t="s">
        <v>477</v>
      </c>
      <c r="J23" s="50"/>
    </row>
    <row r="24" spans="1:10" ht="11.25" hidden="1">
      <c r="A24" s="3" t="e">
        <v>#REF!</v>
      </c>
      <c r="B24" s="2" t="e">
        <v>#REF!</v>
      </c>
      <c r="C24" s="47" t="e">
        <v>#REF!</v>
      </c>
      <c r="D24" s="47" t="s">
        <v>477</v>
      </c>
      <c r="E24" s="47" t="e">
        <v>#REF!</v>
      </c>
      <c r="F24" s="47" t="e">
        <v>#REF!</v>
      </c>
      <c r="G24" s="47" t="e">
        <v>#REF!</v>
      </c>
      <c r="H24" s="47" t="e">
        <v>#REF!</v>
      </c>
      <c r="I24" s="47" t="s">
        <v>477</v>
      </c>
      <c r="J24" s="50"/>
    </row>
    <row r="25" spans="1:10" ht="11.25" hidden="1">
      <c r="A25" s="3" t="e">
        <v>#REF!</v>
      </c>
      <c r="B25" s="2" t="e">
        <v>#REF!</v>
      </c>
      <c r="C25" s="47" t="e">
        <v>#REF!</v>
      </c>
      <c r="D25" s="47" t="e">
        <v>#REF!</v>
      </c>
      <c r="E25" s="47" t="s">
        <v>477</v>
      </c>
      <c r="F25" s="47" t="s">
        <v>477</v>
      </c>
      <c r="G25" s="47" t="s">
        <v>477</v>
      </c>
      <c r="H25" s="47" t="s">
        <v>477</v>
      </c>
      <c r="I25" s="47" t="s">
        <v>477</v>
      </c>
      <c r="J25" s="50"/>
    </row>
    <row r="26" spans="2:9" ht="5.25" customHeight="1">
      <c r="B26" s="2"/>
      <c r="C26" s="8"/>
      <c r="D26" s="8"/>
      <c r="E26" s="8"/>
      <c r="F26" s="8"/>
      <c r="G26" s="8"/>
      <c r="H26" s="8"/>
      <c r="I26" s="8"/>
    </row>
    <row r="27" spans="1:10" ht="11.25">
      <c r="A27" s="18" t="s">
        <v>112</v>
      </c>
      <c r="B27" s="2"/>
      <c r="C27" s="51">
        <v>3.9323671498</v>
      </c>
      <c r="D27" s="51">
        <v>3.8238027162</v>
      </c>
      <c r="E27" s="51">
        <v>4.3510187613</v>
      </c>
      <c r="F27" s="51">
        <v>4.6958872369</v>
      </c>
      <c r="G27" s="51">
        <v>5.7551070039</v>
      </c>
      <c r="H27" s="51">
        <v>7.4599277978</v>
      </c>
      <c r="I27" s="51">
        <v>11.799579424</v>
      </c>
      <c r="J27" s="51">
        <v>6.3931626868</v>
      </c>
    </row>
    <row r="28" spans="1:10" ht="4.5" customHeight="1">
      <c r="A28" s="12"/>
      <c r="B28" s="17"/>
      <c r="C28" s="53"/>
      <c r="D28" s="53"/>
      <c r="E28" s="53"/>
      <c r="F28" s="53"/>
      <c r="G28" s="53"/>
      <c r="H28" s="53"/>
      <c r="I28" s="53"/>
      <c r="J28" s="10"/>
    </row>
    <row r="29" spans="1:10" ht="15" customHeight="1">
      <c r="A29" s="15"/>
      <c r="B29" s="54"/>
      <c r="C29" s="213" t="s">
        <v>113</v>
      </c>
      <c r="D29" s="214"/>
      <c r="E29" s="214"/>
      <c r="F29" s="214"/>
      <c r="G29" s="214"/>
      <c r="H29" s="214"/>
      <c r="I29" s="214"/>
      <c r="J29" s="214"/>
    </row>
    <row r="30" spans="1:9" ht="3.75" customHeight="1">
      <c r="A30" s="55"/>
      <c r="B30" s="55"/>
      <c r="C30" s="56"/>
      <c r="D30" s="56"/>
      <c r="E30" s="56"/>
      <c r="F30" s="56"/>
      <c r="G30" s="56"/>
      <c r="H30" s="56"/>
      <c r="I30" s="56"/>
    </row>
    <row r="31" spans="1:10" ht="10.5" customHeight="1">
      <c r="A31" s="3" t="s">
        <v>474</v>
      </c>
      <c r="B31" s="2"/>
      <c r="C31" s="47">
        <v>3.8363128492</v>
      </c>
      <c r="D31" s="47">
        <v>2.9206798867</v>
      </c>
      <c r="E31" s="47">
        <v>3.5211267606</v>
      </c>
      <c r="F31" s="47">
        <v>3.8901639344</v>
      </c>
      <c r="G31" s="47">
        <v>4.226</v>
      </c>
      <c r="H31" s="47">
        <v>3.5930232558</v>
      </c>
      <c r="I31" s="47">
        <v>5.5545371219</v>
      </c>
      <c r="J31" s="47">
        <v>4.1012982264</v>
      </c>
    </row>
    <row r="32" spans="1:10" ht="10.5" customHeight="1">
      <c r="A32" s="3" t="s">
        <v>466</v>
      </c>
      <c r="B32" s="2"/>
      <c r="C32" s="47">
        <v>4.8428571429</v>
      </c>
      <c r="D32" s="47">
        <v>3.6034816248</v>
      </c>
      <c r="E32" s="47">
        <v>4.401937046</v>
      </c>
      <c r="F32" s="47">
        <v>4.919447641</v>
      </c>
      <c r="G32" s="47">
        <v>5.3569131833</v>
      </c>
      <c r="H32" s="47">
        <v>5.9128440367</v>
      </c>
      <c r="I32" s="47">
        <v>9.3664259928</v>
      </c>
      <c r="J32" s="47">
        <v>5.9354766187</v>
      </c>
    </row>
    <row r="33" spans="1:10" ht="10.5" customHeight="1">
      <c r="A33" s="3" t="s">
        <v>472</v>
      </c>
      <c r="B33" s="2"/>
      <c r="C33" s="47" t="s">
        <v>477</v>
      </c>
      <c r="D33" s="47" t="s">
        <v>477</v>
      </c>
      <c r="E33" s="47" t="s">
        <v>477</v>
      </c>
      <c r="F33" s="47">
        <v>13.571428571</v>
      </c>
      <c r="G33" s="47">
        <v>11.034482759</v>
      </c>
      <c r="H33" s="47">
        <v>13.671428571</v>
      </c>
      <c r="I33" s="47">
        <v>14.863833243</v>
      </c>
      <c r="J33" s="47">
        <v>14.780513358</v>
      </c>
    </row>
    <row r="34" spans="1:10" ht="10.5" customHeight="1">
      <c r="A34" s="3" t="s">
        <v>465</v>
      </c>
      <c r="B34" s="2"/>
      <c r="C34" s="47">
        <v>4.1834319527</v>
      </c>
      <c r="D34" s="47">
        <v>3.0091407678</v>
      </c>
      <c r="E34" s="47">
        <v>3.482629108</v>
      </c>
      <c r="F34" s="47">
        <v>4.261997406</v>
      </c>
      <c r="G34" s="47">
        <v>5.6464968153</v>
      </c>
      <c r="H34" s="47">
        <v>5.1360544218</v>
      </c>
      <c r="I34" s="47">
        <v>6.5238095238</v>
      </c>
      <c r="J34" s="47">
        <v>4.1098355569</v>
      </c>
    </row>
    <row r="35" spans="1:10" ht="10.5" customHeight="1">
      <c r="A35" s="3" t="s">
        <v>496</v>
      </c>
      <c r="B35" s="2"/>
      <c r="C35" s="47">
        <v>8.5517241379</v>
      </c>
      <c r="D35" s="47">
        <v>5.4855769231</v>
      </c>
      <c r="E35" s="47">
        <v>6.0653409091</v>
      </c>
      <c r="F35" s="47">
        <v>6.922235723</v>
      </c>
      <c r="G35" s="47">
        <v>7.8440065681</v>
      </c>
      <c r="H35" s="47">
        <v>8.7282608696</v>
      </c>
      <c r="I35" s="47">
        <v>7.4363636364</v>
      </c>
      <c r="J35" s="47">
        <v>6.9872733058</v>
      </c>
    </row>
    <row r="36" spans="1:10" ht="10.5" customHeight="1">
      <c r="A36" s="3" t="s">
        <v>499</v>
      </c>
      <c r="B36" s="2"/>
      <c r="C36" s="47">
        <v>1.115942029</v>
      </c>
      <c r="D36" s="47">
        <v>1.1585365854</v>
      </c>
      <c r="E36" s="47">
        <v>2.1208053691</v>
      </c>
      <c r="F36" s="47">
        <v>2.0131233596</v>
      </c>
      <c r="G36" s="47">
        <v>2.5867507886</v>
      </c>
      <c r="H36" s="47">
        <v>3.1232876712</v>
      </c>
      <c r="I36" s="47">
        <v>2.8473282443</v>
      </c>
      <c r="J36" s="47">
        <v>2.0988023952</v>
      </c>
    </row>
    <row r="37" spans="1:10" ht="10.5" customHeight="1">
      <c r="A37" s="3" t="s">
        <v>469</v>
      </c>
      <c r="B37" s="2"/>
      <c r="C37" s="47" t="s">
        <v>477</v>
      </c>
      <c r="D37" s="47">
        <v>8.5915492958</v>
      </c>
      <c r="E37" s="47">
        <v>6.3174061433</v>
      </c>
      <c r="F37" s="47">
        <v>7.7254901961</v>
      </c>
      <c r="G37" s="47">
        <v>9.4856512141</v>
      </c>
      <c r="H37" s="47">
        <v>9.2890995261</v>
      </c>
      <c r="I37" s="47">
        <v>9.6504854369</v>
      </c>
      <c r="J37" s="47">
        <v>8.3193174893</v>
      </c>
    </row>
    <row r="38" spans="1:10" ht="10.5" customHeight="1">
      <c r="A38" s="3" t="s">
        <v>464</v>
      </c>
      <c r="B38" s="2"/>
      <c r="C38" s="47" t="s">
        <v>477</v>
      </c>
      <c r="D38" s="47">
        <v>5.6086956522</v>
      </c>
      <c r="E38" s="47">
        <v>5.3242320819</v>
      </c>
      <c r="F38" s="47">
        <v>5.9467213115</v>
      </c>
      <c r="G38" s="47">
        <v>5.7960526316</v>
      </c>
      <c r="H38" s="47">
        <v>8.3275862069</v>
      </c>
      <c r="I38" s="47">
        <v>10.486725664</v>
      </c>
      <c r="J38" s="47">
        <v>6.4588344126</v>
      </c>
    </row>
    <row r="39" spans="1:10" ht="10.5" customHeight="1">
      <c r="A39" s="3" t="s">
        <v>498</v>
      </c>
      <c r="B39" s="2"/>
      <c r="C39" s="47" t="s">
        <v>477</v>
      </c>
      <c r="D39" s="47">
        <v>12</v>
      </c>
      <c r="E39" s="47">
        <v>6.2916666667</v>
      </c>
      <c r="F39" s="47">
        <v>15.888888889</v>
      </c>
      <c r="G39" s="47">
        <v>11.8</v>
      </c>
      <c r="H39" s="47">
        <v>13.384615385</v>
      </c>
      <c r="I39" s="47">
        <v>13.560209424</v>
      </c>
      <c r="J39" s="47">
        <v>13.333333333</v>
      </c>
    </row>
    <row r="40" spans="1:10" ht="10.5" customHeight="1">
      <c r="A40" s="3" t="s">
        <v>505</v>
      </c>
      <c r="B40" s="2"/>
      <c r="C40" s="47" t="s">
        <v>477</v>
      </c>
      <c r="D40" s="47">
        <v>1.7</v>
      </c>
      <c r="E40" s="47">
        <v>4.1764705882</v>
      </c>
      <c r="F40" s="47">
        <v>5.6923076923</v>
      </c>
      <c r="G40" s="47">
        <v>7.0588235294</v>
      </c>
      <c r="H40" s="47">
        <v>7</v>
      </c>
      <c r="I40" s="47">
        <v>10.143678161</v>
      </c>
      <c r="J40" s="47">
        <v>9.5382716049</v>
      </c>
    </row>
    <row r="41" spans="1:10" ht="10.5" customHeight="1">
      <c r="A41" s="3" t="s">
        <v>506</v>
      </c>
      <c r="B41" s="2"/>
      <c r="C41" s="47" t="s">
        <v>477</v>
      </c>
      <c r="D41" s="47">
        <v>3.0129310345</v>
      </c>
      <c r="E41" s="47">
        <v>3.0729411765</v>
      </c>
      <c r="F41" s="47">
        <v>3.6831683168</v>
      </c>
      <c r="G41" s="47" t="s">
        <v>477</v>
      </c>
      <c r="H41" s="47" t="s">
        <v>477</v>
      </c>
      <c r="I41" s="47" t="s">
        <v>477</v>
      </c>
      <c r="J41" s="47">
        <v>3.1452879581</v>
      </c>
    </row>
    <row r="42" spans="1:10" ht="10.5" customHeight="1">
      <c r="A42" s="3" t="s">
        <v>475</v>
      </c>
      <c r="B42" s="2"/>
      <c r="C42" s="47">
        <v>18.984</v>
      </c>
      <c r="D42" s="47">
        <v>21.918831169</v>
      </c>
      <c r="E42" s="47">
        <v>8.9104477612</v>
      </c>
      <c r="F42" s="47">
        <v>12.697674419</v>
      </c>
      <c r="G42" s="47">
        <v>31.8</v>
      </c>
      <c r="H42" s="47">
        <v>6.9333333333</v>
      </c>
      <c r="I42" s="47">
        <v>19.631578947</v>
      </c>
      <c r="J42" s="47">
        <v>18.869382022</v>
      </c>
    </row>
    <row r="43" spans="1:10" ht="10.5" customHeight="1">
      <c r="A43" s="3" t="s">
        <v>507</v>
      </c>
      <c r="B43" s="2"/>
      <c r="C43" s="47" t="s">
        <v>477</v>
      </c>
      <c r="D43" s="47">
        <v>4.2118959108</v>
      </c>
      <c r="E43" s="47">
        <v>3.7774647887</v>
      </c>
      <c r="F43" s="47">
        <v>4.2105263158</v>
      </c>
      <c r="G43" s="47" t="s">
        <v>477</v>
      </c>
      <c r="H43" s="47" t="s">
        <v>477</v>
      </c>
      <c r="I43" s="47" t="s">
        <v>477</v>
      </c>
      <c r="J43" s="47">
        <v>3.9885877318</v>
      </c>
    </row>
    <row r="44" spans="1:10" ht="10.5" customHeight="1">
      <c r="A44" s="3" t="s">
        <v>476</v>
      </c>
      <c r="B44" s="2"/>
      <c r="C44" s="47" t="s">
        <v>477</v>
      </c>
      <c r="D44" s="47">
        <v>4.464</v>
      </c>
      <c r="E44" s="47">
        <v>4.913253012</v>
      </c>
      <c r="F44" s="47">
        <v>4.4927536232</v>
      </c>
      <c r="G44" s="47" t="s">
        <v>477</v>
      </c>
      <c r="H44" s="47" t="s">
        <v>477</v>
      </c>
      <c r="I44" s="47" t="s">
        <v>477</v>
      </c>
      <c r="J44" s="47">
        <v>4.7569955817</v>
      </c>
    </row>
    <row r="45" spans="1:10" ht="10.5" customHeight="1">
      <c r="A45" s="3" t="s">
        <v>473</v>
      </c>
      <c r="B45" s="2"/>
      <c r="C45" s="47">
        <v>1.3636363636</v>
      </c>
      <c r="D45" s="47">
        <v>5.9828571429</v>
      </c>
      <c r="E45" s="47">
        <v>5.7634854772</v>
      </c>
      <c r="F45" s="47">
        <v>6.802919708</v>
      </c>
      <c r="G45" s="47">
        <v>7.5454545455</v>
      </c>
      <c r="H45" s="47">
        <v>9.64</v>
      </c>
      <c r="I45" s="47">
        <v>12.6</v>
      </c>
      <c r="J45" s="47">
        <v>6.4157814871</v>
      </c>
    </row>
    <row r="46" spans="1:10" ht="11.25" hidden="1">
      <c r="A46" s="3" t="s">
        <v>468</v>
      </c>
      <c r="B46" s="2" t="s">
        <v>479</v>
      </c>
      <c r="C46" s="47" t="e">
        <v>#N/A</v>
      </c>
      <c r="D46" s="47" t="e">
        <v>#N/A</v>
      </c>
      <c r="E46" s="47" t="s">
        <v>477</v>
      </c>
      <c r="F46" s="47" t="s">
        <v>477</v>
      </c>
      <c r="G46" s="47" t="s">
        <v>477</v>
      </c>
      <c r="H46" s="47" t="s">
        <v>477</v>
      </c>
      <c r="I46" s="47" t="s">
        <v>477</v>
      </c>
      <c r="J46" s="50"/>
    </row>
    <row r="47" spans="1:10" ht="11.25" hidden="1">
      <c r="A47" s="3" t="e">
        <v>#REF!</v>
      </c>
      <c r="B47" s="2" t="e">
        <v>#REF!</v>
      </c>
      <c r="C47" s="47" t="e">
        <v>#REF!</v>
      </c>
      <c r="D47" s="47" t="s">
        <v>477</v>
      </c>
      <c r="E47" s="47" t="e">
        <v>#REF!</v>
      </c>
      <c r="F47" s="47" t="e">
        <v>#REF!</v>
      </c>
      <c r="G47" s="47" t="e">
        <v>#REF!</v>
      </c>
      <c r="H47" s="47" t="e">
        <v>#REF!</v>
      </c>
      <c r="I47" s="47" t="e">
        <v>#REF!</v>
      </c>
      <c r="J47" s="50"/>
    </row>
    <row r="48" spans="1:10" ht="11.25" hidden="1">
      <c r="A48" s="3" t="e">
        <v>#REF!</v>
      </c>
      <c r="B48" s="2" t="e">
        <v>#REF!</v>
      </c>
      <c r="C48" s="47" t="e">
        <v>#REF!</v>
      </c>
      <c r="D48" s="47" t="e">
        <v>#REF!</v>
      </c>
      <c r="E48" s="47" t="e">
        <v>#REF!</v>
      </c>
      <c r="F48" s="47" t="e">
        <v>#REF!</v>
      </c>
      <c r="G48" s="47" t="e">
        <v>#REF!</v>
      </c>
      <c r="H48" s="47" t="e">
        <v>#REF!</v>
      </c>
      <c r="I48" s="47" t="e">
        <v>#REF!</v>
      </c>
      <c r="J48" s="50"/>
    </row>
    <row r="49" spans="1:10" ht="11.25" hidden="1">
      <c r="A49" s="3" t="e">
        <v>#REF!</v>
      </c>
      <c r="B49" s="2" t="e">
        <v>#REF!</v>
      </c>
      <c r="C49" s="47" t="e">
        <v>#REF!</v>
      </c>
      <c r="D49" s="47" t="s">
        <v>477</v>
      </c>
      <c r="E49" s="47" t="e">
        <v>#REF!</v>
      </c>
      <c r="F49" s="47" t="e">
        <v>#REF!</v>
      </c>
      <c r="G49" s="47" t="e">
        <v>#REF!</v>
      </c>
      <c r="H49" s="47" t="s">
        <v>477</v>
      </c>
      <c r="I49" s="47" t="s">
        <v>477</v>
      </c>
      <c r="J49" s="50"/>
    </row>
    <row r="50" spans="1:10" ht="11.25" hidden="1">
      <c r="A50" s="3" t="e">
        <v>#REF!</v>
      </c>
      <c r="B50" s="2" t="e">
        <v>#REF!</v>
      </c>
      <c r="C50" s="47" t="e">
        <v>#REF!</v>
      </c>
      <c r="D50" s="47" t="s">
        <v>477</v>
      </c>
      <c r="E50" s="47" t="e">
        <v>#REF!</v>
      </c>
      <c r="F50" s="47" t="e">
        <v>#REF!</v>
      </c>
      <c r="G50" s="47" t="e">
        <v>#REF!</v>
      </c>
      <c r="H50" s="47" t="s">
        <v>477</v>
      </c>
      <c r="I50" s="47" t="s">
        <v>477</v>
      </c>
      <c r="J50" s="50"/>
    </row>
    <row r="51" spans="3:9" ht="4.5" customHeight="1">
      <c r="C51" s="8"/>
      <c r="D51" s="8"/>
      <c r="E51" s="8"/>
      <c r="F51" s="8"/>
      <c r="G51" s="8"/>
      <c r="H51" s="8"/>
      <c r="I51" s="8"/>
    </row>
    <row r="52" spans="1:10" ht="11.25">
      <c r="A52" s="18" t="s">
        <v>112</v>
      </c>
      <c r="C52" s="51">
        <v>4.6203355015</v>
      </c>
      <c r="D52" s="51">
        <v>4.7405436502</v>
      </c>
      <c r="E52" s="51">
        <v>4.3939917127</v>
      </c>
      <c r="F52" s="51">
        <v>5.0121835142</v>
      </c>
      <c r="G52" s="51">
        <v>6.0157887754</v>
      </c>
      <c r="H52" s="51">
        <v>7.1781186094</v>
      </c>
      <c r="I52" s="51">
        <v>11.750818358</v>
      </c>
      <c r="J52" s="51">
        <v>6.7418562461</v>
      </c>
    </row>
    <row r="53" spans="1:10" ht="3" customHeight="1">
      <c r="A53" s="57"/>
      <c r="B53" s="57"/>
      <c r="C53" s="58"/>
      <c r="D53" s="59"/>
      <c r="E53" s="59"/>
      <c r="F53" s="59"/>
      <c r="G53" s="59"/>
      <c r="H53" s="59"/>
      <c r="I53" s="59"/>
      <c r="J53" s="7"/>
    </row>
    <row r="54" spans="1:9" ht="3" customHeight="1">
      <c r="A54" s="60"/>
      <c r="B54" s="60"/>
      <c r="C54" s="61"/>
      <c r="D54" s="2"/>
      <c r="E54" s="2"/>
      <c r="F54" s="2"/>
      <c r="G54" s="2"/>
      <c r="H54" s="2"/>
      <c r="I54" s="2"/>
    </row>
    <row r="55" spans="1:9" ht="9" customHeight="1">
      <c r="A55" s="52" t="s">
        <v>130</v>
      </c>
      <c r="B55" s="52"/>
      <c r="C55" s="61"/>
      <c r="D55" s="2"/>
      <c r="E55" s="2"/>
      <c r="F55" s="2"/>
      <c r="G55" s="2"/>
      <c r="H55" s="2"/>
      <c r="I55" s="2"/>
    </row>
    <row r="56" ht="9" customHeight="1">
      <c r="A56" s="52" t="s">
        <v>131</v>
      </c>
    </row>
    <row r="57" ht="11.25">
      <c r="A57" s="60" t="s">
        <v>116</v>
      </c>
    </row>
  </sheetData>
  <mergeCells count="3">
    <mergeCell ref="C4:J4"/>
    <mergeCell ref="C29:J29"/>
    <mergeCell ref="A1:J1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J57"/>
  <sheetViews>
    <sheetView zoomScaleSheetLayoutView="100" workbookViewId="0" topLeftCell="A1">
      <selection activeCell="A1" sqref="A1:J1"/>
    </sheetView>
  </sheetViews>
  <sheetFormatPr defaultColWidth="9.33203125" defaultRowHeight="11.25"/>
  <cols>
    <col min="1" max="1" width="8" style="3" customWidth="1"/>
    <col min="2" max="2" width="70.16015625" style="3" customWidth="1"/>
    <col min="3" max="10" width="9.83203125" style="3" customWidth="1"/>
    <col min="11" max="16384" width="9.33203125" style="3" customWidth="1"/>
  </cols>
  <sheetData>
    <row r="1" spans="1:10" ht="31.5" customHeight="1">
      <c r="A1" s="211" t="s">
        <v>487</v>
      </c>
      <c r="B1" s="208"/>
      <c r="C1" s="208"/>
      <c r="D1" s="208"/>
      <c r="E1" s="208"/>
      <c r="F1" s="208"/>
      <c r="G1" s="208"/>
      <c r="H1" s="208"/>
      <c r="I1" s="208"/>
      <c r="J1" s="208"/>
    </row>
    <row r="2" ht="3.75" customHeight="1"/>
    <row r="3" spans="1:10" ht="28.5" customHeight="1">
      <c r="A3" s="4" t="s">
        <v>100</v>
      </c>
      <c r="B3" s="4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132</v>
      </c>
      <c r="J3" s="6" t="s">
        <v>118</v>
      </c>
    </row>
    <row r="4" spans="1:10" ht="15" customHeight="1">
      <c r="A4" s="7"/>
      <c r="B4" s="7"/>
      <c r="C4" s="220" t="s">
        <v>110</v>
      </c>
      <c r="D4" s="212"/>
      <c r="E4" s="212"/>
      <c r="F4" s="212"/>
      <c r="G4" s="212"/>
      <c r="H4" s="212"/>
      <c r="I4" s="212"/>
      <c r="J4" s="212"/>
    </row>
    <row r="5" spans="4:9" ht="3" customHeight="1">
      <c r="D5" s="8"/>
      <c r="E5" s="8"/>
      <c r="F5" s="8"/>
      <c r="G5" s="8"/>
      <c r="H5" s="8"/>
      <c r="I5" s="8"/>
    </row>
    <row r="6" spans="1:10" ht="10.5" customHeight="1">
      <c r="A6" s="3" t="s">
        <v>463</v>
      </c>
      <c r="B6" s="46"/>
      <c r="C6" s="62" t="s">
        <v>477</v>
      </c>
      <c r="D6" s="62">
        <v>14</v>
      </c>
      <c r="E6" s="62">
        <v>13</v>
      </c>
      <c r="F6" s="62">
        <v>14</v>
      </c>
      <c r="G6" s="62">
        <v>14</v>
      </c>
      <c r="H6" s="62">
        <v>16</v>
      </c>
      <c r="I6" s="62">
        <v>22</v>
      </c>
      <c r="J6" s="62">
        <v>14</v>
      </c>
    </row>
    <row r="7" spans="1:10" ht="10.5" customHeight="1">
      <c r="A7" s="3" t="s">
        <v>496</v>
      </c>
      <c r="B7" s="46"/>
      <c r="C7" s="62">
        <v>7.5</v>
      </c>
      <c r="D7" s="62">
        <v>11</v>
      </c>
      <c r="E7" s="62">
        <v>9</v>
      </c>
      <c r="F7" s="62">
        <v>10</v>
      </c>
      <c r="G7" s="62">
        <v>12</v>
      </c>
      <c r="H7" s="62">
        <v>14</v>
      </c>
      <c r="I7" s="62">
        <v>15</v>
      </c>
      <c r="J7" s="62">
        <v>11</v>
      </c>
    </row>
    <row r="8" spans="1:10" ht="10.5" customHeight="1">
      <c r="A8" s="3" t="s">
        <v>464</v>
      </c>
      <c r="B8" s="46"/>
      <c r="C8" s="62">
        <v>15.5</v>
      </c>
      <c r="D8" s="62">
        <v>9</v>
      </c>
      <c r="E8" s="62">
        <v>8</v>
      </c>
      <c r="F8" s="62">
        <v>9</v>
      </c>
      <c r="G8" s="62">
        <v>11</v>
      </c>
      <c r="H8" s="62">
        <v>12</v>
      </c>
      <c r="I8" s="62">
        <v>12</v>
      </c>
      <c r="J8" s="62">
        <v>9</v>
      </c>
    </row>
    <row r="9" spans="1:10" ht="10.5" customHeight="1">
      <c r="A9" s="3" t="s">
        <v>465</v>
      </c>
      <c r="B9" s="46"/>
      <c r="C9" s="62">
        <v>4</v>
      </c>
      <c r="D9" s="62">
        <v>3</v>
      </c>
      <c r="E9" s="62">
        <v>3</v>
      </c>
      <c r="F9" s="62">
        <v>4</v>
      </c>
      <c r="G9" s="62">
        <v>5</v>
      </c>
      <c r="H9" s="62">
        <v>9</v>
      </c>
      <c r="I9" s="62">
        <v>8</v>
      </c>
      <c r="J9" s="62">
        <v>4</v>
      </c>
    </row>
    <row r="10" spans="1:10" ht="10.5" customHeight="1">
      <c r="A10" s="3" t="s">
        <v>466</v>
      </c>
      <c r="B10" s="46"/>
      <c r="C10" s="62">
        <v>5</v>
      </c>
      <c r="D10" s="62">
        <v>5</v>
      </c>
      <c r="E10" s="62">
        <v>4</v>
      </c>
      <c r="F10" s="62">
        <v>5</v>
      </c>
      <c r="G10" s="62">
        <v>7</v>
      </c>
      <c r="H10" s="62">
        <v>9</v>
      </c>
      <c r="I10" s="62">
        <v>14</v>
      </c>
      <c r="J10" s="62">
        <v>6</v>
      </c>
    </row>
    <row r="11" spans="1:10" ht="10.5" customHeight="1">
      <c r="A11" s="3" t="s">
        <v>497</v>
      </c>
      <c r="B11" s="46"/>
      <c r="C11" s="62" t="s">
        <v>477</v>
      </c>
      <c r="D11" s="62">
        <v>6</v>
      </c>
      <c r="E11" s="62">
        <v>5</v>
      </c>
      <c r="F11" s="62">
        <v>4</v>
      </c>
      <c r="G11" s="62">
        <v>7</v>
      </c>
      <c r="H11" s="62">
        <v>4</v>
      </c>
      <c r="I11" s="62" t="s">
        <v>477</v>
      </c>
      <c r="J11" s="62">
        <v>5</v>
      </c>
    </row>
    <row r="12" spans="1:10" ht="10.5" customHeight="1">
      <c r="A12" s="3" t="s">
        <v>467</v>
      </c>
      <c r="B12" s="46"/>
      <c r="C12" s="62" t="s">
        <v>477</v>
      </c>
      <c r="D12" s="62">
        <v>11</v>
      </c>
      <c r="E12" s="62">
        <v>8</v>
      </c>
      <c r="F12" s="62">
        <v>9</v>
      </c>
      <c r="G12" s="62">
        <v>10</v>
      </c>
      <c r="H12" s="62">
        <v>10.5</v>
      </c>
      <c r="I12" s="62">
        <v>18.5</v>
      </c>
      <c r="J12" s="62">
        <v>10</v>
      </c>
    </row>
    <row r="13" spans="1:10" ht="10.5" customHeight="1">
      <c r="A13" s="3" t="s">
        <v>469</v>
      </c>
      <c r="B13" s="46"/>
      <c r="C13" s="62" t="s">
        <v>477</v>
      </c>
      <c r="D13" s="62">
        <v>5</v>
      </c>
      <c r="E13" s="62">
        <v>6</v>
      </c>
      <c r="F13" s="62">
        <v>6</v>
      </c>
      <c r="G13" s="62">
        <v>8</v>
      </c>
      <c r="H13" s="62">
        <v>11</v>
      </c>
      <c r="I13" s="62">
        <v>14</v>
      </c>
      <c r="J13" s="62">
        <v>8</v>
      </c>
    </row>
    <row r="14" spans="1:10" ht="10.5" customHeight="1">
      <c r="A14" s="3" t="s">
        <v>498</v>
      </c>
      <c r="B14" s="46"/>
      <c r="C14" s="62" t="s">
        <v>477</v>
      </c>
      <c r="D14" s="62">
        <v>9.5</v>
      </c>
      <c r="E14" s="62">
        <v>12</v>
      </c>
      <c r="F14" s="62">
        <v>15</v>
      </c>
      <c r="G14" s="62">
        <v>16</v>
      </c>
      <c r="H14" s="62">
        <v>15</v>
      </c>
      <c r="I14" s="62">
        <v>18</v>
      </c>
      <c r="J14" s="62">
        <v>17</v>
      </c>
    </row>
    <row r="15" spans="1:10" ht="10.5" customHeight="1">
      <c r="A15" s="3" t="s">
        <v>472</v>
      </c>
      <c r="B15" s="46"/>
      <c r="C15" s="62" t="s">
        <v>477</v>
      </c>
      <c r="D15" s="62">
        <v>7.5</v>
      </c>
      <c r="E15" s="62">
        <v>5</v>
      </c>
      <c r="F15" s="62">
        <v>8</v>
      </c>
      <c r="G15" s="62">
        <v>10.5</v>
      </c>
      <c r="H15" s="62">
        <v>15</v>
      </c>
      <c r="I15" s="62">
        <v>24</v>
      </c>
      <c r="J15" s="62">
        <v>20</v>
      </c>
    </row>
    <row r="16" spans="1:10" ht="10.5" customHeight="1">
      <c r="A16" s="3" t="s">
        <v>471</v>
      </c>
      <c r="B16" s="46"/>
      <c r="C16" s="62">
        <v>27</v>
      </c>
      <c r="D16" s="62">
        <v>8</v>
      </c>
      <c r="E16" s="62">
        <v>7</v>
      </c>
      <c r="F16" s="62">
        <v>6</v>
      </c>
      <c r="G16" s="62">
        <v>7.5</v>
      </c>
      <c r="H16" s="62">
        <v>9</v>
      </c>
      <c r="I16" s="62">
        <v>12</v>
      </c>
      <c r="J16" s="62">
        <v>7</v>
      </c>
    </row>
    <row r="17" spans="1:10" ht="10.5" customHeight="1">
      <c r="A17" s="3" t="s">
        <v>499</v>
      </c>
      <c r="B17" s="46"/>
      <c r="C17" s="62" t="s">
        <v>477</v>
      </c>
      <c r="D17" s="62">
        <v>1</v>
      </c>
      <c r="E17" s="62">
        <v>2</v>
      </c>
      <c r="F17" s="62">
        <v>3</v>
      </c>
      <c r="G17" s="62">
        <v>4</v>
      </c>
      <c r="H17" s="62">
        <v>5</v>
      </c>
      <c r="I17" s="62">
        <v>9</v>
      </c>
      <c r="J17" s="62">
        <v>2</v>
      </c>
    </row>
    <row r="18" spans="1:10" ht="10.5" customHeight="1">
      <c r="A18" s="3" t="s">
        <v>473</v>
      </c>
      <c r="B18" s="46"/>
      <c r="C18" s="62" t="s">
        <v>477</v>
      </c>
      <c r="D18" s="62">
        <v>4</v>
      </c>
      <c r="E18" s="62">
        <v>4</v>
      </c>
      <c r="F18" s="62">
        <v>5</v>
      </c>
      <c r="G18" s="62">
        <v>9</v>
      </c>
      <c r="H18" s="62" t="s">
        <v>477</v>
      </c>
      <c r="I18" s="62" t="s">
        <v>477</v>
      </c>
      <c r="J18" s="62">
        <v>5</v>
      </c>
    </row>
    <row r="19" spans="1:10" ht="10.5" customHeight="1">
      <c r="A19" s="3" t="s">
        <v>474</v>
      </c>
      <c r="B19" s="46"/>
      <c r="C19" s="62">
        <v>9</v>
      </c>
      <c r="D19" s="62">
        <v>7.5</v>
      </c>
      <c r="E19" s="62">
        <v>7</v>
      </c>
      <c r="F19" s="62">
        <v>6</v>
      </c>
      <c r="G19" s="62">
        <v>9</v>
      </c>
      <c r="H19" s="62">
        <v>14</v>
      </c>
      <c r="I19" s="62">
        <v>7</v>
      </c>
      <c r="J19" s="62">
        <v>8</v>
      </c>
    </row>
    <row r="20" spans="1:10" ht="10.5" customHeight="1">
      <c r="A20" s="3" t="s">
        <v>500</v>
      </c>
      <c r="B20" s="46"/>
      <c r="C20" s="62">
        <v>4</v>
      </c>
      <c r="D20" s="62">
        <v>4</v>
      </c>
      <c r="E20" s="62">
        <v>4</v>
      </c>
      <c r="F20" s="62">
        <v>4</v>
      </c>
      <c r="G20" s="62">
        <v>4</v>
      </c>
      <c r="H20" s="62">
        <v>4</v>
      </c>
      <c r="I20" s="62">
        <v>5</v>
      </c>
      <c r="J20" s="62">
        <v>4</v>
      </c>
    </row>
    <row r="21" spans="1:10" ht="11.25" hidden="1">
      <c r="A21" s="3" t="e">
        <v>#REF!</v>
      </c>
      <c r="B21" s="46" t="e">
        <v>#REF!</v>
      </c>
      <c r="C21" s="63" t="e">
        <v>#REF!</v>
      </c>
      <c r="D21" s="63" t="e">
        <v>#REF!</v>
      </c>
      <c r="E21" s="63" t="e">
        <v>#REF!</v>
      </c>
      <c r="F21" s="63" t="e">
        <v>#REF!</v>
      </c>
      <c r="G21" s="63" t="e">
        <v>#REF!</v>
      </c>
      <c r="H21" s="63" t="e">
        <v>#REF!</v>
      </c>
      <c r="I21" s="63" t="e">
        <v>#REF!</v>
      </c>
      <c r="J21" s="63"/>
    </row>
    <row r="22" spans="1:10" ht="11.25" hidden="1">
      <c r="A22" s="3" t="e">
        <v>#REF!</v>
      </c>
      <c r="B22" s="46" t="e">
        <v>#REF!</v>
      </c>
      <c r="C22" s="63" t="e">
        <v>#REF!</v>
      </c>
      <c r="D22" s="63" t="e">
        <v>#REF!</v>
      </c>
      <c r="E22" s="63" t="e">
        <v>#REF!</v>
      </c>
      <c r="F22" s="63" t="e">
        <v>#REF!</v>
      </c>
      <c r="G22" s="63" t="e">
        <v>#REF!</v>
      </c>
      <c r="H22" s="63" t="e">
        <v>#REF!</v>
      </c>
      <c r="I22" s="63" t="e">
        <v>#REF!</v>
      </c>
      <c r="J22" s="63"/>
    </row>
    <row r="23" spans="1:10" ht="11.25" hidden="1">
      <c r="A23" s="3" t="e">
        <v>#REF!</v>
      </c>
      <c r="B23" s="46" t="e">
        <v>#REF!</v>
      </c>
      <c r="C23" s="63" t="e">
        <v>#REF!</v>
      </c>
      <c r="D23" s="63" t="e">
        <v>#REF!</v>
      </c>
      <c r="E23" s="63" t="e">
        <v>#REF!</v>
      </c>
      <c r="F23" s="63" t="e">
        <v>#REF!</v>
      </c>
      <c r="G23" s="63" t="e">
        <v>#REF!</v>
      </c>
      <c r="H23" s="63" t="e">
        <v>#REF!</v>
      </c>
      <c r="I23" s="63" t="e">
        <v>#REF!</v>
      </c>
      <c r="J23" s="63"/>
    </row>
    <row r="24" spans="1:10" ht="11.25" hidden="1">
      <c r="A24" s="3" t="e">
        <v>#REF!</v>
      </c>
      <c r="B24" s="46" t="e">
        <v>#REF!</v>
      </c>
      <c r="C24" s="63" t="e">
        <v>#REF!</v>
      </c>
      <c r="D24" s="63" t="e">
        <v>#REF!</v>
      </c>
      <c r="E24" s="63" t="e">
        <v>#REF!</v>
      </c>
      <c r="F24" s="63" t="e">
        <v>#REF!</v>
      </c>
      <c r="G24" s="63" t="e">
        <v>#REF!</v>
      </c>
      <c r="H24" s="63" t="e">
        <v>#REF!</v>
      </c>
      <c r="I24" s="63" t="e">
        <v>#REF!</v>
      </c>
      <c r="J24" s="63"/>
    </row>
    <row r="25" spans="1:10" ht="11.25" hidden="1">
      <c r="A25" s="3" t="e">
        <v>#REF!</v>
      </c>
      <c r="B25" s="46" t="e">
        <v>#REF!</v>
      </c>
      <c r="C25" s="63" t="e">
        <v>#REF!</v>
      </c>
      <c r="D25" s="63" t="e">
        <v>#REF!</v>
      </c>
      <c r="E25" s="63" t="e">
        <v>#REF!</v>
      </c>
      <c r="F25" s="63" t="e">
        <v>#REF!</v>
      </c>
      <c r="G25" s="63" t="e">
        <v>#REF!</v>
      </c>
      <c r="H25" s="63" t="e">
        <v>#REF!</v>
      </c>
      <c r="I25" s="63" t="e">
        <v>#REF!</v>
      </c>
      <c r="J25" s="63"/>
    </row>
    <row r="26" spans="3:10" ht="3" customHeight="1">
      <c r="C26" s="16"/>
      <c r="D26" s="16"/>
      <c r="E26" s="16"/>
      <c r="F26" s="16"/>
      <c r="G26" s="16"/>
      <c r="H26" s="16"/>
      <c r="I26" s="16"/>
      <c r="J26" s="63"/>
    </row>
    <row r="27" spans="1:10" ht="11.25">
      <c r="A27" s="18" t="s">
        <v>112</v>
      </c>
      <c r="B27" s="18"/>
      <c r="C27" s="64">
        <v>4</v>
      </c>
      <c r="D27" s="64">
        <v>7</v>
      </c>
      <c r="E27" s="64">
        <v>7</v>
      </c>
      <c r="F27" s="64">
        <v>7</v>
      </c>
      <c r="G27" s="64">
        <v>9</v>
      </c>
      <c r="H27" s="64">
        <v>11</v>
      </c>
      <c r="I27" s="64">
        <v>14</v>
      </c>
      <c r="J27" s="64">
        <v>8</v>
      </c>
    </row>
    <row r="28" spans="1:9" ht="3" customHeight="1">
      <c r="A28" s="10"/>
      <c r="B28" s="10" t="s">
        <v>210</v>
      </c>
      <c r="C28" s="65"/>
      <c r="D28" s="65"/>
      <c r="E28" s="65"/>
      <c r="F28" s="65"/>
      <c r="G28" s="65"/>
      <c r="H28" s="65"/>
      <c r="I28" s="65"/>
    </row>
    <row r="29" spans="1:10" ht="15" customHeight="1">
      <c r="A29" s="15"/>
      <c r="B29" s="15"/>
      <c r="C29" s="218" t="s">
        <v>113</v>
      </c>
      <c r="D29" s="218"/>
      <c r="E29" s="218"/>
      <c r="F29" s="218"/>
      <c r="G29" s="218"/>
      <c r="H29" s="218"/>
      <c r="I29" s="218"/>
      <c r="J29" s="218"/>
    </row>
    <row r="30" spans="3:10" ht="3" customHeight="1">
      <c r="C30" s="16"/>
      <c r="D30" s="16"/>
      <c r="E30" s="16"/>
      <c r="F30" s="16"/>
      <c r="G30" s="16"/>
      <c r="H30" s="16"/>
      <c r="I30" s="16"/>
      <c r="J30" s="16"/>
    </row>
    <row r="31" spans="1:10" ht="10.5" customHeight="1">
      <c r="A31" s="3" t="s">
        <v>496</v>
      </c>
      <c r="B31" s="2"/>
      <c r="C31" s="62">
        <v>11</v>
      </c>
      <c r="D31" s="62">
        <v>10</v>
      </c>
      <c r="E31" s="62">
        <v>11</v>
      </c>
      <c r="F31" s="62">
        <v>12</v>
      </c>
      <c r="G31" s="62">
        <v>13</v>
      </c>
      <c r="H31" s="62">
        <v>14</v>
      </c>
      <c r="I31" s="62">
        <v>16</v>
      </c>
      <c r="J31" s="62">
        <v>12</v>
      </c>
    </row>
    <row r="32" spans="1:10" ht="10.5" customHeight="1">
      <c r="A32" s="3" t="s">
        <v>465</v>
      </c>
      <c r="B32" s="2"/>
      <c r="C32" s="62">
        <v>4</v>
      </c>
      <c r="D32" s="62">
        <v>3</v>
      </c>
      <c r="E32" s="62">
        <v>4</v>
      </c>
      <c r="F32" s="62">
        <v>4</v>
      </c>
      <c r="G32" s="62">
        <v>5</v>
      </c>
      <c r="H32" s="62">
        <v>6</v>
      </c>
      <c r="I32" s="62">
        <v>9</v>
      </c>
      <c r="J32" s="62">
        <v>4</v>
      </c>
    </row>
    <row r="33" spans="1:10" ht="10.5" customHeight="1">
      <c r="A33" s="3" t="s">
        <v>463</v>
      </c>
      <c r="B33" s="2"/>
      <c r="C33" s="62">
        <v>2.5</v>
      </c>
      <c r="D33" s="62">
        <v>14</v>
      </c>
      <c r="E33" s="62">
        <v>16</v>
      </c>
      <c r="F33" s="62">
        <v>17</v>
      </c>
      <c r="G33" s="62">
        <v>17</v>
      </c>
      <c r="H33" s="62">
        <v>18</v>
      </c>
      <c r="I33" s="62">
        <v>27</v>
      </c>
      <c r="J33" s="62">
        <v>17</v>
      </c>
    </row>
    <row r="34" spans="1:10" ht="10.5" customHeight="1">
      <c r="A34" s="3" t="s">
        <v>464</v>
      </c>
      <c r="B34" s="2"/>
      <c r="C34" s="62">
        <v>33</v>
      </c>
      <c r="D34" s="62">
        <v>10</v>
      </c>
      <c r="E34" s="62">
        <v>9</v>
      </c>
      <c r="F34" s="62">
        <v>10</v>
      </c>
      <c r="G34" s="62">
        <v>12</v>
      </c>
      <c r="H34" s="62">
        <v>14</v>
      </c>
      <c r="I34" s="62">
        <v>19</v>
      </c>
      <c r="J34" s="62">
        <v>11</v>
      </c>
    </row>
    <row r="35" spans="1:10" ht="10.5" customHeight="1">
      <c r="A35" s="3" t="s">
        <v>466</v>
      </c>
      <c r="B35" s="2"/>
      <c r="C35" s="62">
        <v>4</v>
      </c>
      <c r="D35" s="62">
        <v>5</v>
      </c>
      <c r="E35" s="62">
        <v>5</v>
      </c>
      <c r="F35" s="62">
        <v>7</v>
      </c>
      <c r="G35" s="62">
        <v>7</v>
      </c>
      <c r="H35" s="62">
        <v>10</v>
      </c>
      <c r="I35" s="62">
        <v>15</v>
      </c>
      <c r="J35" s="62">
        <v>7</v>
      </c>
    </row>
    <row r="36" spans="1:10" ht="10.5" customHeight="1">
      <c r="A36" s="3" t="s">
        <v>498</v>
      </c>
      <c r="B36" s="2"/>
      <c r="C36" s="62">
        <v>2.5</v>
      </c>
      <c r="D36" s="62">
        <v>12</v>
      </c>
      <c r="E36" s="62">
        <v>14</v>
      </c>
      <c r="F36" s="62">
        <v>15</v>
      </c>
      <c r="G36" s="62">
        <v>20</v>
      </c>
      <c r="H36" s="62">
        <v>28</v>
      </c>
      <c r="I36" s="62">
        <v>17</v>
      </c>
      <c r="J36" s="62">
        <v>17</v>
      </c>
    </row>
    <row r="37" spans="1:10" ht="10.5" customHeight="1">
      <c r="A37" s="3" t="s">
        <v>474</v>
      </c>
      <c r="B37" s="2"/>
      <c r="C37" s="62">
        <v>9</v>
      </c>
      <c r="D37" s="62">
        <v>6</v>
      </c>
      <c r="E37" s="62">
        <v>7</v>
      </c>
      <c r="F37" s="62">
        <v>9</v>
      </c>
      <c r="G37" s="62">
        <v>8</v>
      </c>
      <c r="H37" s="62">
        <v>11</v>
      </c>
      <c r="I37" s="62">
        <v>14</v>
      </c>
      <c r="J37" s="62">
        <v>9</v>
      </c>
    </row>
    <row r="38" spans="1:10" ht="10.5" customHeight="1">
      <c r="A38" s="3" t="s">
        <v>475</v>
      </c>
      <c r="B38" s="2"/>
      <c r="C38" s="62">
        <v>28</v>
      </c>
      <c r="D38" s="62">
        <v>17</v>
      </c>
      <c r="E38" s="62">
        <v>15</v>
      </c>
      <c r="F38" s="62">
        <v>17</v>
      </c>
      <c r="G38" s="62">
        <v>16</v>
      </c>
      <c r="H38" s="62">
        <v>18.5</v>
      </c>
      <c r="I38" s="62">
        <v>21</v>
      </c>
      <c r="J38" s="62">
        <v>17</v>
      </c>
    </row>
    <row r="39" spans="1:10" ht="10.5" customHeight="1">
      <c r="A39" s="3" t="s">
        <v>467</v>
      </c>
      <c r="B39" s="2"/>
      <c r="C39" s="62">
        <v>40</v>
      </c>
      <c r="D39" s="62">
        <v>9</v>
      </c>
      <c r="E39" s="62">
        <v>10</v>
      </c>
      <c r="F39" s="62">
        <v>9</v>
      </c>
      <c r="G39" s="62">
        <v>10</v>
      </c>
      <c r="H39" s="62">
        <v>12.5</v>
      </c>
      <c r="I39" s="62">
        <v>22</v>
      </c>
      <c r="J39" s="62">
        <v>10</v>
      </c>
    </row>
    <row r="40" spans="1:10" ht="10.5" customHeight="1">
      <c r="A40" s="3" t="s">
        <v>471</v>
      </c>
      <c r="B40" s="2"/>
      <c r="C40" s="62">
        <v>11.5</v>
      </c>
      <c r="D40" s="62">
        <v>8</v>
      </c>
      <c r="E40" s="62">
        <v>7</v>
      </c>
      <c r="F40" s="62">
        <v>7</v>
      </c>
      <c r="G40" s="62">
        <v>8</v>
      </c>
      <c r="H40" s="62">
        <v>7.5</v>
      </c>
      <c r="I40" s="62">
        <v>19</v>
      </c>
      <c r="J40" s="62">
        <v>8</v>
      </c>
    </row>
    <row r="41" spans="1:10" ht="10.5" customHeight="1">
      <c r="A41" s="3" t="s">
        <v>469</v>
      </c>
      <c r="B41" s="2"/>
      <c r="C41" s="62">
        <v>0</v>
      </c>
      <c r="D41" s="62">
        <v>8</v>
      </c>
      <c r="E41" s="62">
        <v>8</v>
      </c>
      <c r="F41" s="62">
        <v>8</v>
      </c>
      <c r="G41" s="62">
        <v>11</v>
      </c>
      <c r="H41" s="62">
        <v>12</v>
      </c>
      <c r="I41" s="62">
        <v>18.5</v>
      </c>
      <c r="J41" s="62">
        <v>10</v>
      </c>
    </row>
    <row r="42" spans="1:10" ht="10.5" customHeight="1">
      <c r="A42" s="3" t="s">
        <v>497</v>
      </c>
      <c r="B42" s="2"/>
      <c r="C42" s="62">
        <v>1</v>
      </c>
      <c r="D42" s="62">
        <v>5</v>
      </c>
      <c r="E42" s="62">
        <v>5</v>
      </c>
      <c r="F42" s="62">
        <v>5</v>
      </c>
      <c r="G42" s="62">
        <v>6</v>
      </c>
      <c r="H42" s="62">
        <v>11.5</v>
      </c>
      <c r="I42" s="62">
        <v>18</v>
      </c>
      <c r="J42" s="62">
        <v>5</v>
      </c>
    </row>
    <row r="43" spans="1:10" ht="10.5" customHeight="1">
      <c r="A43" s="3" t="s">
        <v>472</v>
      </c>
      <c r="B43" s="2"/>
      <c r="C43" s="62">
        <v>0</v>
      </c>
      <c r="D43" s="62">
        <v>3</v>
      </c>
      <c r="E43" s="62">
        <v>14</v>
      </c>
      <c r="F43" s="62">
        <v>7</v>
      </c>
      <c r="G43" s="62">
        <v>20</v>
      </c>
      <c r="H43" s="62">
        <v>29</v>
      </c>
      <c r="I43" s="62">
        <v>25</v>
      </c>
      <c r="J43" s="62">
        <v>23.5</v>
      </c>
    </row>
    <row r="44" spans="1:10" ht="10.5" customHeight="1">
      <c r="A44" s="3" t="s">
        <v>501</v>
      </c>
      <c r="B44" s="2"/>
      <c r="C44" s="62">
        <v>2.5</v>
      </c>
      <c r="D44" s="62">
        <v>3</v>
      </c>
      <c r="E44" s="62">
        <v>3</v>
      </c>
      <c r="F44" s="62">
        <v>3</v>
      </c>
      <c r="G44" s="62">
        <v>3</v>
      </c>
      <c r="H44" s="62">
        <v>5</v>
      </c>
      <c r="I44" s="62">
        <v>0</v>
      </c>
      <c r="J44" s="62">
        <v>3</v>
      </c>
    </row>
    <row r="45" spans="1:10" ht="10.5" customHeight="1">
      <c r="A45" s="3" t="s">
        <v>502</v>
      </c>
      <c r="B45" s="2"/>
      <c r="C45" s="62">
        <v>28.5</v>
      </c>
      <c r="D45" s="62">
        <v>4</v>
      </c>
      <c r="E45" s="62">
        <v>5</v>
      </c>
      <c r="F45" s="62">
        <v>6</v>
      </c>
      <c r="G45" s="62">
        <v>7</v>
      </c>
      <c r="H45" s="62">
        <v>7</v>
      </c>
      <c r="I45" s="62">
        <v>9</v>
      </c>
      <c r="J45" s="62">
        <v>6</v>
      </c>
    </row>
    <row r="46" spans="1:10" ht="11.25" hidden="1">
      <c r="A46" s="3" t="e">
        <v>#REF!</v>
      </c>
      <c r="B46" s="2" t="e">
        <v>#REF!</v>
      </c>
      <c r="C46" s="63" t="e">
        <v>#REF!</v>
      </c>
      <c r="D46" s="63" t="e">
        <v>#REF!</v>
      </c>
      <c r="E46" s="63" t="e">
        <v>#REF!</v>
      </c>
      <c r="F46" s="63" t="e">
        <v>#REF!</v>
      </c>
      <c r="G46" s="63" t="e">
        <v>#REF!</v>
      </c>
      <c r="H46" s="63" t="e">
        <v>#REF!</v>
      </c>
      <c r="I46" s="63" t="e">
        <v>#REF!</v>
      </c>
      <c r="J46" s="16"/>
    </row>
    <row r="47" spans="1:10" ht="11.25" hidden="1">
      <c r="A47" s="3" t="e">
        <v>#REF!</v>
      </c>
      <c r="B47" s="2" t="e">
        <v>#REF!</v>
      </c>
      <c r="C47" s="63" t="e">
        <v>#REF!</v>
      </c>
      <c r="D47" s="63" t="e">
        <v>#REF!</v>
      </c>
      <c r="E47" s="63" t="e">
        <v>#REF!</v>
      </c>
      <c r="F47" s="63" t="e">
        <v>#REF!</v>
      </c>
      <c r="G47" s="63" t="e">
        <v>#REF!</v>
      </c>
      <c r="H47" s="63" t="e">
        <v>#REF!</v>
      </c>
      <c r="I47" s="63" t="e">
        <v>#REF!</v>
      </c>
      <c r="J47" s="16"/>
    </row>
    <row r="48" spans="1:10" ht="11.25" hidden="1">
      <c r="A48" s="3" t="e">
        <v>#REF!</v>
      </c>
      <c r="B48" s="2" t="e">
        <v>#REF!</v>
      </c>
      <c r="C48" s="63" t="e">
        <v>#REF!</v>
      </c>
      <c r="D48" s="63" t="e">
        <v>#REF!</v>
      </c>
      <c r="E48" s="63" t="e">
        <v>#REF!</v>
      </c>
      <c r="F48" s="63" t="e">
        <v>#REF!</v>
      </c>
      <c r="G48" s="63" t="e">
        <v>#REF!</v>
      </c>
      <c r="H48" s="63" t="e">
        <v>#REF!</v>
      </c>
      <c r="I48" s="63" t="e">
        <v>#REF!</v>
      </c>
      <c r="J48" s="16"/>
    </row>
    <row r="49" spans="1:10" ht="11.25" hidden="1">
      <c r="A49" s="3" t="e">
        <v>#REF!</v>
      </c>
      <c r="B49" s="2" t="e">
        <v>#REF!</v>
      </c>
      <c r="C49" s="63" t="e">
        <v>#REF!</v>
      </c>
      <c r="D49" s="63" t="e">
        <v>#REF!</v>
      </c>
      <c r="E49" s="63" t="e">
        <v>#REF!</v>
      </c>
      <c r="F49" s="63" t="e">
        <v>#REF!</v>
      </c>
      <c r="G49" s="63" t="e">
        <v>#REF!</v>
      </c>
      <c r="H49" s="63" t="e">
        <v>#REF!</v>
      </c>
      <c r="I49" s="63" t="e">
        <v>#REF!</v>
      </c>
      <c r="J49" s="16"/>
    </row>
    <row r="50" spans="1:10" ht="11.25" hidden="1">
      <c r="A50" s="3" t="e">
        <v>#REF!</v>
      </c>
      <c r="B50" s="2" t="e">
        <v>#REF!</v>
      </c>
      <c r="C50" s="63" t="e">
        <v>#REF!</v>
      </c>
      <c r="D50" s="63" t="e">
        <v>#REF!</v>
      </c>
      <c r="E50" s="63" t="e">
        <v>#REF!</v>
      </c>
      <c r="F50" s="63" t="e">
        <v>#REF!</v>
      </c>
      <c r="G50" s="63" t="e">
        <v>#REF!</v>
      </c>
      <c r="H50" s="63" t="e">
        <v>#REF!</v>
      </c>
      <c r="I50" s="63" t="e">
        <v>#REF!</v>
      </c>
      <c r="J50" s="16"/>
    </row>
    <row r="51" spans="3:10" ht="4.5" customHeight="1">
      <c r="C51" s="16"/>
      <c r="D51" s="16"/>
      <c r="E51" s="16"/>
      <c r="F51" s="16"/>
      <c r="G51" s="16"/>
      <c r="H51" s="16"/>
      <c r="I51" s="16"/>
      <c r="J51" s="16"/>
    </row>
    <row r="52" spans="1:10" ht="11.25">
      <c r="A52" s="18" t="s">
        <v>112</v>
      </c>
      <c r="B52" s="18"/>
      <c r="C52" s="64">
        <v>4</v>
      </c>
      <c r="D52" s="64">
        <v>6</v>
      </c>
      <c r="E52" s="64">
        <v>7</v>
      </c>
      <c r="F52" s="64">
        <v>9</v>
      </c>
      <c r="G52" s="64">
        <v>11</v>
      </c>
      <c r="H52" s="64">
        <v>13</v>
      </c>
      <c r="I52" s="64">
        <v>16</v>
      </c>
      <c r="J52" s="64">
        <v>9</v>
      </c>
    </row>
    <row r="53" spans="1:10" ht="3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9.75" customHeight="1">
      <c r="A55" s="52" t="s">
        <v>133</v>
      </c>
      <c r="B55" s="10"/>
      <c r="C55" s="10"/>
      <c r="D55" s="10"/>
      <c r="E55" s="10"/>
      <c r="F55" s="10"/>
      <c r="G55" s="10"/>
      <c r="H55" s="10"/>
      <c r="I55" s="10"/>
      <c r="J55" s="10"/>
    </row>
    <row r="56" ht="9.75" customHeight="1">
      <c r="A56" s="52" t="s">
        <v>131</v>
      </c>
    </row>
    <row r="57" spans="1:3" ht="9.75" customHeight="1">
      <c r="A57" s="60" t="s">
        <v>116</v>
      </c>
      <c r="C57" s="60"/>
    </row>
  </sheetData>
  <mergeCells count="3">
    <mergeCell ref="C29:J29"/>
    <mergeCell ref="C4:J4"/>
    <mergeCell ref="A1:J1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Mental Health Services in Australia 2000-2001</dc:title>
  <dc:subject>Publications - HSE - Mental Health Services in Australia 2000-2001</dc:subject>
  <dc:creator>AIHW</dc:creator>
  <cp:keywords/>
  <dc:description/>
  <cp:lastModifiedBy>weaving</cp:lastModifiedBy>
  <cp:lastPrinted>2005-02-08T23:13:28Z</cp:lastPrinted>
  <dcterms:created xsi:type="dcterms:W3CDTF">2004-04-28T07:18:47Z</dcterms:created>
  <dcterms:modified xsi:type="dcterms:W3CDTF">2005-03-14T01:33:22Z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