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3"/>
  </bookViews>
  <sheets>
    <sheet name="Figure 11.1" sheetId="1" r:id="rId1"/>
    <sheet name="Figure 11.2" sheetId="2" r:id="rId2"/>
    <sheet name="Figure 11.3" sheetId="3" r:id="rId3"/>
    <sheet name="Table 11.1" sheetId="4" r:id="rId4"/>
    <sheet name="Table 11.2" sheetId="5" r:id="rId5"/>
    <sheet name="Table 11.3" sheetId="6" r:id="rId6"/>
    <sheet name="Table 11.4" sheetId="7" r:id="rId7"/>
    <sheet name="Table 11.5" sheetId="8" r:id="rId8"/>
    <sheet name="Table 11.6" sheetId="9" r:id="rId9"/>
    <sheet name="Table 11.7" sheetId="10" r:id="rId10"/>
    <sheet name="Table 11.8" sheetId="11" r:id="rId11"/>
    <sheet name="Table 11.9" sheetId="12" r:id="rId12"/>
    <sheet name="Table 11.10" sheetId="13" r:id="rId13"/>
    <sheet name="Table 11.11" sheetId="14" r:id="rId14"/>
    <sheet name="Table 11.12" sheetId="15" r:id="rId15"/>
    <sheet name="Table 11.13" sheetId="16" r:id="rId16"/>
    <sheet name="Table 11.14" sheetId="17" r:id="rId17"/>
    <sheet name="Table 11.15" sheetId="18" r:id="rId18"/>
    <sheet name="Table 11.16" sheetId="19" r:id="rId19"/>
    <sheet name="Table 11.17" sheetId="20" r:id="rId20"/>
    <sheet name="Table 11.18" sheetId="21" r:id="rId21"/>
  </sheets>
  <externalReferences>
    <externalReference r:id="rId24"/>
    <externalReference r:id="rId25"/>
    <externalReference r:id="rId26"/>
  </externalReferences>
  <definedNames>
    <definedName name="DumpArea11.1">#REF!</definedName>
    <definedName name="DumpArea11.10">#REF!</definedName>
    <definedName name="DumpArea11.11">#REF!</definedName>
    <definedName name="DumpArea11.12">#REF!</definedName>
    <definedName name="DumpArea11.13">#REF!</definedName>
    <definedName name="DumpArea11.14">#REF!</definedName>
    <definedName name="DumpArea11.15">#REF!</definedName>
    <definedName name="DumpArea11.16">#REF!</definedName>
    <definedName name="DumpArea11.2">#REF!</definedName>
    <definedName name="DumpArea11.3">#REF!</definedName>
    <definedName name="DumpArea11.4">#REF!</definedName>
    <definedName name="DumpArea11.5">#REF!</definedName>
    <definedName name="DumpArea11.6">#REF!</definedName>
    <definedName name="DumpArea11.7">#REF!</definedName>
    <definedName name="DumpArea11.8">#REF!</definedName>
    <definedName name="DumpArea11.9">#REF!</definedName>
    <definedName name="_xlnm.Print_Area" localSheetId="0">'Figure 11.1'!$A$1:$W$46</definedName>
    <definedName name="_xlnm.Print_Area" localSheetId="3">'Table 11.1'!$A$1:$K$41</definedName>
    <definedName name="_xlnm.Print_Area" localSheetId="12">'Table 11.10'!$A$1:$I$46</definedName>
    <definedName name="_xlnm.Print_Area" localSheetId="13">'Table 11.11'!$A$1:$K$43</definedName>
    <definedName name="_xlnm.Print_Area" localSheetId="14">'Table 11.12'!$A$1:$K$44</definedName>
    <definedName name="_xlnm.Print_Area" localSheetId="15">'Table 11.13'!$A$1:$K$42</definedName>
    <definedName name="_xlnm.Print_Area" localSheetId="16">'Table 11.14'!$A$1:$K$44</definedName>
    <definedName name="_xlnm.Print_Area" localSheetId="17">'Table 11.15'!$A$1:$O$44</definedName>
    <definedName name="_xlnm.Print_Area" localSheetId="18">'Table 11.16'!$A$1:$O$44</definedName>
    <definedName name="_xlnm.Print_Area" localSheetId="19">'Table 11.17'!$A$1:$S$44</definedName>
    <definedName name="_xlnm.Print_Area" localSheetId="20">'Table 11.18'!$A$1:$S$46</definedName>
    <definedName name="_xlnm.Print_Area" localSheetId="4">'Table 11.2'!$A$1:$K$41</definedName>
    <definedName name="_xlnm.Print_Area" localSheetId="5">'Table 11.3'!$A$1:$K$41</definedName>
    <definedName name="_xlnm.Print_Area" localSheetId="6">'Table 11.4'!$A$1:$K$41</definedName>
    <definedName name="_xlnm.Print_Area" localSheetId="7">'Table 11.5'!$A$1:$H$46</definedName>
    <definedName name="_xlnm.Print_Area" localSheetId="8">'Table 11.6'!$A$1:$H$46</definedName>
    <definedName name="_xlnm.Print_Area" localSheetId="9">'Table 11.7'!$A$1:$E$45</definedName>
    <definedName name="_xlnm.Print_Area" localSheetId="10">'Table 11.8'!$A$1:$E$46</definedName>
    <definedName name="_xlnm.Print_Area" localSheetId="11">'Table 11.9'!$A$1:$I$45</definedName>
    <definedName name="Private_DRG" localSheetId="0">#REF!</definedName>
    <definedName name="Private_DRG" localSheetId="3">#REF!</definedName>
    <definedName name="Private_DRG" localSheetId="13">#REF!</definedName>
    <definedName name="Private_DRG" localSheetId="14">#REF!</definedName>
    <definedName name="Private_DRG" localSheetId="15">#REF!</definedName>
    <definedName name="Private_DRG" localSheetId="16">#REF!</definedName>
    <definedName name="Private_DRG" localSheetId="17">#REF!</definedName>
    <definedName name="Private_DRG" localSheetId="18">#REF!</definedName>
    <definedName name="Private_DRG" localSheetId="19">#REF!</definedName>
    <definedName name="Private_DRG" localSheetId="20">#REF!</definedName>
    <definedName name="Private_DRG" localSheetId="4">#REF!</definedName>
    <definedName name="Private_DRG" localSheetId="5">#REF!</definedName>
    <definedName name="Private_DRG" localSheetId="6">#REF!</definedName>
    <definedName name="Private_DRG">#REF!</definedName>
    <definedName name="Public_DRG" localSheetId="0">#REF!</definedName>
    <definedName name="Public_DRG" localSheetId="3">#REF!</definedName>
    <definedName name="Public_DRG" localSheetId="13">#REF!</definedName>
    <definedName name="Public_DRG" localSheetId="14">#REF!</definedName>
    <definedName name="Public_DRG" localSheetId="15">#REF!</definedName>
    <definedName name="Public_DRG" localSheetId="16">#REF!</definedName>
    <definedName name="Public_DRG" localSheetId="17">#REF!</definedName>
    <definedName name="Public_DRG" localSheetId="18">#REF!</definedName>
    <definedName name="Public_DRG" localSheetId="19">#REF!</definedName>
    <definedName name="Public_DRG" localSheetId="20">#REF!</definedName>
    <definedName name="Public_DRG" localSheetId="5">#REF!</definedName>
    <definedName name="Public_DRG" localSheetId="6">#REF!</definedName>
    <definedName name="Public_DRG">#REF!</definedName>
  </definedNames>
  <calcPr fullCalcOnLoad="1"/>
</workbook>
</file>

<file path=xl/sharedStrings.xml><?xml version="1.0" encoding="utf-8"?>
<sst xmlns="http://schemas.openxmlformats.org/spreadsheetml/2006/main" count="1826" uniqueCount="564">
  <si>
    <t>Australia, 2002–03</t>
  </si>
  <si>
    <t>Major Diagnostic Category</t>
  </si>
  <si>
    <t>Separations</t>
  </si>
  <si>
    <t>Same day separations</t>
  </si>
  <si>
    <t>Public patient separations</t>
  </si>
  <si>
    <t>Separations per 10,000 population</t>
  </si>
  <si>
    <t>Patient        days</t>
  </si>
  <si>
    <t>Patient days per 10,000 population</t>
  </si>
  <si>
    <t>ALOS (days)</t>
  </si>
  <si>
    <t>ALOS (days) excluding same day</t>
  </si>
  <si>
    <t>Relative      stay index</t>
  </si>
  <si>
    <t>PR</t>
  </si>
  <si>
    <t>Pre-MDC (tracheostomies, transplants, ECMO)</t>
  </si>
  <si>
    <t>01</t>
  </si>
  <si>
    <t>Diseases and disorders of the nervous system</t>
  </si>
  <si>
    <t>02</t>
  </si>
  <si>
    <t>Diseases and disorders of the eye</t>
  </si>
  <si>
    <t>03</t>
  </si>
  <si>
    <t>Diseases and disorders of the ear, nose, mouth and throat</t>
  </si>
  <si>
    <t>04</t>
  </si>
  <si>
    <t>Diseases and disorders of the respiratory system</t>
  </si>
  <si>
    <t>05</t>
  </si>
  <si>
    <t>Diseases and disorders of the circulatory system</t>
  </si>
  <si>
    <t>06</t>
  </si>
  <si>
    <t>Diseases and disorders of the digestive system</t>
  </si>
  <si>
    <t>07</t>
  </si>
  <si>
    <t>Diseases and disorders of the hepatobiliary system and pancreas</t>
  </si>
  <si>
    <t>08</t>
  </si>
  <si>
    <t>Diseases and disorders of the musculoskeletal system and connective tissue</t>
  </si>
  <si>
    <t>09</t>
  </si>
  <si>
    <t>Diseases and disorders of the skin, subcutaneous tissue and breast</t>
  </si>
  <si>
    <t>10</t>
  </si>
  <si>
    <t>Endocrine, nutritional and metabolic diseases and disorders</t>
  </si>
  <si>
    <t>11</t>
  </si>
  <si>
    <t>Diseases and disorders of the kidney and urinary tract</t>
  </si>
  <si>
    <t>12</t>
  </si>
  <si>
    <t>Diseases and disorders of the male reproductive system</t>
  </si>
  <si>
    <t>13</t>
  </si>
  <si>
    <t>Diseases and disorders of the female reproductive system</t>
  </si>
  <si>
    <t>14</t>
  </si>
  <si>
    <t>Pregnancy, childbirth and puerperium</t>
  </si>
  <si>
    <t>15</t>
  </si>
  <si>
    <t>Newborns and other neonates</t>
  </si>
  <si>
    <t>16</t>
  </si>
  <si>
    <t>Diseases and disorders of the blood and blood-forming organs, and immunological disorders</t>
  </si>
  <si>
    <t>17</t>
  </si>
  <si>
    <t>Neoplastic disorders (haematological and solid neoplasms)</t>
  </si>
  <si>
    <t>18</t>
  </si>
  <si>
    <t>Infectious and parasitic diseases</t>
  </si>
  <si>
    <t>19</t>
  </si>
  <si>
    <t>Mental diseases and disorders</t>
  </si>
  <si>
    <t>20</t>
  </si>
  <si>
    <t>Alcohol/drug use and alcohol/drug induced organic mental disorders</t>
  </si>
  <si>
    <t>21</t>
  </si>
  <si>
    <t>Injuries, poisoning and toxic effects of drugs</t>
  </si>
  <si>
    <t>22</t>
  </si>
  <si>
    <t>Burns</t>
  </si>
  <si>
    <t>23</t>
  </si>
  <si>
    <t>Factors influencing health status and other contacts with health services</t>
  </si>
  <si>
    <t>ED</t>
  </si>
  <si>
    <t>Error DRGs</t>
  </si>
  <si>
    <t>Surgical DRG</t>
  </si>
  <si>
    <t>Medical DRG</t>
  </si>
  <si>
    <t>Other DRG</t>
  </si>
  <si>
    <t/>
  </si>
  <si>
    <t xml:space="preserve"> </t>
  </si>
  <si>
    <t>Total</t>
  </si>
  <si>
    <t>Not stated</t>
  </si>
  <si>
    <t>AR-DRG</t>
  </si>
  <si>
    <t>Separations      per 10,000 population</t>
  </si>
  <si>
    <t>Patient      days</t>
  </si>
  <si>
    <t>ALOS          (days)</t>
  </si>
  <si>
    <t>No diagnosis related group or not reported</t>
  </si>
  <si>
    <t>Notes:</t>
  </si>
  <si>
    <t>1. Main abbreviations: ALOS—average length of stay, W—with, W/O—without, CC—complications and comorbidities.</t>
  </si>
  <si>
    <t>2. Similar tables for all AR-DRGs are provided on the Internet at http://www.aihw.gov.au/ for Australia and each state and territory.</t>
  </si>
  <si>
    <t>F74Z</t>
  </si>
  <si>
    <t>Chest Pain</t>
  </si>
  <si>
    <t>G67B</t>
  </si>
  <si>
    <t>Oesophagitis, Gastroent &amp; Misc Digestive Systm Disorders Age&gt;9 W/O Cat/Sev CC</t>
  </si>
  <si>
    <t>J64B</t>
  </si>
  <si>
    <t>E62C</t>
  </si>
  <si>
    <t>E65B</t>
  </si>
  <si>
    <t>E69C</t>
  </si>
  <si>
    <t>F62B</t>
  </si>
  <si>
    <t>Heart Failure and Shock W/O Catastrophic CC</t>
  </si>
  <si>
    <t>G66B</t>
  </si>
  <si>
    <t>Abdominal Pain or Mesenteric Adenitis W/O CC</t>
  </si>
  <si>
    <t>F72B</t>
  </si>
  <si>
    <t>Unstable Angina W/O Catastrophic or Severe CC</t>
  </si>
  <si>
    <t>E65A</t>
  </si>
  <si>
    <t>U63B</t>
  </si>
  <si>
    <t>P67D</t>
  </si>
  <si>
    <t>Neonate, AdmWt &gt; 2499 g W/O Significant O.R. Procedure W/O Problem</t>
  </si>
  <si>
    <t>D63B</t>
  </si>
  <si>
    <t>F71B</t>
  </si>
  <si>
    <t>Non-Major Arrhythmia and Conduction Disorders W/O Catastrophic or Severe CC</t>
  </si>
  <si>
    <t>O60B</t>
  </si>
  <si>
    <t>U67Z</t>
  </si>
  <si>
    <t>Personality Disorders and Acute Reactions</t>
  </si>
  <si>
    <t>E62B</t>
  </si>
  <si>
    <t>G68B</t>
  </si>
  <si>
    <t>X62B</t>
  </si>
  <si>
    <t>G07B</t>
  </si>
  <si>
    <t>Appendicectomy W/O Catastrophic or Severe CC</t>
  </si>
  <si>
    <t>U61A</t>
  </si>
  <si>
    <t>Schizophrenia Disorders W Mental Health Legal Status</t>
  </si>
  <si>
    <t>D11Z</t>
  </si>
  <si>
    <t>X60C</t>
  </si>
  <si>
    <t>N04Z</t>
  </si>
  <si>
    <t>Hysterectomy for Non-Malignancy</t>
  </si>
  <si>
    <t>Other</t>
  </si>
  <si>
    <t>Patient       days</t>
  </si>
  <si>
    <t>E63Z</t>
  </si>
  <si>
    <t>Sleep Apnoea</t>
  </si>
  <si>
    <t>I16Z</t>
  </si>
  <si>
    <t>Other Shoulder Procedures</t>
  </si>
  <si>
    <t>I18Z</t>
  </si>
  <si>
    <t>G09Z</t>
  </si>
  <si>
    <t>Inguinal and Femoral Hernia Procedures Age&gt;0</t>
  </si>
  <si>
    <t>F42B</t>
  </si>
  <si>
    <t>Circulatory Disorders W/O AMI W Invasive Cardiac Inves Proc W/O Complex DX/Pr</t>
  </si>
  <si>
    <t>I03C</t>
  </si>
  <si>
    <t>Hip Replacement W/O Catastrophic or Severe CC</t>
  </si>
  <si>
    <t>N06Z</t>
  </si>
  <si>
    <t>Female Reproductive System Reconstructive Procedures</t>
  </si>
  <si>
    <t>M02B</t>
  </si>
  <si>
    <t>Transurethral Prostatectomy W/O Catastrophic or Severe CC</t>
  </si>
  <si>
    <t>F15Z</t>
  </si>
  <si>
    <t>D06Z</t>
  </si>
  <si>
    <t>Sinus, Mastoid and Complex Middle Ear Procedures</t>
  </si>
  <si>
    <t>I10B</t>
  </si>
  <si>
    <t>Other Back and Neck Procedures W/O Catastrophic or Severe CC</t>
  </si>
  <si>
    <t>F20Z</t>
  </si>
  <si>
    <t>Vein Ligation and Stripping</t>
  </si>
  <si>
    <t>I20Z</t>
  </si>
  <si>
    <t>D10Z</t>
  </si>
  <si>
    <t>G11B</t>
  </si>
  <si>
    <t>Anal and Stomal Procedures W/O Catastrophic or Severe CC</t>
  </si>
  <si>
    <t>J06B</t>
  </si>
  <si>
    <t>Major Procedures for Non-Malignant Breast Conditions</t>
  </si>
  <si>
    <t>L61Z</t>
  </si>
  <si>
    <t>Admit for Renal Dialysis</t>
  </si>
  <si>
    <t>R63Z</t>
  </si>
  <si>
    <t>Chemotherapy</t>
  </si>
  <si>
    <t>G44C</t>
  </si>
  <si>
    <t>Other Colonoscopy, Sameday</t>
  </si>
  <si>
    <t>G45B</t>
  </si>
  <si>
    <t>Other Gastroscopy for Non-Major Digestive Disease, Sameday</t>
  </si>
  <si>
    <t>J11Z</t>
  </si>
  <si>
    <t>Other Skin, Subcutaneous Tissue and Breast Procedures</t>
  </si>
  <si>
    <t>Z64B</t>
  </si>
  <si>
    <t>Z40Z</t>
  </si>
  <si>
    <t>U60Z</t>
  </si>
  <si>
    <t>Mental Health Treatment, Sameday, W/O ECT</t>
  </si>
  <si>
    <t>Q61C</t>
  </si>
  <si>
    <t>Red Blood Cell Disorders W/O Catastrophic or Severe CC</t>
  </si>
  <si>
    <t>R61C</t>
  </si>
  <si>
    <t>Lymphoma and Non-Acute Leukaemia, Sameday</t>
  </si>
  <si>
    <t>D40Z</t>
  </si>
  <si>
    <t>N09Z</t>
  </si>
  <si>
    <t>Conisation, Vagina, Cervix and Vulva Procedures</t>
  </si>
  <si>
    <t>N10Z</t>
  </si>
  <si>
    <t>Diagnostic Curettage or Diagnostic Hysteroscopy</t>
  </si>
  <si>
    <t>L41Z</t>
  </si>
  <si>
    <t>L67C</t>
  </si>
  <si>
    <t>Other Kidney and Urinary Tract Diagnoses W/O Catastrophic or Severe CC</t>
  </si>
  <si>
    <t>N07Z</t>
  </si>
  <si>
    <t>N08Z</t>
  </si>
  <si>
    <t>Endoscopic Procedures for Female Reproductive System</t>
  </si>
  <si>
    <t>Z62Z</t>
  </si>
  <si>
    <t>I74C</t>
  </si>
  <si>
    <t>J08B</t>
  </si>
  <si>
    <t>Other Skin Graft and/or Debridement Procedures W/O Catastrophic or Severe CC</t>
  </si>
  <si>
    <t>G42B</t>
  </si>
  <si>
    <t>Other Gastroscopy for Major Digestive Disease, Sameday</t>
  </si>
  <si>
    <t>J10Z</t>
  </si>
  <si>
    <t>Skin, Subcutaneous Tissue and Breast Plastic O.R. Procedures</t>
  </si>
  <si>
    <t>B05Z</t>
  </si>
  <si>
    <t>Carpal Tunnel Release</t>
  </si>
  <si>
    <t>N11B</t>
  </si>
  <si>
    <t>I68C</t>
  </si>
  <si>
    <t>D13Z</t>
  </si>
  <si>
    <t>Myringotomy W Tube Insertion</t>
  </si>
  <si>
    <r>
      <t>hospitals,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Australia,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2002–03</t>
    </r>
  </si>
  <si>
    <t>C11Z</t>
  </si>
  <si>
    <t>Eyelid Procedures</t>
  </si>
  <si>
    <t>C14Z</t>
  </si>
  <si>
    <t>Other Eye Procedures</t>
  </si>
  <si>
    <t>C12Z</t>
  </si>
  <si>
    <t>Other Corneal, Scleral and Conjunctival Procedures</t>
  </si>
  <si>
    <t>C04Z</t>
  </si>
  <si>
    <t>Major Corneal, Scleral and Conjunctival Procedures</t>
  </si>
  <si>
    <t>Patient days</t>
  </si>
  <si>
    <r>
      <t>hospitals,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Australia, 2002–03</t>
    </r>
  </si>
  <si>
    <t>U61B</t>
  </si>
  <si>
    <t>Schizophrenia Disorders W/O Mental Health Legal Status</t>
  </si>
  <si>
    <t>Opioid Use Disorder and Dependence</t>
  </si>
  <si>
    <t>V62A</t>
  </si>
  <si>
    <t>Alcohol Use Disorder and Dependence</t>
  </si>
  <si>
    <t>U62A</t>
  </si>
  <si>
    <t>Paranoia &amp; Acute Psych Disorder W Cat/Sev CC or W Mental Health Legal Status</t>
  </si>
  <si>
    <t>U64Z</t>
  </si>
  <si>
    <t>Other Affective and Somatoform Disorders</t>
  </si>
  <si>
    <t>B63Z</t>
  </si>
  <si>
    <t>U63A</t>
  </si>
  <si>
    <t>V64Z</t>
  </si>
  <si>
    <t>Other Drug Use Disorder and Dependence</t>
  </si>
  <si>
    <t>U62B</t>
  </si>
  <si>
    <t>Paranoia &amp; Acute Psych Disorder W/O Cat/Sev CC W/O Mental Health Legal Status</t>
  </si>
  <si>
    <t>960Z</t>
  </si>
  <si>
    <t>Ungroupable</t>
  </si>
  <si>
    <t>U65Z</t>
  </si>
  <si>
    <t>Anxiety Disorders</t>
  </si>
  <si>
    <t>U68Z</t>
  </si>
  <si>
    <t>Childhood Mental Disorders</t>
  </si>
  <si>
    <t>U66Z</t>
  </si>
  <si>
    <t>Eating and Obsessive-Compulsive Disorders</t>
  </si>
  <si>
    <t>U40Z</t>
  </si>
  <si>
    <t>Mental Health Treatment, Sameday, W ECT</t>
  </si>
  <si>
    <t>B81B</t>
  </si>
  <si>
    <t>Other Disorders of the Nervous System W/O Catastrophic or Severe CC</t>
  </si>
  <si>
    <t>O61Z</t>
  </si>
  <si>
    <t>Postpartum and Post Abortion W/O O.R. Procedure</t>
  </si>
  <si>
    <t>V62B</t>
  </si>
  <si>
    <t>Alcohol Use Disorder and Dependence, Sameday</t>
  </si>
  <si>
    <t>B67B</t>
  </si>
  <si>
    <t>B67A</t>
  </si>
  <si>
    <t>External cause (top 10)</t>
  </si>
  <si>
    <t>State or territory</t>
  </si>
  <si>
    <t>Additional diagnoses (top 10)</t>
  </si>
  <si>
    <t>Y83.6</t>
  </si>
  <si>
    <t xml:space="preserve">Removal of other organ </t>
  </si>
  <si>
    <t xml:space="preserve"> NSW</t>
  </si>
  <si>
    <t>J35</t>
  </si>
  <si>
    <t>Chronic diseases of tonsils and adenoids</t>
  </si>
  <si>
    <t>Y83.8</t>
  </si>
  <si>
    <t>Other surgical procedures</t>
  </si>
  <si>
    <t xml:space="preserve"> Vic</t>
  </si>
  <si>
    <t>H65</t>
  </si>
  <si>
    <t>Nonsuppurative otitis media</t>
  </si>
  <si>
    <t>W44</t>
  </si>
  <si>
    <t>Foreign body entering into or through eye or natural orifice</t>
  </si>
  <si>
    <t xml:space="preserve"> Qld</t>
  </si>
  <si>
    <t>Z72</t>
  </si>
  <si>
    <t>Problems related to lifestyle</t>
  </si>
  <si>
    <t>Y45.0</t>
  </si>
  <si>
    <t>Adverse drug effects—Opioids and related analgesics</t>
  </si>
  <si>
    <t xml:space="preserve"> WA</t>
  </si>
  <si>
    <t>G47</t>
  </si>
  <si>
    <t>Sleep disorders</t>
  </si>
  <si>
    <t>X59</t>
  </si>
  <si>
    <t>Exposure to unspecified factor</t>
  </si>
  <si>
    <t xml:space="preserve"> SA</t>
  </si>
  <si>
    <t>H66</t>
  </si>
  <si>
    <t>Suppurative and unspecified otitis media</t>
  </si>
  <si>
    <t>Y40.0</t>
  </si>
  <si>
    <t>Adverse drug effects—Penicillins</t>
  </si>
  <si>
    <t xml:space="preserve"> Tas</t>
  </si>
  <si>
    <t>R06</t>
  </si>
  <si>
    <t>Abnormalities of breathing</t>
  </si>
  <si>
    <t>Y84.8</t>
  </si>
  <si>
    <t>Other medical procedures as the cause of abnormal reactions of the patient, or of later complication</t>
  </si>
  <si>
    <t xml:space="preserve"> ACT</t>
  </si>
  <si>
    <t>J34</t>
  </si>
  <si>
    <t>Other disorders of nose &amp; nasal sinuses</t>
  </si>
  <si>
    <t xml:space="preserve"> NT</t>
  </si>
  <si>
    <t>Z86</t>
  </si>
  <si>
    <t>Personal history of certain oth diseases</t>
  </si>
  <si>
    <t>Y65.8</t>
  </si>
  <si>
    <t>Other specified misadventures during surgical and medical care</t>
  </si>
  <si>
    <t>J45</t>
  </si>
  <si>
    <t>Asthma</t>
  </si>
  <si>
    <t>Y60.0</t>
  </si>
  <si>
    <t>Unintentional cut, puncture, perforation or haemorrhage during surgical operation</t>
  </si>
  <si>
    <t>R04</t>
  </si>
  <si>
    <t>Haemorrhage from respiratory passages</t>
  </si>
  <si>
    <t>Y48.2</t>
  </si>
  <si>
    <t>Adverse drug effects–-General anaesthetics</t>
  </si>
  <si>
    <t>Sector</t>
  </si>
  <si>
    <t>Procedure block (top 10)</t>
  </si>
  <si>
    <t>Public</t>
  </si>
  <si>
    <t>General anaesthesia</t>
  </si>
  <si>
    <t>Private</t>
  </si>
  <si>
    <t>Tonsillectomy or adenoidectomy</t>
  </si>
  <si>
    <t>Myringotomy</t>
  </si>
  <si>
    <t>AR-DRG version 5.0</t>
  </si>
  <si>
    <t xml:space="preserve">Average estimated cost </t>
  </si>
  <si>
    <t>Examination procedures on nose</t>
  </si>
  <si>
    <t>D11Z Tonsillectomy and/or adenoidectomy</t>
  </si>
  <si>
    <t>(version 4.2, 2001–02)</t>
  </si>
  <si>
    <t>Incision procedures on tonsils or adenoids</t>
  </si>
  <si>
    <t>Public hospitals</t>
  </si>
  <si>
    <t>Application, insertion or removal procedures on nasal sinuses</t>
  </si>
  <si>
    <t>Private hospitals</t>
  </si>
  <si>
    <t>Generalised allied health interventions</t>
  </si>
  <si>
    <t>Application, insertion or removal procedures on eardrum or middle ear</t>
  </si>
  <si>
    <t xml:space="preserve"> Sex</t>
  </si>
  <si>
    <t xml:space="preserve"> Male</t>
  </si>
  <si>
    <t>Examination procedures on larynx</t>
  </si>
  <si>
    <t xml:space="preserve"> Female</t>
  </si>
  <si>
    <t>Other destruction procedures on nose</t>
  </si>
  <si>
    <t xml:space="preserve"> Age group</t>
  </si>
  <si>
    <t>Principal diagnosis (top 10)</t>
  </si>
  <si>
    <t xml:space="preserve"> &lt;1</t>
  </si>
  <si>
    <t>Separation mode</t>
  </si>
  <si>
    <t xml:space="preserve"> 1–4</t>
  </si>
  <si>
    <t>Discharge/transfer to an(other) acute hospital</t>
  </si>
  <si>
    <t xml:space="preserve"> 5–14</t>
  </si>
  <si>
    <t>Discharge/transfer to a residential aged care service</t>
  </si>
  <si>
    <t xml:space="preserve"> 15–24</t>
  </si>
  <si>
    <t>Discharge/transfer to an(other) psychiatric hospital</t>
  </si>
  <si>
    <t>J36</t>
  </si>
  <si>
    <t>Peritonsillar abscess</t>
  </si>
  <si>
    <t xml:space="preserve"> 25–34</t>
  </si>
  <si>
    <t xml:space="preserve">Discharge/transfer to other health care accommodation </t>
  </si>
  <si>
    <t xml:space="preserve"> 35–44</t>
  </si>
  <si>
    <t>Statistical discharge—type change</t>
  </si>
  <si>
    <t>J03</t>
  </si>
  <si>
    <t>Acute tonsillitis</t>
  </si>
  <si>
    <t xml:space="preserve"> 45–54</t>
  </si>
  <si>
    <t>Left against medical advice</t>
  </si>
  <si>
    <t xml:space="preserve"> 55–64</t>
  </si>
  <si>
    <t>Statistical discharge from leave</t>
  </si>
  <si>
    <t>C09</t>
  </si>
  <si>
    <t>Malignant neoplasm of tonsil</t>
  </si>
  <si>
    <t xml:space="preserve"> 65–74</t>
  </si>
  <si>
    <t>Died</t>
  </si>
  <si>
    <t>J32</t>
  </si>
  <si>
    <t>Chronic sinusitis</t>
  </si>
  <si>
    <t xml:space="preserve"> 75–84</t>
  </si>
  <si>
    <t>J39</t>
  </si>
  <si>
    <t>Other diseases upper respiratory tract</t>
  </si>
  <si>
    <t xml:space="preserve"> 85+</t>
  </si>
  <si>
    <t>Not reported</t>
  </si>
  <si>
    <r>
      <t xml:space="preserve">(a)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</si>
  <si>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r>
      <t>Note:</t>
    </r>
    <r>
      <rPr>
        <sz val="7"/>
        <rFont val="Arial"/>
        <family val="2"/>
      </rPr>
      <t xml:space="preserve">  Abbreviation:  ALOS—average length of stay.</t>
    </r>
  </si>
  <si>
    <r>
      <t xml:space="preserve">Figure 11.1: Interrelationships of an AR-DRG (D11Z </t>
    </r>
    <r>
      <rPr>
        <b/>
        <i/>
        <sz val="10"/>
        <rFont val="Book Antiqua"/>
        <family val="1"/>
      </rPr>
      <t>Tonsillectomy and/or Adenoidectomy</t>
    </r>
    <r>
      <rPr>
        <b/>
        <sz val="10"/>
        <rFont val="Book Antiqua"/>
        <family val="1"/>
      </rPr>
      <t>) with other data elements,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all hospitals, Australia, 2002–03</t>
    </r>
  </si>
  <si>
    <t xml:space="preserve">Major Diagnostic Category </t>
  </si>
  <si>
    <t>NSW</t>
  </si>
  <si>
    <t>Vic</t>
  </si>
  <si>
    <t>Qld</t>
  </si>
  <si>
    <t>WA</t>
  </si>
  <si>
    <t>SA</t>
  </si>
  <si>
    <t>Tas</t>
  </si>
  <si>
    <t>ACT</t>
  </si>
  <si>
    <t>NT</t>
  </si>
  <si>
    <t>n.p.</t>
  </si>
  <si>
    <r>
      <t>Note:</t>
    </r>
    <r>
      <rPr>
        <sz val="7"/>
        <rFont val="Arial"/>
        <family val="2"/>
      </rPr>
      <t xml:space="preserve">  Abbreviations: MDC—Major Diagnostic Category, DRG—Diagnosis Related Group, ECMO—extracorporeal membrane oxygenation.</t>
    </r>
  </si>
  <si>
    <r>
      <t>Table 11.11: Separations for the 30 AR-DRGs version 5.0 with the highest number of separations,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public hospitals, states and territories, 2002–03</t>
    </r>
  </si>
  <si>
    <t>Vaginal Delivery W/O Catastrophic or Severe CC</t>
  </si>
  <si>
    <t>C16B</t>
  </si>
  <si>
    <t>Lens Procedures, Sameday</t>
  </si>
  <si>
    <t>O66A</t>
  </si>
  <si>
    <t>Antenatal &amp; Other Obstetric Admission</t>
  </si>
  <si>
    <t>O66B</t>
  </si>
  <si>
    <t>Antenatal &amp; Other Obstetric Admission, Sameday</t>
  </si>
  <si>
    <t>Other Factors Influencing Health Status, Sameday</t>
  </si>
  <si>
    <t>Injuries Age &lt;65</t>
  </si>
  <si>
    <t>O05Z</t>
  </si>
  <si>
    <t>Abortion W O.R. Procedure</t>
  </si>
  <si>
    <t>Cellulitis (Age &gt;59 W/O Catastrophic or Severe CC) or Age &lt;60</t>
  </si>
  <si>
    <t>O01C</t>
  </si>
  <si>
    <t>Caesarean Delivery W/O Catastrophic or Severe CC</t>
  </si>
  <si>
    <t>Follow Up W Endoscopy</t>
  </si>
  <si>
    <t>Respiratory Infections/Inflammations W/O CC</t>
  </si>
  <si>
    <t>Bronchitis and Asthma Age &lt;50 W/O CC</t>
  </si>
  <si>
    <t>Poisoning/Toxic Effects of Drugs &amp; Other Substances Age &lt;60 W/O CC</t>
  </si>
  <si>
    <t>Chronic Obstructive Airways Disease W/O Catastrophic or Severe CC</t>
  </si>
  <si>
    <t>O60C</t>
  </si>
  <si>
    <t>Vaginal Delivery Single Uncomplicated W/O Other Condition</t>
  </si>
  <si>
    <t>Otitis Media and URI W/O CC</t>
  </si>
  <si>
    <t>Injury to Forearm, Wrist, Hand or Foot Age &lt;75 W/O CC</t>
  </si>
  <si>
    <r>
      <t>Note:</t>
    </r>
    <r>
      <rPr>
        <sz val="7"/>
        <rFont val="Arial"/>
        <family val="2"/>
      </rPr>
      <t xml:space="preserve">  Main abbreviations: W—with, W/O—without, CC—complications and comorbidities.</t>
    </r>
  </si>
  <si>
    <r>
      <t>Table 11.12: Separations for the 30 AR-DRGs version 5.0 with the highest number of separations,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private hospitals, states and territories, 2002–03</t>
    </r>
  </si>
  <si>
    <t>Dental Extractions and Restorations</t>
  </si>
  <si>
    <t>G46C</t>
  </si>
  <si>
    <t>Complex Gastroscopy, Sameday</t>
  </si>
  <si>
    <t>Other Knee Procedures</t>
  </si>
  <si>
    <t>Other Uterine &amp; Adnexa Procedures for Non-Malignancy</t>
  </si>
  <si>
    <t>I30Z</t>
  </si>
  <si>
    <t>Hand Procedures</t>
  </si>
  <si>
    <t>Cystourethroscopy, Sameday</t>
  </si>
  <si>
    <t>Tonsillectomy and/or Adenoidectomy</t>
  </si>
  <si>
    <t>H08B</t>
  </si>
  <si>
    <t>Laparoscopic Cholecystectomy W/O Closed CDE W/O Cat or Sev CC</t>
  </si>
  <si>
    <t>I04Z</t>
  </si>
  <si>
    <t>Knee Replacement and Reattachment</t>
  </si>
  <si>
    <r>
      <t>Table 11.13: Average length of stay (days) for the 30 AR-DRGs version 5.0 with the highest number of separations, public hospitals,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states and </t>
    </r>
  </si>
  <si>
    <t>territories, 2002–03</t>
  </si>
  <si>
    <r>
      <t>Table 11.14: Average length of stay (days) for the 30 AR-DRGs version 5.0 with the highest number of separations, private hospitals,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states and </t>
    </r>
  </si>
  <si>
    <t>&lt;1</t>
  </si>
  <si>
    <t>1–4</t>
  </si>
  <si>
    <t>5–14</t>
  </si>
  <si>
    <t>15–24</t>
  </si>
  <si>
    <t>25–34</t>
  </si>
  <si>
    <t>35–44</t>
  </si>
  <si>
    <t>45–54</t>
  </si>
  <si>
    <t>55–64</t>
  </si>
  <si>
    <t>65–74</t>
  </si>
  <si>
    <t>75–84</t>
  </si>
  <si>
    <t>85+</t>
  </si>
  <si>
    <t>L64Z</t>
  </si>
  <si>
    <t>Urinary Stones and Obstruction</t>
  </si>
  <si>
    <r>
      <t>Total</t>
    </r>
    <r>
      <rPr>
        <b/>
        <vertAlign val="superscript"/>
        <sz val="8"/>
        <rFont val="Arial"/>
        <family val="2"/>
      </rPr>
      <t>(b)</t>
    </r>
  </si>
  <si>
    <t>Not Stated</t>
  </si>
  <si>
    <r>
      <t>Table 11.17: Separations for the 30 AR-DRGs version 5.0 with the largest changes in the total numbers of separations for sectors combined,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hospital sector, 1998–99 to 2002–03</t>
    </r>
  </si>
  <si>
    <t>1999–00</t>
  </si>
  <si>
    <t>2000–01</t>
  </si>
  <si>
    <t>diff</t>
  </si>
  <si>
    <t>abs diff</t>
  </si>
  <si>
    <t>1998–99</t>
  </si>
  <si>
    <t>2001–02</t>
  </si>
  <si>
    <t>2002–03</t>
  </si>
  <si>
    <t>Change 1998–99 to 2002–03</t>
  </si>
  <si>
    <t>Vaginal Delivery W Catastrophic or Severe CC</t>
  </si>
  <si>
    <t>C16A</t>
  </si>
  <si>
    <t>Lens Procedures</t>
  </si>
  <si>
    <t>Signs and Symptoms</t>
  </si>
  <si>
    <t xml:space="preserve">(a)  Separations for which the care type was reported as acute, or newborn with qualified patient days, or was not reported. AR-DRGs have been ordered by the sum of the absolute value of the changes in the </t>
  </si>
  <si>
    <t xml:space="preserve">        public and private sectors between 1998–99 and 2002–03. </t>
  </si>
  <si>
    <r>
      <t xml:space="preserve">2. AR-DRG 960Z </t>
    </r>
    <r>
      <rPr>
        <i/>
        <sz val="7"/>
        <rFont val="Arial"/>
        <family val="2"/>
      </rPr>
      <t>Ungroupable</t>
    </r>
    <r>
      <rPr>
        <sz val="7"/>
        <rFont val="Arial"/>
        <family val="2"/>
      </rPr>
      <t xml:space="preserve"> not included.</t>
    </r>
  </si>
  <si>
    <r>
      <t>Table 11.18: Separations for the 30 AR-DRGs version 5.0 with the largest changes in the total numbers of separations,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patient election status,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all hospitals, </t>
    </r>
  </si>
  <si>
    <t>1998–99 to 2002–03</t>
  </si>
  <si>
    <t>Private patients</t>
  </si>
  <si>
    <t>Public patients</t>
  </si>
  <si>
    <t xml:space="preserve">1998–99 </t>
  </si>
  <si>
    <r>
      <t xml:space="preserve">(a)  Separations for which the care type was reported as </t>
    </r>
    <r>
      <rPr>
        <i/>
        <sz val="7"/>
        <rFont val="Arial"/>
        <family val="2"/>
      </rPr>
      <t>Acute</t>
    </r>
    <r>
      <rPr>
        <sz val="7"/>
        <rFont val="Arial"/>
        <family val="2"/>
      </rPr>
      <t xml:space="preserve">, or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qualified patient days, or was </t>
    </r>
    <r>
      <rPr>
        <i/>
        <sz val="7"/>
        <rFont val="Arial"/>
        <family val="2"/>
      </rPr>
      <t>Not reported</t>
    </r>
    <r>
      <rPr>
        <sz val="7"/>
        <rFont val="Arial"/>
        <family val="2"/>
      </rPr>
      <t xml:space="preserve">. AR-DRGs have been ordered by the sum of the absolute value of the changes in the </t>
    </r>
  </si>
  <si>
    <t xml:space="preserve">        number of public and private patient separations between 1999–00 and 2002–03. </t>
  </si>
  <si>
    <r>
      <t xml:space="preserve">(b)  Caution should be used when interpreting this data as the data element </t>
    </r>
    <r>
      <rPr>
        <i/>
        <sz val="7"/>
        <rFont val="Arial"/>
        <family val="2"/>
      </rPr>
      <t>Patient Election Status</t>
    </r>
    <r>
      <rPr>
        <sz val="7"/>
        <rFont val="Arial"/>
        <family val="2"/>
      </rPr>
      <t xml:space="preserve"> has changed over time. See Appendix 3 for more information.</t>
    </r>
  </si>
  <si>
    <t>states and territories, 2002–03</t>
  </si>
  <si>
    <r>
      <t>Table 11.1: Selected separation statistics by Major Diagnostic Category version 5.0 and medical/surgical/other partition, public hospitals,</t>
    </r>
    <r>
      <rPr>
        <b/>
        <vertAlign val="superscript"/>
        <sz val="10"/>
        <rFont val="Book Antiqua"/>
        <family val="1"/>
      </rPr>
      <t>(a)</t>
    </r>
  </si>
  <si>
    <r>
      <t>Table 11.2: Selected separation statistics by Major Diagnostic Category version 5.0 and medical/surgical/other partition, private hospitals,</t>
    </r>
    <r>
      <rPr>
        <b/>
        <vertAlign val="superscript"/>
        <sz val="10"/>
        <rFont val="Book Antiqua"/>
        <family val="1"/>
      </rPr>
      <t>(a)</t>
    </r>
  </si>
  <si>
    <r>
      <t>Table 11.3: Separations by Major Diagnostic Category version 5.0 and medical/surgical/other partition, public hospitals,</t>
    </r>
    <r>
      <rPr>
        <b/>
        <vertAlign val="superscript"/>
        <sz val="10"/>
        <rFont val="Book Antiqua"/>
        <family val="1"/>
      </rPr>
      <t xml:space="preserve">(a) </t>
    </r>
  </si>
  <si>
    <r>
      <t>Table 11.4: Separations by Major Diagnostic Category version 5.0 and medical/surgical/other partition, private hospitals,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</t>
    </r>
  </si>
  <si>
    <r>
      <t xml:space="preserve">Note:  </t>
    </r>
    <r>
      <rPr>
        <sz val="7"/>
        <rFont val="Arial"/>
        <family val="2"/>
      </rPr>
      <t>Abbreviations: ALOS—average length of stay, MDC—Major Diagnostic Category, DRG—Diagnosis Related Group, ECMO—extracorporeal membrane oxygenation.</t>
    </r>
  </si>
  <si>
    <t>(a)        Separations for which the care type was reported as Acute, or Newborn with qualified patient days, or was Not reported.</t>
  </si>
  <si>
    <t>(a)       Separations for which the care type was reported as Acute, or Newborn with qualified patient days, or was Not reported.</t>
  </si>
  <si>
    <r>
      <t>Note:</t>
    </r>
    <r>
      <rPr>
        <sz val="7"/>
        <rFont val="Arial"/>
        <family val="2"/>
      </rPr>
      <t xml:space="preserve"> Abbreviations: MDC—Major Diagnostic Category, DRG—Diagnosis Related Group, ECMO—extracorporeal membrane oxygenation.</t>
    </r>
  </si>
  <si>
    <t>(a)      Separations for which the care type was reported as Acute, or Newborn with qualified patient days, or was Not reported.</t>
  </si>
  <si>
    <t>n.p.     Not published.</t>
  </si>
  <si>
    <t>Major Affective Disorders Age &lt;70 W/O Catastrophic or Severe CC</t>
  </si>
  <si>
    <t>Respiratory Infections/Inflammations W Severe or Moderate CC</t>
  </si>
  <si>
    <t>Chronic Obstructive Airways Disease W Catastrophic or Severe CC</t>
  </si>
  <si>
    <t>I68B</t>
  </si>
  <si>
    <t>Non-surgical Spinal Disorders W/O CC</t>
  </si>
  <si>
    <t>Gastroenteritis Age &lt;10 W/O CC</t>
  </si>
  <si>
    <t>B76B</t>
  </si>
  <si>
    <t>Seizure W/O Catastrophic or Severe CC</t>
  </si>
  <si>
    <t>Z64A</t>
  </si>
  <si>
    <t>Other Factors Influencing Health Status</t>
  </si>
  <si>
    <r>
      <t>Table 11.5: Selected separations for the 30 AR-DRGs version 5.0 with the highest number of overnight separations, public hospitals,</t>
    </r>
    <r>
      <rPr>
        <b/>
        <vertAlign val="superscript"/>
        <sz val="10"/>
        <rFont val="Book Antiqua"/>
        <family val="1"/>
      </rPr>
      <t>(a)</t>
    </r>
  </si>
  <si>
    <t>Nasal Procedures</t>
  </si>
  <si>
    <t>Percutaneous Coronary Intervention W/O AMI W Stent Implantation</t>
  </si>
  <si>
    <t>Other Foot Procedures</t>
  </si>
  <si>
    <t>I29Z</t>
  </si>
  <si>
    <t>Knee Reconstruction Or Revision</t>
  </si>
  <si>
    <r>
      <t>Table 11.6: Selected separations for the 30 AR-DRGs version 5.0 with the highest number of overnight separations, private hospitals,</t>
    </r>
    <r>
      <rPr>
        <b/>
        <vertAlign val="superscript"/>
        <sz val="10"/>
        <rFont val="Book Antiqua"/>
        <family val="1"/>
      </rPr>
      <t>(a)</t>
    </r>
  </si>
  <si>
    <t>Separations                          per 10,000 population</t>
  </si>
  <si>
    <t>Non-surgical Spinal Disorders, Sameday</t>
  </si>
  <si>
    <t>Follow Up W/O Endoscopy</t>
  </si>
  <si>
    <t>Other Female Reproductive System O.R. Procs Age &lt;65 W/O Malignancy W/O CC</t>
  </si>
  <si>
    <r>
      <t>Table 11.7: Selected separations for the 30 AR-DRGs version 5.0 with the highest number of same day separations, public hospitals,</t>
    </r>
    <r>
      <rPr>
        <b/>
        <vertAlign val="superscript"/>
        <sz val="10"/>
        <rFont val="Book Antiqua"/>
        <family val="1"/>
      </rPr>
      <t>(a)</t>
    </r>
  </si>
  <si>
    <r>
      <t>Table 11.8: Selected separations for the 30 AR-DRGs version 5.0 with the highest number of same day separations, private hospitals,</t>
    </r>
    <r>
      <rPr>
        <b/>
        <vertAlign val="superscript"/>
        <sz val="10"/>
        <rFont val="Book Antiqua"/>
        <family val="1"/>
      </rPr>
      <t>(a)</t>
    </r>
  </si>
  <si>
    <t>Note:  Main abbreviations: W—with, W/O—without, CC—complications and comorbidities.</t>
  </si>
  <si>
    <t xml:space="preserve">Table 11.9: Selected separations for the 30 AR-DRGs version 5.0 with the highest number  of separations, private free-standing day </t>
  </si>
  <si>
    <t>(b)      Excludes separations from private free-standing day hospitals in Tasmania.</t>
  </si>
  <si>
    <t>V61Z</t>
  </si>
  <si>
    <t>Drug Intoxication and Withdrawal</t>
  </si>
  <si>
    <t>V63A</t>
  </si>
  <si>
    <t>Dementia and Other Chronic Disturbances of Cerebral Function</t>
  </si>
  <si>
    <t>Major Affective Disorders Age &gt;69 or W (Catastrophic or Severe CC)</t>
  </si>
  <si>
    <t>V60B</t>
  </si>
  <si>
    <t>Alcohol Intoxication and Withdrawal W/O CC</t>
  </si>
  <si>
    <t>V63B</t>
  </si>
  <si>
    <t>Opioid Use Disorder and Dependence, Left Against Medical Advice</t>
  </si>
  <si>
    <t>B64B</t>
  </si>
  <si>
    <t>Delirium W/O Catastrophic CC</t>
  </si>
  <si>
    <t>V60A</t>
  </si>
  <si>
    <t>Alcohol Intoxication and Withdrawal W CC</t>
  </si>
  <si>
    <t>Degenerative Nervous System Disorders Age &gt;59 W/O Cat or Sev CC</t>
  </si>
  <si>
    <t>Degenerative Nervous System Disorders W Cat or Sev CC</t>
  </si>
  <si>
    <t>B64A</t>
  </si>
  <si>
    <t>Delirium W Catastrophic CC</t>
  </si>
  <si>
    <t>Table 11.10: Selected separations for the 30 AR-DRGs version 5.0 with the highest number  of separations, public psychiatric</t>
  </si>
  <si>
    <r>
      <t>Note:</t>
    </r>
    <r>
      <rPr>
        <sz val="7"/>
        <rFont val="Arial"/>
        <family val="2"/>
      </rPr>
      <t xml:space="preserve"> Main abbreviations: W—with, W/O—without, CC—complications and comorbidities.</t>
    </r>
  </si>
  <si>
    <t>n.p.   Not published.</t>
  </si>
  <si>
    <r>
      <t xml:space="preserve">Note:  </t>
    </r>
    <r>
      <rPr>
        <sz val="7"/>
        <rFont val="Arial"/>
        <family val="2"/>
      </rPr>
      <t>Main abbreviations: W—with, W/O—without, CC—complications and comorbidities.</t>
    </r>
  </si>
  <si>
    <t>Total(b)</t>
  </si>
  <si>
    <r>
      <t>Table 11.15: Separations for males for the 30 AR-DRGs version 5.0 with the highest number of separations, by age group, all hospitals,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 xml:space="preserve">Australia, 2003–04 </t>
    </r>
  </si>
  <si>
    <r>
      <t xml:space="preserve">Note: </t>
    </r>
    <r>
      <rPr>
        <sz val="7"/>
        <rFont val="Arial"/>
        <family val="2"/>
      </rPr>
      <t xml:space="preserve"> Main abbreviations: W—with, W/O—without, CC—complications and comorbidities.</t>
    </r>
  </si>
  <si>
    <t>(b)       Includes separations for which age was not reported.</t>
  </si>
  <si>
    <r>
      <t>Table 11.16: Separations for females for the 30 AR-DRGs version 5.0 with the highest number of separations, by age group, all hospitals,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Australia, 2002–03</t>
    </r>
  </si>
  <si>
    <t xml:space="preserve">(b)       Includes separations for which age was not reported.   </t>
  </si>
  <si>
    <t xml:space="preserve">C16A              </t>
  </si>
  <si>
    <t xml:space="preserve">C16B              </t>
  </si>
  <si>
    <t xml:space="preserve">D11Z              </t>
  </si>
  <si>
    <t xml:space="preserve">D40Z              </t>
  </si>
  <si>
    <t xml:space="preserve">E63Z              </t>
  </si>
  <si>
    <t xml:space="preserve">E69C              </t>
  </si>
  <si>
    <t xml:space="preserve">F42B              </t>
  </si>
  <si>
    <t xml:space="preserve">F71B              </t>
  </si>
  <si>
    <t xml:space="preserve">F74Z              </t>
  </si>
  <si>
    <t xml:space="preserve">G44C              </t>
  </si>
  <si>
    <t xml:space="preserve">G45B              </t>
  </si>
  <si>
    <t xml:space="preserve">G46C              </t>
  </si>
  <si>
    <t xml:space="preserve">G67B              </t>
  </si>
  <si>
    <t xml:space="preserve">I18Z              </t>
  </si>
  <si>
    <t xml:space="preserve">J08B              </t>
  </si>
  <si>
    <t xml:space="preserve">J11Z              </t>
  </si>
  <si>
    <t xml:space="preserve">L61Z              </t>
  </si>
  <si>
    <t xml:space="preserve">N07Z              </t>
  </si>
  <si>
    <t xml:space="preserve">N08Z              </t>
  </si>
  <si>
    <t xml:space="preserve">N09Z              </t>
  </si>
  <si>
    <t xml:space="preserve">O01C              </t>
  </si>
  <si>
    <t xml:space="preserve">O05Z              </t>
  </si>
  <si>
    <t xml:space="preserve">O60A              </t>
  </si>
  <si>
    <t xml:space="preserve">O60B              </t>
  </si>
  <si>
    <t xml:space="preserve">R61C              </t>
  </si>
  <si>
    <t xml:space="preserve">R63Z              </t>
  </si>
  <si>
    <t xml:space="preserve">U60Z              </t>
  </si>
  <si>
    <t xml:space="preserve">Z40Z              </t>
  </si>
  <si>
    <t xml:space="preserve">Z61Z              </t>
  </si>
  <si>
    <t xml:space="preserve">Z64B              </t>
  </si>
  <si>
    <t>–1,819</t>
  </si>
  <si>
    <t>–6,678</t>
  </si>
  <si>
    <t>–16,541</t>
  </si>
  <si>
    <t>–2,581</t>
  </si>
  <si>
    <t>–105</t>
  </si>
  <si>
    <t>–5,410</t>
  </si>
  <si>
    <t>–19,468</t>
  </si>
  <si>
    <t>–48</t>
  </si>
  <si>
    <t>–1,040</t>
  </si>
  <si>
    <t>–12,752</t>
  </si>
  <si>
    <t>–3,087</t>
  </si>
  <si>
    <t>–3,721</t>
  </si>
  <si>
    <t>–9,541</t>
  </si>
  <si>
    <t>–4,034</t>
  </si>
  <si>
    <t>–9,275</t>
  </si>
  <si>
    <t>–5,510</t>
  </si>
  <si>
    <t>–5,746</t>
  </si>
  <si>
    <t>–61,609</t>
  </si>
  <si>
    <t>–16,627</t>
  </si>
  <si>
    <t xml:space="preserve">I04Z              </t>
  </si>
  <si>
    <t>–1,330</t>
  </si>
  <si>
    <t>–2,089</t>
  </si>
  <si>
    <t>–7,342</t>
  </si>
  <si>
    <t>–90</t>
  </si>
  <si>
    <t>–2,010</t>
  </si>
  <si>
    <t>–14,760</t>
  </si>
  <si>
    <t>–49</t>
  </si>
  <si>
    <t>–4,023</t>
  </si>
  <si>
    <t>–17,195</t>
  </si>
  <si>
    <t>–39</t>
  </si>
  <si>
    <t>–1,041</t>
  </si>
  <si>
    <t>–2,726</t>
  </si>
  <si>
    <t>–12,247</t>
  </si>
  <si>
    <t>–3,921</t>
  </si>
  <si>
    <t>–9,138</t>
  </si>
  <si>
    <t>–3,022</t>
  </si>
  <si>
    <t>–8173</t>
  </si>
  <si>
    <t>–5,025</t>
  </si>
  <si>
    <t>–51,883</t>
  </si>
  <si>
    <t>–12,631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</si>
</sst>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##0"/>
    <numFmt numFmtId="175" formatCode="###0.00"/>
    <numFmt numFmtId="176" formatCode="\+###0"/>
    <numFmt numFmtId="177" formatCode="\+###0.00"/>
    <numFmt numFmtId="178" formatCode="#,##0.#####"/>
    <numFmt numFmtId="179" formatCode="\+#,##0"/>
    <numFmt numFmtId="180" formatCode="\+#,##0.00"/>
    <numFmt numFmtId="181" formatCode="0,000"/>
    <numFmt numFmtId="182" formatCode="0,000.00"/>
    <numFmt numFmtId="183" formatCode="\+0,000"/>
    <numFmt numFmtId="184" formatCode="\+0,000.00"/>
    <numFmt numFmtId="185" formatCode="&quot;$&quot;#,##0;\(&quot;$&quot;#,##0\)"/>
    <numFmt numFmtId="186" formatCode="&quot;$&quot;#,##0.00;\(&quot;$&quot;#,##0.00\)"/>
    <numFmt numFmtId="187" formatCode="\+&quot;$&quot;#,##0"/>
    <numFmt numFmtId="188" formatCode="\+&quot;$&quot;#,##0.00"/>
    <numFmt numFmtId="189" formatCode="##0%"/>
    <numFmt numFmtId="190" formatCode="##0.00%"/>
    <numFmt numFmtId="191" formatCode="\+##0%"/>
    <numFmt numFmtId="192" formatCode="\+##0.00"/>
    <numFmt numFmtId="193" formatCode="mm/dd"/>
    <numFmt numFmtId="194" formatCode="mm/dd/yy"/>
    <numFmt numFmtId="195" formatCode="dd\-mmm"/>
    <numFmt numFmtId="196" formatCode="dd\-mmm\-yy"/>
    <numFmt numFmtId="197" formatCode="mmm\-yyyy"/>
    <numFmt numFmtId="198" formatCode="dd\-mmm\-yyyy"/>
    <numFmt numFmtId="199" formatCode="yyyy\-mm\-dd"/>
    <numFmt numFmtId="200" formatCode="mm/dd/yy\ hh:mm\ AM/PM"/>
    <numFmt numFmtId="201" formatCode="mm/dd/yy\ hh:mm:ss"/>
    <numFmt numFmtId="202" formatCode="hh:mm\ AM/PM"/>
    <numFmt numFmtId="203" formatCode="d/m/yyyy"/>
    <numFmt numFmtId="204" formatCode="d/m/yyyy\ h:mm:ss"/>
    <numFmt numFmtId="205" formatCode="0.0000"/>
    <numFmt numFmtId="206" formatCode="0.000"/>
    <numFmt numFmtId="207" formatCode="0.00000"/>
    <numFmt numFmtId="208" formatCode="0.000000"/>
    <numFmt numFmtId="209" formatCode="0.0000000"/>
    <numFmt numFmtId="210" formatCode="0.0%"/>
    <numFmt numFmtId="211" formatCode="&quot;$&quot;#,##0"/>
    <numFmt numFmtId="212" formatCode="#,##0;\–#,##0"/>
    <numFmt numFmtId="213" formatCode="_-* #,##0.0_-;\-* #,##0.0_-;_-* &quot;-&quot;??_-;_-@_-"/>
    <numFmt numFmtId="214" formatCode="_-* #,##0_-;\-* #,##0_-;_-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i/>
      <sz val="8"/>
      <name val="Helv"/>
      <family val="0"/>
    </font>
    <font>
      <sz val="8"/>
      <name val="Helv"/>
      <family val="0"/>
    </font>
    <font>
      <sz val="8"/>
      <name val="Arial"/>
      <family val="0"/>
    </font>
    <font>
      <b/>
      <vertAlign val="superscript"/>
      <sz val="10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Helv"/>
      <family val="0"/>
    </font>
    <font>
      <b/>
      <sz val="8"/>
      <name val="Helv"/>
      <family val="0"/>
    </font>
    <font>
      <i/>
      <sz val="8"/>
      <name val="Arial"/>
      <family val="2"/>
    </font>
    <font>
      <sz val="7"/>
      <name val="Helv"/>
      <family val="0"/>
    </font>
    <font>
      <i/>
      <sz val="7"/>
      <name val="Helv"/>
      <family val="0"/>
    </font>
    <font>
      <b/>
      <sz val="10"/>
      <name val="Arial"/>
      <family val="2"/>
    </font>
    <font>
      <b/>
      <i/>
      <sz val="10"/>
      <name val="Book Antiqua"/>
      <family val="1"/>
    </font>
    <font>
      <sz val="7.5"/>
      <name val="Arial"/>
      <family val="2"/>
    </font>
    <font>
      <sz val="9.75"/>
      <name val="Arial"/>
      <family val="0"/>
    </font>
    <font>
      <i/>
      <sz val="9"/>
      <name val="Arial"/>
      <family val="2"/>
    </font>
    <font>
      <b/>
      <vertAlign val="superscript"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755">
    <xf numFmtId="0" fontId="0" fillId="0" borderId="0" xfId="0" applyAlignment="1">
      <alignment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3" fontId="10" fillId="0" borderId="0" xfId="21" applyNumberFormat="1" applyFont="1" applyBorder="1" applyAlignment="1">
      <alignment horizontal="right" wrapText="1"/>
      <protection/>
    </xf>
    <xf numFmtId="173" fontId="10" fillId="0" borderId="0" xfId="21" applyNumberFormat="1" applyFont="1" applyBorder="1" applyAlignment="1">
      <alignment horizontal="right" wrapText="1"/>
      <protection/>
    </xf>
    <xf numFmtId="4" fontId="11" fillId="0" borderId="0" xfId="21" applyNumberFormat="1" applyFont="1" applyAlignment="1">
      <alignment horizontal="right"/>
      <protection/>
    </xf>
    <xf numFmtId="0" fontId="11" fillId="0" borderId="0" xfId="21" applyFont="1" applyAlignment="1">
      <alignment horizontal="right"/>
      <protection/>
    </xf>
    <xf numFmtId="0" fontId="11" fillId="0" borderId="0" xfId="21" applyFont="1">
      <alignment/>
      <protection/>
    </xf>
    <xf numFmtId="3" fontId="9" fillId="0" borderId="0" xfId="21" applyNumberFormat="1" applyFont="1" applyAlignment="1">
      <alignment horizontal="right"/>
      <protection/>
    </xf>
    <xf numFmtId="2" fontId="9" fillId="0" borderId="0" xfId="21" applyNumberFormat="1" applyFont="1" applyAlignment="1">
      <alignment horizontal="right"/>
      <protection/>
    </xf>
    <xf numFmtId="173" fontId="9" fillId="0" borderId="0" xfId="21" applyNumberFormat="1" applyFont="1" applyAlignment="1">
      <alignment horizontal="right"/>
      <protection/>
    </xf>
    <xf numFmtId="4" fontId="9" fillId="0" borderId="0" xfId="21" applyNumberFormat="1" applyFont="1" applyAlignment="1">
      <alignment horizontal="right"/>
      <protection/>
    </xf>
    <xf numFmtId="1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 applyAlignment="1">
      <alignment horizontal="right"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 applyAlignment="1">
      <alignment horizontal="right"/>
      <protection/>
    </xf>
    <xf numFmtId="173" fontId="6" fillId="0" borderId="0" xfId="21" applyNumberFormat="1" applyFont="1" applyBorder="1" applyAlignment="1">
      <alignment horizontal="right"/>
      <protection/>
    </xf>
    <xf numFmtId="4" fontId="6" fillId="0" borderId="0" xfId="21" applyNumberFormat="1" applyFont="1" applyBorder="1" applyAlignment="1">
      <alignment horizontal="right"/>
      <protection/>
    </xf>
    <xf numFmtId="4" fontId="6" fillId="0" borderId="1" xfId="21" applyNumberFormat="1" applyFont="1" applyBorder="1" applyAlignment="1">
      <alignment horizontal="right"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>
      <alignment/>
      <protection/>
    </xf>
    <xf numFmtId="0" fontId="6" fillId="0" borderId="2" xfId="21" applyFont="1" applyBorder="1">
      <alignment/>
      <protection/>
    </xf>
    <xf numFmtId="3" fontId="6" fillId="0" borderId="2" xfId="21" applyNumberFormat="1" applyFont="1" applyBorder="1" applyAlignment="1">
      <alignment horizontal="right"/>
      <protection/>
    </xf>
    <xf numFmtId="173" fontId="6" fillId="0" borderId="2" xfId="21" applyNumberFormat="1" applyFont="1" applyBorder="1" applyAlignment="1">
      <alignment horizontal="right"/>
      <protection/>
    </xf>
    <xf numFmtId="4" fontId="6" fillId="0" borderId="2" xfId="21" applyNumberFormat="1" applyFont="1" applyBorder="1" applyAlignment="1">
      <alignment horizontal="right"/>
      <protection/>
    </xf>
    <xf numFmtId="0" fontId="12" fillId="0" borderId="0" xfId="21" applyFont="1" applyBorder="1" applyAlignment="1">
      <alignment/>
      <protection/>
    </xf>
    <xf numFmtId="0" fontId="12" fillId="0" borderId="0" xfId="21" applyFont="1" applyBorder="1" applyAlignment="1">
      <alignment wrapText="1"/>
      <protection/>
    </xf>
    <xf numFmtId="3" fontId="12" fillId="0" borderId="0" xfId="21" applyNumberFormat="1" applyFont="1" applyBorder="1" applyAlignment="1">
      <alignment horizontal="right" wrapText="1"/>
      <protection/>
    </xf>
    <xf numFmtId="173" fontId="12" fillId="0" borderId="0" xfId="21" applyNumberFormat="1" applyFont="1" applyBorder="1" applyAlignment="1">
      <alignment horizontal="right" wrapText="1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Alignment="1">
      <alignment vertical="center"/>
      <protection/>
    </xf>
    <xf numFmtId="0" fontId="12" fillId="0" borderId="1" xfId="21" applyFont="1" applyBorder="1" applyAlignment="1">
      <alignment/>
      <protection/>
    </xf>
    <xf numFmtId="3" fontId="6" fillId="0" borderId="0" xfId="21" applyNumberFormat="1" applyFont="1" applyAlignment="1">
      <alignment horizontal="right"/>
      <protection/>
    </xf>
    <xf numFmtId="0" fontId="12" fillId="0" borderId="2" xfId="21" applyFont="1" applyBorder="1" applyAlignment="1">
      <alignment/>
      <protection/>
    </xf>
    <xf numFmtId="0" fontId="12" fillId="0" borderId="2" xfId="21" applyFont="1" applyBorder="1" applyAlignment="1">
      <alignment wrapText="1"/>
      <protection/>
    </xf>
    <xf numFmtId="3" fontId="12" fillId="0" borderId="2" xfId="21" applyNumberFormat="1" applyFont="1" applyBorder="1" applyAlignment="1">
      <alignment horizontal="right" wrapText="1"/>
      <protection/>
    </xf>
    <xf numFmtId="173" fontId="12" fillId="0" borderId="2" xfId="21" applyNumberFormat="1" applyFont="1" applyBorder="1" applyAlignment="1">
      <alignment horizontal="right" wrapText="1"/>
      <protection/>
    </xf>
    <xf numFmtId="3" fontId="6" fillId="0" borderId="0" xfId="21" applyNumberFormat="1" applyFont="1" applyBorder="1" applyAlignment="1">
      <alignment horizontal="right" wrapText="1"/>
      <protection/>
    </xf>
    <xf numFmtId="172" fontId="6" fillId="0" borderId="0" xfId="21" applyNumberFormat="1" applyFont="1" applyBorder="1" applyAlignment="1">
      <alignment horizontal="right" wrapText="1"/>
      <protection/>
    </xf>
    <xf numFmtId="172" fontId="6" fillId="0" borderId="0" xfId="21" applyNumberFormat="1" applyFont="1" applyAlignment="1">
      <alignment horizontal="right"/>
      <protection/>
    </xf>
    <xf numFmtId="0" fontId="6" fillId="0" borderId="0" xfId="21" applyFont="1" applyBorder="1" quotePrefix="1">
      <alignment/>
      <protection/>
    </xf>
    <xf numFmtId="0" fontId="6" fillId="0" borderId="0" xfId="21" applyFont="1" quotePrefix="1">
      <alignment/>
      <protection/>
    </xf>
    <xf numFmtId="0" fontId="6" fillId="0" borderId="0" xfId="21" applyFont="1" applyAlignment="1" quotePrefix="1">
      <alignment vertical="top" wrapText="1"/>
      <protection/>
    </xf>
    <xf numFmtId="0" fontId="6" fillId="0" borderId="0" xfId="21" applyFont="1" applyAlignment="1">
      <alignment vertical="top" wrapText="1"/>
      <protection/>
    </xf>
    <xf numFmtId="172" fontId="6" fillId="0" borderId="0" xfId="21" applyNumberFormat="1" applyFont="1" applyAlignment="1">
      <alignment horizontal="right" vertical="top" wrapText="1"/>
      <protection/>
    </xf>
    <xf numFmtId="3" fontId="6" fillId="0" borderId="0" xfId="21" applyNumberFormat="1" applyFont="1" applyAlignment="1">
      <alignment horizontal="right" vertical="top" wrapText="1"/>
      <protection/>
    </xf>
    <xf numFmtId="0" fontId="6" fillId="0" borderId="0" xfId="21" applyFont="1" applyAlignment="1">
      <alignment horizontal="left" vertical="top"/>
      <protection/>
    </xf>
    <xf numFmtId="0" fontId="6" fillId="0" borderId="0" xfId="21" applyFont="1" applyAlignment="1">
      <alignment/>
      <protection/>
    </xf>
    <xf numFmtId="0" fontId="6" fillId="0" borderId="0" xfId="21" applyFont="1" applyAlignment="1">
      <alignment horizontal="left"/>
      <protection/>
    </xf>
    <xf numFmtId="0" fontId="6" fillId="0" borderId="0" xfId="21" applyFont="1" applyAlignment="1">
      <alignment horizontal="left" vertical="top" wrapText="1"/>
      <protection/>
    </xf>
    <xf numFmtId="4" fontId="6" fillId="0" borderId="0" xfId="21" applyNumberFormat="1" applyFont="1" applyAlignment="1">
      <alignment horizontal="right"/>
      <protection/>
    </xf>
    <xf numFmtId="0" fontId="12" fillId="0" borderId="0" xfId="21" applyFont="1">
      <alignment/>
      <protection/>
    </xf>
    <xf numFmtId="0" fontId="0" fillId="0" borderId="0" xfId="21" applyFont="1">
      <alignment/>
      <protection/>
    </xf>
    <xf numFmtId="3" fontId="12" fillId="0" borderId="0" xfId="21" applyNumberFormat="1" applyFont="1" applyAlignment="1">
      <alignment horizontal="right"/>
      <protection/>
    </xf>
    <xf numFmtId="172" fontId="12" fillId="0" borderId="0" xfId="21" applyNumberFormat="1" applyFont="1" applyAlignment="1">
      <alignment horizontal="right"/>
      <protection/>
    </xf>
    <xf numFmtId="173" fontId="12" fillId="0" borderId="0" xfId="21" applyNumberFormat="1" applyFont="1" applyBorder="1" applyAlignment="1">
      <alignment horizontal="right"/>
      <protection/>
    </xf>
    <xf numFmtId="0" fontId="12" fillId="0" borderId="0" xfId="21" applyFont="1" applyAlignment="1">
      <alignment horizontal="right"/>
      <protection/>
    </xf>
    <xf numFmtId="0" fontId="6" fillId="0" borderId="1" xfId="21" applyFont="1" applyBorder="1">
      <alignment/>
      <protection/>
    </xf>
    <xf numFmtId="0" fontId="12" fillId="0" borderId="1" xfId="21" applyFont="1" applyBorder="1">
      <alignment/>
      <protection/>
    </xf>
    <xf numFmtId="3" fontId="6" fillId="0" borderId="1" xfId="21" applyNumberFormat="1" applyFont="1" applyBorder="1" applyAlignment="1">
      <alignment horizontal="right"/>
      <protection/>
    </xf>
    <xf numFmtId="173" fontId="6" fillId="0" borderId="1" xfId="21" applyNumberFormat="1" applyFont="1" applyBorder="1" applyAlignment="1">
      <alignment horizontal="right"/>
      <protection/>
    </xf>
    <xf numFmtId="0" fontId="12" fillId="0" borderId="2" xfId="21" applyFont="1" applyBorder="1">
      <alignment/>
      <protection/>
    </xf>
    <xf numFmtId="0" fontId="14" fillId="0" borderId="0" xfId="21" applyFont="1">
      <alignment/>
      <protection/>
    </xf>
    <xf numFmtId="0" fontId="12" fillId="0" borderId="0" xfId="21" applyFont="1" applyBorder="1">
      <alignment/>
      <protection/>
    </xf>
    <xf numFmtId="0" fontId="13" fillId="0" borderId="0" xfId="21" applyFont="1">
      <alignment/>
      <protection/>
    </xf>
    <xf numFmtId="173" fontId="6" fillId="0" borderId="0" xfId="21" applyNumberFormat="1" applyFont="1" applyAlignment="1">
      <alignment horizontal="right"/>
      <protection/>
    </xf>
    <xf numFmtId="173" fontId="6" fillId="0" borderId="0" xfId="32" applyNumberFormat="1" applyFont="1">
      <alignment/>
      <protection/>
    </xf>
    <xf numFmtId="0" fontId="11" fillId="0" borderId="0" xfId="21" applyFont="1" applyBorder="1">
      <alignment/>
      <protection/>
    </xf>
    <xf numFmtId="0" fontId="9" fillId="0" borderId="0" xfId="21" applyFont="1" applyBorder="1">
      <alignment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vertical="top" wrapText="1"/>
      <protection/>
    </xf>
    <xf numFmtId="0" fontId="6" fillId="0" borderId="0" xfId="21" applyFont="1" applyBorder="1" applyAlignment="1">
      <alignment/>
      <protection/>
    </xf>
    <xf numFmtId="3" fontId="11" fillId="0" borderId="0" xfId="21" applyNumberFormat="1" applyFont="1" applyAlignment="1">
      <alignment horizontal="right"/>
      <protection/>
    </xf>
    <xf numFmtId="173" fontId="11" fillId="0" borderId="0" xfId="21" applyNumberFormat="1" applyFont="1" applyAlignment="1">
      <alignment horizontal="right"/>
      <protection/>
    </xf>
    <xf numFmtId="0" fontId="6" fillId="0" borderId="0" xfId="21" applyFont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 wrapText="1"/>
      <protection/>
    </xf>
    <xf numFmtId="0" fontId="6" fillId="0" borderId="0" xfId="21" applyFont="1" applyFill="1" applyBorder="1" applyAlignment="1">
      <alignment vertical="center"/>
      <protection/>
    </xf>
    <xf numFmtId="0" fontId="12" fillId="0" borderId="1" xfId="21" applyFont="1" applyBorder="1" applyAlignment="1">
      <alignment wrapText="1"/>
      <protection/>
    </xf>
    <xf numFmtId="3" fontId="12" fillId="0" borderId="1" xfId="21" applyNumberFormat="1" applyFont="1" applyBorder="1" applyAlignment="1">
      <alignment horizontal="right" wrapText="1"/>
      <protection/>
    </xf>
    <xf numFmtId="173" fontId="12" fillId="0" borderId="1" xfId="21" applyNumberFormat="1" applyFont="1" applyBorder="1" applyAlignment="1">
      <alignment horizontal="right" wrapText="1"/>
      <protection/>
    </xf>
    <xf numFmtId="0" fontId="6" fillId="0" borderId="1" xfId="21" applyFont="1" applyBorder="1" applyAlignment="1">
      <alignment vertical="center"/>
      <protection/>
    </xf>
    <xf numFmtId="3" fontId="6" fillId="0" borderId="0" xfId="21" applyNumberFormat="1" applyFont="1" applyFill="1" applyBorder="1" applyAlignment="1">
      <alignment vertical="center"/>
      <protection/>
    </xf>
    <xf numFmtId="173" fontId="6" fillId="0" borderId="0" xfId="21" applyNumberFormat="1" applyFont="1" applyFill="1" applyBorder="1" applyAlignment="1">
      <alignment vertical="center"/>
      <protection/>
    </xf>
    <xf numFmtId="4" fontId="6" fillId="0" borderId="0" xfId="21" applyNumberFormat="1" applyFont="1" applyFill="1" applyBorder="1" applyAlignment="1">
      <alignment vertical="center"/>
      <protection/>
    </xf>
    <xf numFmtId="173" fontId="6" fillId="0" borderId="0" xfId="21" applyNumberFormat="1" applyFont="1" applyBorder="1" applyAlignment="1">
      <alignment horizontal="right" wrapText="1"/>
      <protection/>
    </xf>
    <xf numFmtId="0" fontId="14" fillId="0" borderId="0" xfId="21" applyFont="1" applyBorder="1">
      <alignment/>
      <protection/>
    </xf>
    <xf numFmtId="0" fontId="11" fillId="0" borderId="0" xfId="21" applyFont="1" applyBorder="1" applyAlignment="1">
      <alignment horizontal="right"/>
      <protection/>
    </xf>
    <xf numFmtId="0" fontId="6" fillId="0" borderId="0" xfId="21" applyFont="1" applyBorder="1" applyAlignment="1">
      <alignment horizontal="right"/>
      <protection/>
    </xf>
    <xf numFmtId="0" fontId="6" fillId="0" borderId="0" xfId="21" applyFont="1" applyFill="1" applyBorder="1">
      <alignment/>
      <protection/>
    </xf>
    <xf numFmtId="173" fontId="6" fillId="0" borderId="0" xfId="21" applyNumberFormat="1" applyFont="1" applyBorder="1" applyAlignment="1">
      <alignment horizontal="right" vertical="top" wrapText="1"/>
      <protection/>
    </xf>
    <xf numFmtId="0" fontId="6" fillId="0" borderId="0" xfId="21" applyFont="1" applyFill="1" applyBorder="1" applyAlignment="1">
      <alignment vertical="top" wrapText="1"/>
      <protection/>
    </xf>
    <xf numFmtId="0" fontId="6" fillId="0" borderId="0" xfId="21" applyFont="1" applyFill="1" applyBorder="1" applyAlignment="1">
      <alignment/>
      <protection/>
    </xf>
    <xf numFmtId="0" fontId="12" fillId="0" borderId="0" xfId="21" applyFont="1" applyFill="1" applyBorder="1">
      <alignment/>
      <protection/>
    </xf>
    <xf numFmtId="0" fontId="8" fillId="0" borderId="0" xfId="24" applyFont="1">
      <alignment/>
      <protection/>
    </xf>
    <xf numFmtId="0" fontId="9" fillId="0" borderId="0" xfId="24" applyFont="1">
      <alignment/>
      <protection/>
    </xf>
    <xf numFmtId="3" fontId="9" fillId="0" borderId="0" xfId="24" applyNumberFormat="1" applyFont="1" applyAlignment="1">
      <alignment horizontal="right"/>
      <protection/>
    </xf>
    <xf numFmtId="2" fontId="9" fillId="0" borderId="0" xfId="24" applyNumberFormat="1" applyFont="1" applyAlignment="1">
      <alignment horizontal="right"/>
      <protection/>
    </xf>
    <xf numFmtId="0" fontId="11" fillId="0" borderId="0" xfId="24" applyFont="1">
      <alignment/>
      <protection/>
    </xf>
    <xf numFmtId="0" fontId="11" fillId="0" borderId="0" xfId="24" applyFont="1" applyAlignment="1">
      <alignment horizontal="right"/>
      <protection/>
    </xf>
    <xf numFmtId="0" fontId="5" fillId="0" borderId="2" xfId="24" applyFont="1" applyBorder="1">
      <alignment/>
      <protection/>
    </xf>
    <xf numFmtId="3" fontId="5" fillId="0" borderId="2" xfId="24" applyNumberFormat="1" applyFont="1" applyBorder="1" applyAlignment="1">
      <alignment horizontal="right"/>
      <protection/>
    </xf>
    <xf numFmtId="2" fontId="5" fillId="0" borderId="2" xfId="24" applyNumberFormat="1" applyFont="1" applyBorder="1" applyAlignment="1">
      <alignment horizontal="right"/>
      <protection/>
    </xf>
    <xf numFmtId="0" fontId="5" fillId="0" borderId="0" xfId="24" applyFont="1">
      <alignment/>
      <protection/>
    </xf>
    <xf numFmtId="0" fontId="12" fillId="0" borderId="0" xfId="24" applyFont="1" applyBorder="1" applyAlignment="1">
      <alignment/>
      <protection/>
    </xf>
    <xf numFmtId="3" fontId="12" fillId="0" borderId="0" xfId="24" applyNumberFormat="1" applyFont="1" applyBorder="1" applyAlignment="1">
      <alignment horizontal="right" wrapText="1"/>
      <protection/>
    </xf>
    <xf numFmtId="173" fontId="12" fillId="0" borderId="0" xfId="24" applyNumberFormat="1" applyFont="1" applyBorder="1" applyAlignment="1">
      <alignment horizontal="right" wrapText="1"/>
      <protection/>
    </xf>
    <xf numFmtId="0" fontId="6" fillId="0" borderId="0" xfId="24" applyFont="1" applyAlignment="1">
      <alignment/>
      <protection/>
    </xf>
    <xf numFmtId="0" fontId="15" fillId="0" borderId="1" xfId="24" applyFont="1" applyBorder="1" applyAlignment="1">
      <alignment/>
      <protection/>
    </xf>
    <xf numFmtId="3" fontId="15" fillId="0" borderId="1" xfId="24" applyNumberFormat="1" applyFont="1" applyBorder="1" applyAlignment="1">
      <alignment horizontal="right" wrapText="1"/>
      <protection/>
    </xf>
    <xf numFmtId="0" fontId="5" fillId="0" borderId="0" xfId="24" applyFont="1" applyAlignment="1">
      <alignment vertical="center"/>
      <protection/>
    </xf>
    <xf numFmtId="0" fontId="15" fillId="0" borderId="0" xfId="24" applyFont="1" applyBorder="1" applyAlignment="1">
      <alignment/>
      <protection/>
    </xf>
    <xf numFmtId="0" fontId="6" fillId="0" borderId="0" xfId="24" applyFont="1" applyBorder="1" applyAlignment="1">
      <alignment horizontal="left"/>
      <protection/>
    </xf>
    <xf numFmtId="0" fontId="6" fillId="0" borderId="0" xfId="24" applyFont="1" applyBorder="1" applyAlignment="1">
      <alignment wrapText="1"/>
      <protection/>
    </xf>
    <xf numFmtId="3" fontId="6" fillId="0" borderId="0" xfId="24" applyNumberFormat="1" applyFont="1" applyBorder="1" applyAlignment="1">
      <alignment horizontal="right"/>
      <protection/>
    </xf>
    <xf numFmtId="172" fontId="6" fillId="0" borderId="0" xfId="24" applyNumberFormat="1" applyFont="1" applyBorder="1" applyAlignment="1">
      <alignment horizontal="right" wrapText="1"/>
      <protection/>
    </xf>
    <xf numFmtId="173" fontId="6" fillId="0" borderId="0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left"/>
      <protection/>
    </xf>
    <xf numFmtId="0" fontId="6" fillId="0" borderId="0" xfId="24" applyFont="1" applyAlignment="1">
      <alignment wrapText="1"/>
      <protection/>
    </xf>
    <xf numFmtId="3" fontId="6" fillId="0" borderId="0" xfId="24" applyNumberFormat="1" applyFont="1" applyAlignment="1">
      <alignment horizontal="right"/>
      <protection/>
    </xf>
    <xf numFmtId="3" fontId="6" fillId="0" borderId="0" xfId="24" applyNumberFormat="1" applyFont="1" applyAlignment="1">
      <alignment horizontal="right" vertical="top"/>
      <protection/>
    </xf>
    <xf numFmtId="3" fontId="6" fillId="0" borderId="0" xfId="24" applyNumberFormat="1" applyFont="1" applyBorder="1" applyAlignment="1">
      <alignment horizontal="right" vertical="top"/>
      <protection/>
    </xf>
    <xf numFmtId="172" fontId="6" fillId="0" borderId="0" xfId="24" applyNumberFormat="1" applyFont="1" applyBorder="1" applyAlignment="1">
      <alignment horizontal="right" vertical="top"/>
      <protection/>
    </xf>
    <xf numFmtId="0" fontId="6" fillId="0" borderId="0" xfId="24" applyFont="1" applyAlignment="1">
      <alignment vertical="top"/>
      <protection/>
    </xf>
    <xf numFmtId="0" fontId="6" fillId="0" borderId="0" xfId="24" applyFont="1" applyFill="1" applyAlignment="1">
      <alignment horizontal="left"/>
      <protection/>
    </xf>
    <xf numFmtId="0" fontId="6" fillId="0" borderId="0" xfId="24" applyFont="1">
      <alignment/>
      <protection/>
    </xf>
    <xf numFmtId="173" fontId="6" fillId="0" borderId="0" xfId="24" applyNumberFormat="1" applyFont="1" applyBorder="1" applyAlignment="1">
      <alignment horizontal="right" wrapText="1"/>
      <protection/>
    </xf>
    <xf numFmtId="0" fontId="12" fillId="0" borderId="0" xfId="24" applyFont="1">
      <alignment/>
      <protection/>
    </xf>
    <xf numFmtId="3" fontId="12" fillId="0" borderId="0" xfId="24" applyNumberFormat="1" applyFont="1" applyAlignment="1">
      <alignment horizontal="right"/>
      <protection/>
    </xf>
    <xf numFmtId="172" fontId="12" fillId="0" borderId="0" xfId="24" applyNumberFormat="1" applyFont="1" applyBorder="1" applyAlignment="1">
      <alignment horizontal="right"/>
      <protection/>
    </xf>
    <xf numFmtId="3" fontId="12" fillId="0" borderId="0" xfId="24" applyNumberFormat="1" applyFont="1" applyBorder="1" applyAlignment="1">
      <alignment horizontal="right"/>
      <protection/>
    </xf>
    <xf numFmtId="0" fontId="5" fillId="0" borderId="1" xfId="24" applyFont="1" applyBorder="1">
      <alignment/>
      <protection/>
    </xf>
    <xf numFmtId="0" fontId="16" fillId="0" borderId="1" xfId="24" applyFont="1" applyBorder="1">
      <alignment/>
      <protection/>
    </xf>
    <xf numFmtId="3" fontId="5" fillId="0" borderId="1" xfId="24" applyNumberFormat="1" applyFont="1" applyBorder="1" applyAlignment="1">
      <alignment horizontal="right"/>
      <protection/>
    </xf>
    <xf numFmtId="2" fontId="5" fillId="0" borderId="1" xfId="24" applyNumberFormat="1" applyFont="1" applyBorder="1" applyAlignment="1">
      <alignment horizontal="right"/>
      <protection/>
    </xf>
    <xf numFmtId="173" fontId="5" fillId="0" borderId="1" xfId="24" applyNumberFormat="1" applyFont="1" applyBorder="1" applyAlignment="1">
      <alignment horizontal="right"/>
      <protection/>
    </xf>
    <xf numFmtId="0" fontId="5" fillId="0" borderId="0" xfId="24" applyFont="1" applyBorder="1">
      <alignment/>
      <protection/>
    </xf>
    <xf numFmtId="0" fontId="16" fillId="0" borderId="0" xfId="24" applyFont="1" applyBorder="1">
      <alignment/>
      <protection/>
    </xf>
    <xf numFmtId="3" fontId="5" fillId="0" borderId="0" xfId="24" applyNumberFormat="1" applyFont="1" applyBorder="1" applyAlignment="1">
      <alignment horizontal="right"/>
      <protection/>
    </xf>
    <xf numFmtId="2" fontId="5" fillId="0" borderId="0" xfId="24" applyNumberFormat="1" applyFont="1" applyBorder="1" applyAlignment="1">
      <alignment horizontal="right"/>
      <protection/>
    </xf>
    <xf numFmtId="173" fontId="5" fillId="0" borderId="0" xfId="24" applyNumberFormat="1" applyFont="1" applyBorder="1" applyAlignment="1">
      <alignment horizontal="right"/>
      <protection/>
    </xf>
    <xf numFmtId="4" fontId="5" fillId="0" borderId="0" xfId="24" applyNumberFormat="1" applyFont="1" applyBorder="1" applyAlignment="1">
      <alignment horizontal="right"/>
      <protection/>
    </xf>
    <xf numFmtId="0" fontId="13" fillId="0" borderId="0" xfId="34" applyFont="1" applyAlignment="1">
      <alignment horizontal="left"/>
      <protection/>
    </xf>
    <xf numFmtId="0" fontId="14" fillId="0" borderId="0" xfId="24" applyFont="1">
      <alignment/>
      <protection/>
    </xf>
    <xf numFmtId="2" fontId="6" fillId="0" borderId="0" xfId="24" applyNumberFormat="1" applyFont="1" applyAlignment="1">
      <alignment horizontal="right"/>
      <protection/>
    </xf>
    <xf numFmtId="0" fontId="14" fillId="0" borderId="0" xfId="34" applyFont="1" applyAlignment="1">
      <alignment horizontal="left"/>
      <protection/>
    </xf>
    <xf numFmtId="3" fontId="14" fillId="0" borderId="0" xfId="24" applyNumberFormat="1" applyFont="1" applyAlignment="1">
      <alignment horizontal="right"/>
      <protection/>
    </xf>
    <xf numFmtId="3" fontId="5" fillId="0" borderId="0" xfId="24" applyNumberFormat="1" applyFont="1" applyAlignment="1">
      <alignment horizontal="right"/>
      <protection/>
    </xf>
    <xf numFmtId="2" fontId="5" fillId="0" borderId="0" xfId="24" applyNumberFormat="1" applyFont="1" applyAlignment="1">
      <alignment horizontal="right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right" wrapText="1"/>
    </xf>
    <xf numFmtId="173" fontId="12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 wrapText="1"/>
    </xf>
    <xf numFmtId="3" fontId="16" fillId="0" borderId="1" xfId="0" applyNumberFormat="1" applyFont="1" applyBorder="1" applyAlignment="1">
      <alignment horizontal="right" wrapText="1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173" fontId="6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12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73" fontId="6" fillId="0" borderId="1" xfId="0" applyNumberFormat="1" applyFont="1" applyBorder="1" applyAlignment="1">
      <alignment horizontal="right"/>
    </xf>
    <xf numFmtId="0" fontId="17" fillId="0" borderId="0" xfId="24" applyFont="1">
      <alignment/>
      <protection/>
    </xf>
    <xf numFmtId="2" fontId="14" fillId="0" borderId="0" xfId="24" applyNumberFormat="1" applyFont="1" applyAlignment="1">
      <alignment horizontal="right"/>
      <protection/>
    </xf>
    <xf numFmtId="0" fontId="6" fillId="0" borderId="0" xfId="24" applyFont="1" applyAlignment="1">
      <alignment horizontal="left" vertical="top"/>
      <protection/>
    </xf>
    <xf numFmtId="0" fontId="8" fillId="0" borderId="0" xfId="25" applyFont="1">
      <alignment/>
      <protection/>
    </xf>
    <xf numFmtId="0" fontId="9" fillId="0" borderId="0" xfId="25" applyFont="1">
      <alignment/>
      <protection/>
    </xf>
    <xf numFmtId="3" fontId="11" fillId="0" borderId="0" xfId="25" applyNumberFormat="1" applyFont="1" applyAlignment="1">
      <alignment horizontal="right"/>
      <protection/>
    </xf>
    <xf numFmtId="2" fontId="11" fillId="0" borderId="0" xfId="25" applyNumberFormat="1" applyFont="1" applyAlignment="1">
      <alignment horizontal="right"/>
      <protection/>
    </xf>
    <xf numFmtId="173" fontId="11" fillId="0" borderId="0" xfId="25" applyNumberFormat="1" applyFont="1" applyAlignment="1">
      <alignment horizontal="right"/>
      <protection/>
    </xf>
    <xf numFmtId="1" fontId="11" fillId="0" borderId="0" xfId="25" applyNumberFormat="1" applyFont="1" applyBorder="1" applyAlignment="1">
      <alignment horizontal="right"/>
      <protection/>
    </xf>
    <xf numFmtId="0" fontId="11" fillId="0" borderId="0" xfId="25" applyFont="1" applyBorder="1" applyAlignment="1">
      <alignment horizontal="right"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left"/>
      <protection/>
    </xf>
    <xf numFmtId="0" fontId="5" fillId="0" borderId="0" xfId="25" applyFont="1">
      <alignment/>
      <protection/>
    </xf>
    <xf numFmtId="3" fontId="5" fillId="0" borderId="0" xfId="25" applyNumberFormat="1" applyFont="1" applyAlignment="1">
      <alignment horizontal="right"/>
      <protection/>
    </xf>
    <xf numFmtId="2" fontId="5" fillId="0" borderId="0" xfId="25" applyNumberFormat="1" applyFont="1" applyAlignment="1">
      <alignment horizontal="right"/>
      <protection/>
    </xf>
    <xf numFmtId="173" fontId="5" fillId="0" borderId="0" xfId="25" applyNumberFormat="1" applyFont="1" applyAlignment="1">
      <alignment horizontal="right"/>
      <protection/>
    </xf>
    <xf numFmtId="1" fontId="5" fillId="0" borderId="0" xfId="25" applyNumberFormat="1" applyFont="1" applyBorder="1" applyAlignment="1">
      <alignment horizontal="right"/>
      <protection/>
    </xf>
    <xf numFmtId="0" fontId="5" fillId="0" borderId="0" xfId="25" applyFont="1" applyBorder="1" applyAlignment="1">
      <alignment horizontal="right"/>
      <protection/>
    </xf>
    <xf numFmtId="0" fontId="5" fillId="0" borderId="0" xfId="25" applyFont="1" applyAlignment="1">
      <alignment horizontal="left"/>
      <protection/>
    </xf>
    <xf numFmtId="3" fontId="12" fillId="0" borderId="0" xfId="25" applyNumberFormat="1" applyFont="1" applyBorder="1" applyAlignment="1">
      <alignment horizontal="right" wrapText="1"/>
      <protection/>
    </xf>
    <xf numFmtId="0" fontId="16" fillId="0" borderId="0" xfId="25" applyFont="1" applyBorder="1" applyAlignment="1">
      <alignment horizontal="right" vertical="center" wrapText="1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horizontal="left" vertical="center"/>
      <protection/>
    </xf>
    <xf numFmtId="0" fontId="15" fillId="0" borderId="1" xfId="25" applyFont="1" applyBorder="1" applyAlignment="1">
      <alignment/>
      <protection/>
    </xf>
    <xf numFmtId="0" fontId="15" fillId="0" borderId="0" xfId="25" applyFont="1" applyBorder="1" applyAlignment="1">
      <alignment/>
      <protection/>
    </xf>
    <xf numFmtId="0" fontId="16" fillId="0" borderId="0" xfId="25" applyFont="1" applyBorder="1" applyAlignment="1">
      <alignment horizontal="right" wrapText="1"/>
      <protection/>
    </xf>
    <xf numFmtId="0" fontId="6" fillId="0" borderId="0" xfId="25" applyFont="1" applyAlignment="1">
      <alignment horizontal="left"/>
      <protection/>
    </xf>
    <xf numFmtId="0" fontId="6" fillId="0" borderId="0" xfId="25" applyFont="1">
      <alignment/>
      <protection/>
    </xf>
    <xf numFmtId="3" fontId="6" fillId="0" borderId="0" xfId="25" applyNumberFormat="1" applyFont="1" applyAlignment="1">
      <alignment horizontal="right"/>
      <protection/>
    </xf>
    <xf numFmtId="3" fontId="6" fillId="0" borderId="0" xfId="25" applyNumberFormat="1" applyFont="1" applyFill="1" applyAlignment="1">
      <alignment horizontal="right"/>
      <protection/>
    </xf>
    <xf numFmtId="172" fontId="6" fillId="0" borderId="0" xfId="25" applyNumberFormat="1" applyFont="1" applyBorder="1" applyAlignment="1">
      <alignment horizontal="right" wrapText="1"/>
      <protection/>
    </xf>
    <xf numFmtId="173" fontId="6" fillId="0" borderId="0" xfId="25" applyNumberFormat="1" applyFont="1" applyAlignment="1">
      <alignment horizontal="right"/>
      <protection/>
    </xf>
    <xf numFmtId="3" fontId="6" fillId="0" borderId="0" xfId="25" applyNumberFormat="1" applyFont="1" applyBorder="1" applyAlignment="1">
      <alignment horizontal="right"/>
      <protection/>
    </xf>
    <xf numFmtId="1" fontId="6" fillId="0" borderId="0" xfId="25" applyNumberFormat="1" applyFont="1" applyBorder="1" applyAlignment="1">
      <alignment horizontal="right"/>
      <protection/>
    </xf>
    <xf numFmtId="0" fontId="3" fillId="0" borderId="0" xfId="25">
      <alignment/>
      <protection/>
    </xf>
    <xf numFmtId="1" fontId="6" fillId="0" borderId="0" xfId="25" applyNumberFormat="1" applyFont="1" applyBorder="1" applyAlignment="1">
      <alignment horizontal="right" vertical="top" wrapText="1"/>
      <protection/>
    </xf>
    <xf numFmtId="3" fontId="6" fillId="0" borderId="0" xfId="25" applyNumberFormat="1" applyFont="1" applyBorder="1" applyAlignment="1">
      <alignment horizontal="right" vertical="top" wrapText="1"/>
      <protection/>
    </xf>
    <xf numFmtId="0" fontId="5" fillId="0" borderId="0" xfId="25" applyFont="1" applyAlignment="1">
      <alignment vertical="top" wrapText="1"/>
      <protection/>
    </xf>
    <xf numFmtId="0" fontId="14" fillId="0" borderId="0" xfId="25" applyFont="1">
      <alignment/>
      <protection/>
    </xf>
    <xf numFmtId="173" fontId="6" fillId="0" borderId="0" xfId="25" applyNumberFormat="1" applyFont="1" applyBorder="1" applyAlignment="1">
      <alignment horizontal="right"/>
      <protection/>
    </xf>
    <xf numFmtId="1" fontId="12" fillId="0" borderId="0" xfId="25" applyNumberFormat="1" applyFont="1" applyBorder="1" applyAlignment="1">
      <alignment horizontal="right"/>
      <protection/>
    </xf>
    <xf numFmtId="3" fontId="16" fillId="0" borderId="0" xfId="25" applyNumberFormat="1" applyFont="1" applyAlignment="1">
      <alignment horizontal="right"/>
      <protection/>
    </xf>
    <xf numFmtId="0" fontId="16" fillId="0" borderId="0" xfId="25" applyFont="1">
      <alignment/>
      <protection/>
    </xf>
    <xf numFmtId="0" fontId="5" fillId="0" borderId="1" xfId="25" applyFont="1" applyBorder="1">
      <alignment/>
      <protection/>
    </xf>
    <xf numFmtId="0" fontId="16" fillId="0" borderId="1" xfId="25" applyFont="1" applyBorder="1">
      <alignment/>
      <protection/>
    </xf>
    <xf numFmtId="3" fontId="5" fillId="0" borderId="1" xfId="25" applyNumberFormat="1" applyFont="1" applyBorder="1" applyAlignment="1">
      <alignment horizontal="right"/>
      <protection/>
    </xf>
    <xf numFmtId="2" fontId="5" fillId="0" borderId="1" xfId="25" applyNumberFormat="1" applyFont="1" applyBorder="1" applyAlignment="1">
      <alignment horizontal="right"/>
      <protection/>
    </xf>
    <xf numFmtId="173" fontId="5" fillId="0" borderId="1" xfId="25" applyNumberFormat="1" applyFont="1" applyBorder="1" applyAlignment="1">
      <alignment horizontal="right"/>
      <protection/>
    </xf>
    <xf numFmtId="0" fontId="5" fillId="0" borderId="0" xfId="25" applyFont="1" applyBorder="1">
      <alignment/>
      <protection/>
    </xf>
    <xf numFmtId="0" fontId="16" fillId="0" borderId="0" xfId="25" applyFont="1" applyBorder="1">
      <alignment/>
      <protection/>
    </xf>
    <xf numFmtId="3" fontId="5" fillId="0" borderId="0" xfId="25" applyNumberFormat="1" applyFont="1" applyBorder="1" applyAlignment="1">
      <alignment horizontal="right"/>
      <protection/>
    </xf>
    <xf numFmtId="2" fontId="5" fillId="0" borderId="0" xfId="25" applyNumberFormat="1" applyFont="1" applyBorder="1" applyAlignment="1">
      <alignment horizontal="right"/>
      <protection/>
    </xf>
    <xf numFmtId="173" fontId="5" fillId="0" borderId="0" xfId="25" applyNumberFormat="1" applyFont="1" applyBorder="1" applyAlignment="1">
      <alignment horizontal="right"/>
      <protection/>
    </xf>
    <xf numFmtId="0" fontId="14" fillId="0" borderId="0" xfId="25" applyFont="1" applyAlignment="1">
      <alignment vertical="top"/>
      <protection/>
    </xf>
    <xf numFmtId="0" fontId="19" fillId="0" borderId="0" xfId="34" applyFont="1" applyAlignment="1">
      <alignment horizontal="left" vertical="top"/>
      <protection/>
    </xf>
    <xf numFmtId="4" fontId="6" fillId="0" borderId="0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right"/>
      <protection/>
    </xf>
    <xf numFmtId="1" fontId="5" fillId="0" borderId="0" xfId="25" applyNumberFormat="1" applyFont="1" applyAlignment="1">
      <alignment horizontal="right"/>
      <protection/>
    </xf>
    <xf numFmtId="0" fontId="8" fillId="0" borderId="0" xfId="26" applyFont="1">
      <alignment/>
      <protection/>
    </xf>
    <xf numFmtId="0" fontId="9" fillId="0" borderId="0" xfId="26" applyFont="1">
      <alignment/>
      <protection/>
    </xf>
    <xf numFmtId="3" fontId="11" fillId="0" borderId="0" xfId="26" applyNumberFormat="1" applyFont="1" applyAlignment="1">
      <alignment horizontal="right"/>
      <protection/>
    </xf>
    <xf numFmtId="2" fontId="11" fillId="0" borderId="0" xfId="26" applyNumberFormat="1" applyFont="1" applyAlignment="1">
      <alignment horizontal="right"/>
      <protection/>
    </xf>
    <xf numFmtId="173" fontId="11" fillId="0" borderId="0" xfId="26" applyNumberFormat="1" applyFont="1" applyAlignment="1">
      <alignment horizontal="right"/>
      <protection/>
    </xf>
    <xf numFmtId="1" fontId="11" fillId="0" borderId="0" xfId="26" applyNumberFormat="1" applyFont="1" applyBorder="1" applyAlignment="1">
      <alignment horizontal="right"/>
      <protection/>
    </xf>
    <xf numFmtId="0" fontId="11" fillId="0" borderId="0" xfId="26" applyFont="1" applyBorder="1" applyAlignment="1">
      <alignment horizontal="right"/>
      <protection/>
    </xf>
    <xf numFmtId="0" fontId="11" fillId="0" borderId="0" xfId="26" applyFont="1">
      <alignment/>
      <protection/>
    </xf>
    <xf numFmtId="0" fontId="11" fillId="0" borderId="0" xfId="26" applyFont="1" applyAlignment="1">
      <alignment horizontal="left"/>
      <protection/>
    </xf>
    <xf numFmtId="0" fontId="5" fillId="0" borderId="0" xfId="26" applyFont="1">
      <alignment/>
      <protection/>
    </xf>
    <xf numFmtId="3" fontId="5" fillId="0" borderId="0" xfId="26" applyNumberFormat="1" applyFont="1" applyAlignment="1">
      <alignment horizontal="right"/>
      <protection/>
    </xf>
    <xf numFmtId="2" fontId="5" fillId="0" borderId="0" xfId="26" applyNumberFormat="1" applyFont="1" applyAlignment="1">
      <alignment horizontal="right"/>
      <protection/>
    </xf>
    <xf numFmtId="173" fontId="5" fillId="0" borderId="0" xfId="26" applyNumberFormat="1" applyFont="1" applyAlignment="1">
      <alignment horizontal="right"/>
      <protection/>
    </xf>
    <xf numFmtId="1" fontId="5" fillId="0" borderId="0" xfId="26" applyNumberFormat="1" applyFont="1" applyBorder="1" applyAlignment="1">
      <alignment horizontal="right"/>
      <protection/>
    </xf>
    <xf numFmtId="0" fontId="5" fillId="0" borderId="0" xfId="26" applyFont="1" applyBorder="1" applyAlignment="1">
      <alignment horizontal="right"/>
      <protection/>
    </xf>
    <xf numFmtId="0" fontId="5" fillId="0" borderId="0" xfId="26" applyFont="1" applyAlignment="1">
      <alignment horizontal="left"/>
      <protection/>
    </xf>
    <xf numFmtId="3" fontId="12" fillId="0" borderId="0" xfId="26" applyNumberFormat="1" applyFont="1" applyBorder="1" applyAlignment="1">
      <alignment horizontal="right" wrapText="1"/>
      <protection/>
    </xf>
    <xf numFmtId="0" fontId="16" fillId="0" borderId="0" xfId="26" applyFont="1" applyBorder="1" applyAlignment="1">
      <alignment horizontal="right" vertical="center" wrapText="1"/>
      <protection/>
    </xf>
    <xf numFmtId="0" fontId="5" fillId="0" borderId="0" xfId="26" applyFont="1" applyAlignment="1">
      <alignment vertical="center"/>
      <protection/>
    </xf>
    <xf numFmtId="0" fontId="5" fillId="0" borderId="0" xfId="26" applyFont="1" applyAlignment="1">
      <alignment horizontal="left" vertical="center"/>
      <protection/>
    </xf>
    <xf numFmtId="0" fontId="15" fillId="0" borderId="1" xfId="26" applyFont="1" applyBorder="1" applyAlignment="1">
      <alignment/>
      <protection/>
    </xf>
    <xf numFmtId="0" fontId="15" fillId="0" borderId="0" xfId="26" applyFont="1" applyBorder="1" applyAlignment="1">
      <alignment/>
      <protection/>
    </xf>
    <xf numFmtId="0" fontId="16" fillId="0" borderId="0" xfId="26" applyFont="1" applyBorder="1" applyAlignment="1">
      <alignment horizontal="right" wrapText="1"/>
      <protection/>
    </xf>
    <xf numFmtId="3" fontId="6" fillId="0" borderId="0" xfId="26" applyNumberFormat="1" applyFont="1" applyAlignment="1">
      <alignment horizontal="right"/>
      <protection/>
    </xf>
    <xf numFmtId="1" fontId="6" fillId="0" borderId="0" xfId="26" applyNumberFormat="1" applyFont="1" applyBorder="1" applyAlignment="1">
      <alignment horizontal="right"/>
      <protection/>
    </xf>
    <xf numFmtId="3" fontId="6" fillId="0" borderId="0" xfId="26" applyNumberFormat="1" applyFont="1" applyBorder="1" applyAlignment="1">
      <alignment horizontal="right"/>
      <protection/>
    </xf>
    <xf numFmtId="0" fontId="3" fillId="0" borderId="0" xfId="26">
      <alignment/>
      <protection/>
    </xf>
    <xf numFmtId="1" fontId="6" fillId="0" borderId="0" xfId="26" applyNumberFormat="1" applyFont="1" applyBorder="1" applyAlignment="1">
      <alignment horizontal="right" vertical="top" wrapText="1"/>
      <protection/>
    </xf>
    <xf numFmtId="3" fontId="6" fillId="0" borderId="0" xfId="26" applyNumberFormat="1" applyFont="1" applyBorder="1" applyAlignment="1">
      <alignment horizontal="right" vertical="top" wrapText="1"/>
      <protection/>
    </xf>
    <xf numFmtId="0" fontId="5" fillId="0" borderId="0" xfId="26" applyFont="1" applyAlignment="1">
      <alignment vertical="top" wrapText="1"/>
      <protection/>
    </xf>
    <xf numFmtId="0" fontId="3" fillId="0" borderId="0" xfId="26" applyAlignment="1">
      <alignment vertical="top" wrapText="1"/>
      <protection/>
    </xf>
    <xf numFmtId="0" fontId="6" fillId="0" borderId="0" xfId="26" applyFont="1">
      <alignment/>
      <protection/>
    </xf>
    <xf numFmtId="173" fontId="6" fillId="0" borderId="0" xfId="26" applyNumberFormat="1" applyFont="1" applyBorder="1" applyAlignment="1">
      <alignment horizontal="right"/>
      <protection/>
    </xf>
    <xf numFmtId="0" fontId="14" fillId="0" borderId="0" xfId="26" applyFont="1">
      <alignment/>
      <protection/>
    </xf>
    <xf numFmtId="173" fontId="6" fillId="0" borderId="0" xfId="26" applyNumberFormat="1" applyFont="1" applyBorder="1" applyAlignment="1">
      <alignment horizontal="right" wrapText="1"/>
      <protection/>
    </xf>
    <xf numFmtId="173" fontId="12" fillId="0" borderId="0" xfId="26" applyNumberFormat="1" applyFont="1" applyBorder="1" applyAlignment="1">
      <alignment horizontal="right"/>
      <protection/>
    </xf>
    <xf numFmtId="0" fontId="12" fillId="0" borderId="1" xfId="26" applyFont="1" applyBorder="1">
      <alignment/>
      <protection/>
    </xf>
    <xf numFmtId="0" fontId="14" fillId="0" borderId="1" xfId="26" applyFont="1" applyBorder="1">
      <alignment/>
      <protection/>
    </xf>
    <xf numFmtId="3" fontId="12" fillId="0" borderId="1" xfId="26" applyNumberFormat="1" applyFont="1" applyBorder="1" applyAlignment="1">
      <alignment horizontal="right"/>
      <protection/>
    </xf>
    <xf numFmtId="172" fontId="12" fillId="0" borderId="1" xfId="26" applyNumberFormat="1" applyFont="1" applyBorder="1" applyAlignment="1">
      <alignment horizontal="right" wrapText="1"/>
      <protection/>
    </xf>
    <xf numFmtId="1" fontId="12" fillId="0" borderId="0" xfId="26" applyNumberFormat="1" applyFont="1" applyBorder="1" applyAlignment="1">
      <alignment horizontal="right"/>
      <protection/>
    </xf>
    <xf numFmtId="3" fontId="16" fillId="0" borderId="0" xfId="26" applyNumberFormat="1" applyFont="1" applyAlignment="1">
      <alignment horizontal="right"/>
      <protection/>
    </xf>
    <xf numFmtId="0" fontId="16" fillId="0" borderId="0" xfId="26" applyFont="1">
      <alignment/>
      <protection/>
    </xf>
    <xf numFmtId="0" fontId="5" fillId="0" borderId="1" xfId="26" applyFont="1" applyBorder="1">
      <alignment/>
      <protection/>
    </xf>
    <xf numFmtId="0" fontId="16" fillId="0" borderId="1" xfId="26" applyFont="1" applyBorder="1">
      <alignment/>
      <protection/>
    </xf>
    <xf numFmtId="3" fontId="5" fillId="0" borderId="1" xfId="26" applyNumberFormat="1" applyFont="1" applyBorder="1" applyAlignment="1">
      <alignment horizontal="right"/>
      <protection/>
    </xf>
    <xf numFmtId="2" fontId="5" fillId="0" borderId="1" xfId="26" applyNumberFormat="1" applyFont="1" applyBorder="1" applyAlignment="1">
      <alignment horizontal="right"/>
      <protection/>
    </xf>
    <xf numFmtId="173" fontId="5" fillId="0" borderId="1" xfId="26" applyNumberFormat="1" applyFont="1" applyBorder="1" applyAlignment="1">
      <alignment horizontal="right"/>
      <protection/>
    </xf>
    <xf numFmtId="0" fontId="5" fillId="0" borderId="0" xfId="26" applyFont="1" applyBorder="1">
      <alignment/>
      <protection/>
    </xf>
    <xf numFmtId="0" fontId="16" fillId="0" borderId="0" xfId="26" applyFont="1" applyBorder="1">
      <alignment/>
      <protection/>
    </xf>
    <xf numFmtId="3" fontId="5" fillId="0" borderId="0" xfId="26" applyNumberFormat="1" applyFont="1" applyBorder="1" applyAlignment="1">
      <alignment horizontal="right"/>
      <protection/>
    </xf>
    <xf numFmtId="2" fontId="5" fillId="0" borderId="0" xfId="26" applyNumberFormat="1" applyFont="1" applyBorder="1" applyAlignment="1">
      <alignment horizontal="right"/>
      <protection/>
    </xf>
    <xf numFmtId="173" fontId="5" fillId="0" borderId="0" xfId="26" applyNumberFormat="1" applyFont="1" applyBorder="1" applyAlignment="1">
      <alignment horizontal="right"/>
      <protection/>
    </xf>
    <xf numFmtId="173" fontId="6" fillId="0" borderId="0" xfId="26" applyNumberFormat="1" applyFont="1" applyAlignment="1">
      <alignment horizontal="right"/>
      <protection/>
    </xf>
    <xf numFmtId="4" fontId="6" fillId="0" borderId="0" xfId="26" applyNumberFormat="1" applyFont="1" applyBorder="1" applyAlignment="1">
      <alignment horizontal="right"/>
      <protection/>
    </xf>
    <xf numFmtId="0" fontId="6" fillId="0" borderId="0" xfId="26" applyFont="1" applyAlignment="1">
      <alignment horizontal="right"/>
      <protection/>
    </xf>
    <xf numFmtId="1" fontId="5" fillId="0" borderId="0" xfId="26" applyNumberFormat="1" applyFont="1" applyAlignment="1">
      <alignment horizontal="right"/>
      <protection/>
    </xf>
    <xf numFmtId="3" fontId="6" fillId="0" borderId="0" xfId="21" applyNumberFormat="1" applyFont="1">
      <alignment/>
      <protection/>
    </xf>
    <xf numFmtId="172" fontId="6" fillId="0" borderId="0" xfId="21" applyNumberFormat="1" applyFont="1" applyFill="1" applyBorder="1" applyAlignment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2" fontId="6" fillId="0" borderId="0" xfId="24" applyNumberFormat="1" applyFont="1" applyAlignment="1">
      <alignment/>
      <protection/>
    </xf>
    <xf numFmtId="0" fontId="19" fillId="0" borderId="0" xfId="34" applyFont="1" applyAlignment="1">
      <alignment horizontal="left"/>
      <protection/>
    </xf>
    <xf numFmtId="3" fontId="6" fillId="0" borderId="0" xfId="0" applyNumberFormat="1" applyFont="1" applyAlignment="1">
      <alignment/>
    </xf>
    <xf numFmtId="0" fontId="12" fillId="0" borderId="0" xfId="0" applyFont="1" applyAlignment="1">
      <alignment horizontal="left" indent="1"/>
    </xf>
    <xf numFmtId="1" fontId="12" fillId="0" borderId="0" xfId="0" applyNumberFormat="1" applyFont="1" applyAlignment="1">
      <alignment horizontal="left" indent="1"/>
    </xf>
    <xf numFmtId="1" fontId="6" fillId="0" borderId="0" xfId="0" applyNumberFormat="1" applyFont="1" applyAlignment="1">
      <alignment horizontal="left" indent="1"/>
    </xf>
    <xf numFmtId="0" fontId="0" fillId="0" borderId="0" xfId="0" applyAlignment="1">
      <alignment wrapText="1"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6" fontId="6" fillId="0" borderId="0" xfId="0" applyNumberFormat="1" applyFont="1" applyFill="1" applyAlignment="1">
      <alignment horizontal="right"/>
    </xf>
    <xf numFmtId="211" fontId="6" fillId="0" borderId="0" xfId="0" applyNumberFormat="1" applyFont="1" applyBorder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 horizontal="left" indent="1"/>
    </xf>
    <xf numFmtId="6" fontId="6" fillId="0" borderId="0" xfId="0" applyNumberFormat="1" applyFont="1" applyFill="1" applyAlignment="1">
      <alignment horizontal="left" indent="6"/>
    </xf>
    <xf numFmtId="16" fontId="6" fillId="0" borderId="0" xfId="0" applyNumberFormat="1" applyFont="1" applyAlignment="1">
      <alignment horizontal="left"/>
    </xf>
    <xf numFmtId="17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NumberFormat="1" applyFont="1" applyAlignment="1">
      <alignment/>
    </xf>
    <xf numFmtId="0" fontId="14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14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9" fillId="0" borderId="0" xfId="22" applyFo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right"/>
      <protection/>
    </xf>
    <xf numFmtId="0" fontId="12" fillId="0" borderId="0" xfId="22" applyFont="1" applyBorder="1" applyAlignment="1">
      <alignment/>
      <protection/>
    </xf>
    <xf numFmtId="0" fontId="12" fillId="0" borderId="0" xfId="22" applyFont="1" applyBorder="1" applyAlignment="1">
      <alignment wrapText="1"/>
      <protection/>
    </xf>
    <xf numFmtId="3" fontId="12" fillId="0" borderId="0" xfId="22" applyNumberFormat="1" applyFont="1" applyBorder="1" applyAlignment="1">
      <alignment horizontal="right"/>
      <protection/>
    </xf>
    <xf numFmtId="3" fontId="6" fillId="0" borderId="0" xfId="22" applyNumberFormat="1" applyFont="1" applyBorder="1" applyAlignment="1">
      <alignment horizontal="right"/>
      <protection/>
    </xf>
    <xf numFmtId="3" fontId="6" fillId="0" borderId="0" xfId="22" applyNumberFormat="1" applyFont="1" applyAlignment="1" quotePrefix="1">
      <alignment horizontal="right"/>
      <protection/>
    </xf>
    <xf numFmtId="0" fontId="6" fillId="0" borderId="0" xfId="22" applyFont="1" quotePrefix="1">
      <alignment/>
      <protection/>
    </xf>
    <xf numFmtId="0" fontId="6" fillId="0" borderId="0" xfId="22" applyFont="1" applyAlignment="1" quotePrefix="1">
      <alignment vertical="top" wrapText="1"/>
      <protection/>
    </xf>
    <xf numFmtId="0" fontId="6" fillId="0" borderId="0" xfId="22" applyFont="1" applyAlignment="1">
      <alignment vertical="top" wrapText="1"/>
      <protection/>
    </xf>
    <xf numFmtId="0" fontId="6" fillId="0" borderId="0" xfId="22" applyFont="1" applyAlignment="1">
      <alignment horizontal="left" vertical="top"/>
      <protection/>
    </xf>
    <xf numFmtId="0" fontId="6" fillId="0" borderId="0" xfId="22" applyFont="1" applyAlignment="1">
      <alignment vertical="top"/>
      <protection/>
    </xf>
    <xf numFmtId="0" fontId="6" fillId="0" borderId="0" xfId="22" applyFont="1" applyAlignment="1">
      <alignment/>
      <protection/>
    </xf>
    <xf numFmtId="0" fontId="6" fillId="0" borderId="0" xfId="22" applyFont="1" applyAlignment="1">
      <alignment horizontal="left" vertical="top" wrapText="1"/>
      <protection/>
    </xf>
    <xf numFmtId="3" fontId="6" fillId="0" borderId="0" xfId="22" applyNumberFormat="1" applyFont="1" applyAlignment="1">
      <alignment horizontal="right"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3" fontId="12" fillId="0" borderId="0" xfId="22" applyNumberFormat="1" applyFont="1" applyBorder="1" applyAlignment="1" quotePrefix="1">
      <alignment horizontal="right"/>
      <protection/>
    </xf>
    <xf numFmtId="0" fontId="6" fillId="0" borderId="1" xfId="22" applyFont="1" applyBorder="1">
      <alignment/>
      <protection/>
    </xf>
    <xf numFmtId="3" fontId="6" fillId="0" borderId="1" xfId="22" applyNumberFormat="1" applyFont="1" applyBorder="1" applyAlignment="1">
      <alignment horizontal="right"/>
      <protection/>
    </xf>
    <xf numFmtId="0" fontId="6" fillId="0" borderId="0" xfId="22" applyFont="1" applyBorder="1" applyAlignment="1">
      <alignment horizontal="right"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right"/>
      <protection/>
    </xf>
    <xf numFmtId="0" fontId="9" fillId="0" borderId="0" xfId="23" applyFont="1">
      <alignment/>
      <protection/>
    </xf>
    <xf numFmtId="0" fontId="6" fillId="0" borderId="0" xfId="23" applyFont="1">
      <alignment/>
      <protection/>
    </xf>
    <xf numFmtId="0" fontId="6" fillId="0" borderId="0" xfId="23" applyFont="1" applyAlignment="1">
      <alignment vertical="center"/>
      <protection/>
    </xf>
    <xf numFmtId="0" fontId="12" fillId="0" borderId="0" xfId="23" applyFont="1" applyBorder="1" applyAlignment="1">
      <alignment/>
      <protection/>
    </xf>
    <xf numFmtId="0" fontId="12" fillId="0" borderId="0" xfId="23" applyFont="1" applyBorder="1" applyAlignment="1">
      <alignment wrapText="1"/>
      <protection/>
    </xf>
    <xf numFmtId="3" fontId="12" fillId="0" borderId="0" xfId="23" applyNumberFormat="1" applyFont="1" applyBorder="1" applyAlignment="1">
      <alignment horizontal="right"/>
      <protection/>
    </xf>
    <xf numFmtId="3" fontId="6" fillId="0" borderId="0" xfId="23" applyNumberFormat="1" applyFont="1" applyBorder="1" applyAlignment="1">
      <alignment horizontal="right"/>
      <protection/>
    </xf>
    <xf numFmtId="3" fontId="6" fillId="0" borderId="0" xfId="23" applyNumberFormat="1" applyFont="1" applyAlignment="1" quotePrefix="1">
      <alignment horizontal="right"/>
      <protection/>
    </xf>
    <xf numFmtId="0" fontId="6" fillId="0" borderId="0" xfId="23" applyFont="1" quotePrefix="1">
      <alignment/>
      <protection/>
    </xf>
    <xf numFmtId="0" fontId="6" fillId="0" borderId="0" xfId="23" applyFont="1" applyAlignment="1" quotePrefix="1">
      <alignment vertical="top" wrapText="1"/>
      <protection/>
    </xf>
    <xf numFmtId="0" fontId="6" fillId="0" borderId="0" xfId="23" applyFont="1" applyAlignment="1">
      <alignment vertical="top" wrapText="1"/>
      <protection/>
    </xf>
    <xf numFmtId="3" fontId="6" fillId="0" borderId="0" xfId="23" applyNumberFormat="1" applyFont="1" applyAlignment="1" quotePrefix="1">
      <alignment horizontal="right" wrapText="1"/>
      <protection/>
    </xf>
    <xf numFmtId="0" fontId="6" fillId="0" borderId="0" xfId="23" applyFont="1" applyAlignment="1">
      <alignment horizontal="left" vertical="top"/>
      <protection/>
    </xf>
    <xf numFmtId="0" fontId="6" fillId="0" borderId="0" xfId="23" applyFont="1" applyAlignment="1">
      <alignment vertical="top"/>
      <protection/>
    </xf>
    <xf numFmtId="0" fontId="6" fillId="0" borderId="0" xfId="23" applyFont="1" applyAlignment="1">
      <alignment/>
      <protection/>
    </xf>
    <xf numFmtId="0" fontId="6" fillId="0" borderId="0" xfId="23" applyFont="1" applyAlignment="1">
      <alignment horizontal="left" vertical="top" wrapText="1"/>
      <protection/>
    </xf>
    <xf numFmtId="3" fontId="6" fillId="0" borderId="0" xfId="23" applyNumberFormat="1" applyFont="1" applyAlignment="1">
      <alignment horizontal="right"/>
      <protection/>
    </xf>
    <xf numFmtId="0" fontId="12" fillId="0" borderId="0" xfId="23" applyFont="1">
      <alignment/>
      <protection/>
    </xf>
    <xf numFmtId="0" fontId="0" fillId="0" borderId="0" xfId="23" applyFont="1">
      <alignment/>
      <protection/>
    </xf>
    <xf numFmtId="3" fontId="12" fillId="0" borderId="0" xfId="23" applyNumberFormat="1" applyFont="1" applyAlignment="1" quotePrefix="1">
      <alignment horizontal="right"/>
      <protection/>
    </xf>
    <xf numFmtId="3" fontId="12" fillId="0" borderId="0" xfId="23" applyNumberFormat="1" applyFont="1" applyAlignment="1">
      <alignment horizontal="right"/>
      <protection/>
    </xf>
    <xf numFmtId="0" fontId="6" fillId="0" borderId="1" xfId="23" applyFont="1" applyBorder="1">
      <alignment/>
      <protection/>
    </xf>
    <xf numFmtId="3" fontId="6" fillId="0" borderId="1" xfId="23" applyNumberFormat="1" applyFont="1" applyBorder="1" applyAlignment="1">
      <alignment horizontal="right"/>
      <protection/>
    </xf>
    <xf numFmtId="0" fontId="6" fillId="0" borderId="0" xfId="23" applyFont="1" applyBorder="1" applyAlignment="1">
      <alignment horizontal="right"/>
      <protection/>
    </xf>
    <xf numFmtId="0" fontId="14" fillId="0" borderId="0" xfId="23" applyFont="1" applyAlignment="1">
      <alignment vertical="center"/>
      <protection/>
    </xf>
    <xf numFmtId="0" fontId="6" fillId="0" borderId="0" xfId="23" applyFont="1" applyAlignment="1">
      <alignment horizontal="right" vertical="center"/>
      <protection/>
    </xf>
    <xf numFmtId="0" fontId="0" fillId="0" borderId="0" xfId="23" applyFont="1" applyAlignment="1">
      <alignment vertical="center"/>
      <protection/>
    </xf>
    <xf numFmtId="0" fontId="13" fillId="0" borderId="0" xfId="23" applyFont="1" applyAlignment="1">
      <alignment vertical="center"/>
      <protection/>
    </xf>
    <xf numFmtId="3" fontId="6" fillId="0" borderId="0" xfId="23" applyNumberFormat="1" applyFont="1" applyAlignment="1">
      <alignment horizontal="right" vertical="center"/>
      <protection/>
    </xf>
    <xf numFmtId="0" fontId="9" fillId="0" borderId="0" xfId="27" applyFont="1">
      <alignment/>
      <protection/>
    </xf>
    <xf numFmtId="0" fontId="6" fillId="0" borderId="0" xfId="27" applyFont="1">
      <alignment/>
      <protection/>
    </xf>
    <xf numFmtId="0" fontId="6" fillId="0" borderId="0" xfId="27" applyFont="1" applyAlignment="1">
      <alignment horizontal="right"/>
      <protection/>
    </xf>
    <xf numFmtId="0" fontId="6" fillId="0" borderId="0" xfId="27" applyFont="1" applyAlignment="1">
      <alignment vertical="center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7" applyFont="1" applyBorder="1" applyAlignment="1">
      <alignment vertical="center" wrapText="1"/>
      <protection/>
    </xf>
    <xf numFmtId="0" fontId="6" fillId="0" borderId="0" xfId="27" applyFont="1" applyAlignment="1">
      <alignment horizontal="left"/>
      <protection/>
    </xf>
    <xf numFmtId="3" fontId="6" fillId="0" borderId="0" xfId="27" applyNumberFormat="1" applyFont="1" applyAlignment="1">
      <alignment horizontal="right"/>
      <protection/>
    </xf>
    <xf numFmtId="3" fontId="6" fillId="0" borderId="0" xfId="27" applyNumberFormat="1" applyFont="1" applyBorder="1" applyAlignment="1">
      <alignment horizontal="right" vertical="center"/>
      <protection/>
    </xf>
    <xf numFmtId="3" fontId="6" fillId="0" borderId="0" xfId="27" applyNumberFormat="1" applyFont="1" applyBorder="1" applyAlignment="1">
      <alignment horizontal="right"/>
      <protection/>
    </xf>
    <xf numFmtId="0" fontId="6" fillId="0" borderId="0" xfId="27" applyFont="1" applyAlignment="1">
      <alignment/>
      <protection/>
    </xf>
    <xf numFmtId="3" fontId="6" fillId="0" borderId="0" xfId="27" applyNumberFormat="1" applyFont="1" applyBorder="1" applyAlignment="1">
      <alignment horizontal="right" vertical="top"/>
      <protection/>
    </xf>
    <xf numFmtId="0" fontId="6" fillId="0" borderId="0" xfId="27" applyFont="1" applyAlignment="1">
      <alignment vertical="top"/>
      <protection/>
    </xf>
    <xf numFmtId="0" fontId="12" fillId="0" borderId="0" xfId="27" applyFont="1">
      <alignment/>
      <protection/>
    </xf>
    <xf numFmtId="0" fontId="0" fillId="0" borderId="0" xfId="27" applyFont="1">
      <alignment/>
      <protection/>
    </xf>
    <xf numFmtId="3" fontId="12" fillId="0" borderId="0" xfId="27" applyNumberFormat="1" applyFont="1" applyAlignment="1">
      <alignment horizontal="right"/>
      <protection/>
    </xf>
    <xf numFmtId="0" fontId="6" fillId="0" borderId="1" xfId="27" applyFont="1" applyBorder="1">
      <alignment/>
      <protection/>
    </xf>
    <xf numFmtId="0" fontId="6" fillId="0" borderId="1" xfId="27" applyFont="1" applyBorder="1" applyAlignment="1">
      <alignment horizontal="right"/>
      <protection/>
    </xf>
    <xf numFmtId="0" fontId="14" fillId="0" borderId="0" xfId="27" applyFont="1">
      <alignment/>
      <protection/>
    </xf>
    <xf numFmtId="0" fontId="14" fillId="0" borderId="0" xfId="27" applyFont="1" applyAlignment="1">
      <alignment horizontal="right"/>
      <protection/>
    </xf>
    <xf numFmtId="3" fontId="14" fillId="0" borderId="0" xfId="27" applyNumberFormat="1" applyFont="1" applyAlignment="1">
      <alignment horizontal="right"/>
      <protection/>
    </xf>
    <xf numFmtId="0" fontId="8" fillId="0" borderId="0" xfId="28" applyFont="1">
      <alignment/>
      <protection/>
    </xf>
    <xf numFmtId="0" fontId="9" fillId="0" borderId="0" xfId="28" applyFont="1">
      <alignment/>
      <protection/>
    </xf>
    <xf numFmtId="3" fontId="9" fillId="0" borderId="0" xfId="28" applyNumberFormat="1" applyFont="1" applyAlignment="1">
      <alignment horizontal="right"/>
      <protection/>
    </xf>
    <xf numFmtId="2" fontId="9" fillId="0" borderId="0" xfId="28" applyNumberFormat="1" applyFont="1" applyAlignment="1">
      <alignment horizontal="right"/>
      <protection/>
    </xf>
    <xf numFmtId="173" fontId="9" fillId="0" borderId="0" xfId="28" applyNumberFormat="1" applyFont="1" applyAlignment="1">
      <alignment horizontal="right"/>
      <protection/>
    </xf>
    <xf numFmtId="4" fontId="9" fillId="0" borderId="0" xfId="28" applyNumberFormat="1" applyFont="1" applyAlignment="1">
      <alignment horizontal="right"/>
      <protection/>
    </xf>
    <xf numFmtId="1" fontId="9" fillId="0" borderId="0" xfId="28" applyNumberFormat="1" applyFont="1" applyBorder="1" applyAlignment="1">
      <alignment horizontal="right"/>
      <protection/>
    </xf>
    <xf numFmtId="0" fontId="6" fillId="0" borderId="0" xfId="28" applyFont="1">
      <alignment/>
      <protection/>
    </xf>
    <xf numFmtId="0" fontId="6" fillId="0" borderId="0" xfId="28" applyFont="1" applyAlignment="1">
      <alignment horizontal="right"/>
      <protection/>
    </xf>
    <xf numFmtId="0" fontId="6" fillId="0" borderId="0" xfId="28" applyFont="1" applyAlignment="1">
      <alignment vertical="center"/>
      <protection/>
    </xf>
    <xf numFmtId="0" fontId="12" fillId="0" borderId="0" xfId="28" applyFont="1" applyBorder="1" applyAlignment="1">
      <alignment vertical="center"/>
      <protection/>
    </xf>
    <xf numFmtId="0" fontId="12" fillId="0" borderId="0" xfId="28" applyFont="1" applyBorder="1" applyAlignment="1">
      <alignment vertical="center" wrapText="1"/>
      <protection/>
    </xf>
    <xf numFmtId="0" fontId="12" fillId="0" borderId="0" xfId="28" applyFont="1" applyBorder="1" applyAlignment="1">
      <alignment horizontal="right" vertical="center"/>
      <protection/>
    </xf>
    <xf numFmtId="0" fontId="6" fillId="0" borderId="0" xfId="28" applyFont="1" applyAlignment="1">
      <alignment horizontal="left"/>
      <protection/>
    </xf>
    <xf numFmtId="3" fontId="6" fillId="0" borderId="0" xfId="28" applyNumberFormat="1" applyFont="1" applyAlignment="1">
      <alignment horizontal="right"/>
      <protection/>
    </xf>
    <xf numFmtId="0" fontId="6" fillId="0" borderId="0" xfId="28" applyFont="1" applyAlignment="1">
      <alignment vertical="top"/>
      <protection/>
    </xf>
    <xf numFmtId="0" fontId="12" fillId="0" borderId="0" xfId="28" applyFont="1">
      <alignment/>
      <protection/>
    </xf>
    <xf numFmtId="0" fontId="0" fillId="0" borderId="0" xfId="28" applyFont="1">
      <alignment/>
      <protection/>
    </xf>
    <xf numFmtId="3" fontId="12" fillId="0" borderId="0" xfId="28" applyNumberFormat="1" applyFont="1" applyBorder="1" applyAlignment="1">
      <alignment horizontal="right"/>
      <protection/>
    </xf>
    <xf numFmtId="0" fontId="6" fillId="0" borderId="1" xfId="28" applyFont="1" applyBorder="1">
      <alignment/>
      <protection/>
    </xf>
    <xf numFmtId="0" fontId="12" fillId="0" borderId="1" xfId="28" applyFont="1" applyBorder="1">
      <alignment/>
      <protection/>
    </xf>
    <xf numFmtId="0" fontId="6" fillId="0" borderId="1" xfId="28" applyFont="1" applyBorder="1" applyAlignment="1">
      <alignment horizontal="right"/>
      <protection/>
    </xf>
    <xf numFmtId="0" fontId="24" fillId="0" borderId="0" xfId="28" applyFont="1">
      <alignment/>
      <protection/>
    </xf>
    <xf numFmtId="0" fontId="14" fillId="0" borderId="0" xfId="28" applyFont="1">
      <alignment/>
      <protection/>
    </xf>
    <xf numFmtId="3" fontId="14" fillId="0" borderId="0" xfId="28" applyNumberFormat="1" applyFont="1" applyAlignment="1">
      <alignment horizontal="right"/>
      <protection/>
    </xf>
    <xf numFmtId="0" fontId="14" fillId="0" borderId="0" xfId="28" applyFont="1" applyAlignment="1">
      <alignment horizontal="right"/>
      <protection/>
    </xf>
    <xf numFmtId="0" fontId="13" fillId="0" borderId="0" xfId="34" applyFont="1" applyAlignment="1">
      <alignment horizontal="left" vertical="top"/>
      <protection/>
    </xf>
    <xf numFmtId="0" fontId="14" fillId="0" borderId="0" xfId="28" applyFont="1" applyBorder="1" applyAlignment="1">
      <alignment vertical="center"/>
      <protection/>
    </xf>
    <xf numFmtId="0" fontId="8" fillId="0" borderId="0" xfId="29" applyFont="1">
      <alignment/>
      <protection/>
    </xf>
    <xf numFmtId="0" fontId="9" fillId="0" borderId="0" xfId="29" applyFont="1">
      <alignment/>
      <protection/>
    </xf>
    <xf numFmtId="173" fontId="11" fillId="0" borderId="0" xfId="29" applyNumberFormat="1" applyFont="1" applyAlignment="1">
      <alignment horizontal="right"/>
      <protection/>
    </xf>
    <xf numFmtId="0" fontId="11" fillId="0" borderId="0" xfId="29" applyFont="1">
      <alignment/>
      <protection/>
    </xf>
    <xf numFmtId="0" fontId="6" fillId="0" borderId="0" xfId="29" applyFont="1">
      <alignment/>
      <protection/>
    </xf>
    <xf numFmtId="173" fontId="6" fillId="0" borderId="0" xfId="29" applyNumberFormat="1" applyFont="1" applyAlignment="1">
      <alignment horizontal="right"/>
      <protection/>
    </xf>
    <xf numFmtId="0" fontId="12" fillId="0" borderId="3" xfId="29" applyFont="1" applyBorder="1" applyAlignment="1">
      <alignment vertical="center"/>
      <protection/>
    </xf>
    <xf numFmtId="0" fontId="12" fillId="0" borderId="3" xfId="29" applyFont="1" applyBorder="1" applyAlignment="1">
      <alignment vertical="center" wrapText="1"/>
      <protection/>
    </xf>
    <xf numFmtId="173" fontId="12" fillId="0" borderId="3" xfId="29" applyNumberFormat="1" applyFont="1" applyBorder="1" applyAlignment="1">
      <alignment horizontal="right" vertical="center"/>
      <protection/>
    </xf>
    <xf numFmtId="0" fontId="6" fillId="0" borderId="0" xfId="29" applyFont="1" applyAlignment="1">
      <alignment vertical="center"/>
      <protection/>
    </xf>
    <xf numFmtId="0" fontId="12" fillId="0" borderId="0" xfId="29" applyFont="1" applyBorder="1" applyAlignment="1">
      <alignment vertical="center"/>
      <protection/>
    </xf>
    <xf numFmtId="0" fontId="12" fillId="0" borderId="0" xfId="29" applyFont="1" applyBorder="1" applyAlignment="1">
      <alignment vertical="center" wrapText="1"/>
      <protection/>
    </xf>
    <xf numFmtId="173" fontId="12" fillId="0" borderId="0" xfId="29" applyNumberFormat="1" applyFont="1" applyBorder="1" applyAlignment="1">
      <alignment horizontal="right" vertical="center"/>
      <protection/>
    </xf>
    <xf numFmtId="0" fontId="6" fillId="0" borderId="0" xfId="29" applyFont="1" applyAlignment="1">
      <alignment vertical="top"/>
      <protection/>
    </xf>
    <xf numFmtId="0" fontId="12" fillId="0" borderId="0" xfId="29" applyFont="1" applyBorder="1">
      <alignment/>
      <protection/>
    </xf>
    <xf numFmtId="0" fontId="0" fillId="0" borderId="0" xfId="29" applyFont="1" applyBorder="1">
      <alignment/>
      <protection/>
    </xf>
    <xf numFmtId="173" fontId="12" fillId="0" borderId="0" xfId="29" applyNumberFormat="1" applyFont="1" applyAlignment="1">
      <alignment horizontal="right"/>
      <protection/>
    </xf>
    <xf numFmtId="0" fontId="6" fillId="0" borderId="0" xfId="29" applyFont="1" applyBorder="1">
      <alignment/>
      <protection/>
    </xf>
    <xf numFmtId="173" fontId="6" fillId="0" borderId="0" xfId="29" applyNumberFormat="1" applyFont="1" applyBorder="1" applyAlignment="1">
      <alignment horizontal="right"/>
      <protection/>
    </xf>
    <xf numFmtId="0" fontId="24" fillId="0" borderId="2" xfId="29" applyFont="1" applyBorder="1">
      <alignment/>
      <protection/>
    </xf>
    <xf numFmtId="0" fontId="6" fillId="0" borderId="2" xfId="29" applyFont="1" applyBorder="1">
      <alignment/>
      <protection/>
    </xf>
    <xf numFmtId="173" fontId="6" fillId="0" borderId="2" xfId="29" applyNumberFormat="1" applyFont="1" applyBorder="1" applyAlignment="1">
      <alignment horizontal="right"/>
      <protection/>
    </xf>
    <xf numFmtId="0" fontId="14" fillId="0" borderId="0" xfId="29" applyFont="1">
      <alignment/>
      <protection/>
    </xf>
    <xf numFmtId="0" fontId="14" fillId="0" borderId="0" xfId="29" applyFont="1" applyAlignment="1">
      <alignment horizontal="right"/>
      <protection/>
    </xf>
    <xf numFmtId="173" fontId="14" fillId="0" borderId="0" xfId="29" applyNumberFormat="1" applyFont="1" applyAlignment="1">
      <alignment horizontal="right"/>
      <protection/>
    </xf>
    <xf numFmtId="0" fontId="6" fillId="0" borderId="0" xfId="29" applyFont="1" applyBorder="1" applyAlignment="1">
      <alignment vertical="center"/>
      <protection/>
    </xf>
    <xf numFmtId="173" fontId="6" fillId="0" borderId="0" xfId="29" applyNumberFormat="1" applyFont="1" applyBorder="1" applyAlignment="1">
      <alignment horizontal="right" vertical="center"/>
      <protection/>
    </xf>
    <xf numFmtId="0" fontId="12" fillId="0" borderId="0" xfId="29" applyFont="1">
      <alignment/>
      <protection/>
    </xf>
    <xf numFmtId="0" fontId="12" fillId="0" borderId="1" xfId="29" applyFont="1" applyBorder="1">
      <alignment/>
      <protection/>
    </xf>
    <xf numFmtId="173" fontId="6" fillId="0" borderId="1" xfId="29" applyNumberFormat="1" applyFont="1" applyBorder="1" applyAlignment="1">
      <alignment horizontal="right"/>
      <protection/>
    </xf>
    <xf numFmtId="0" fontId="8" fillId="0" borderId="0" xfId="30" applyFont="1">
      <alignment/>
      <protection/>
    </xf>
    <xf numFmtId="0" fontId="11" fillId="0" borderId="0" xfId="30" applyFont="1">
      <alignment/>
      <protection/>
    </xf>
    <xf numFmtId="0" fontId="11" fillId="0" borderId="0" xfId="30" applyFont="1" applyAlignment="1">
      <alignment horizontal="right"/>
      <protection/>
    </xf>
    <xf numFmtId="0" fontId="9" fillId="0" borderId="0" xfId="30" applyFont="1">
      <alignment/>
      <protection/>
    </xf>
    <xf numFmtId="0" fontId="6" fillId="0" borderId="0" xfId="30" applyFont="1">
      <alignment/>
      <protection/>
    </xf>
    <xf numFmtId="0" fontId="6" fillId="0" borderId="0" xfId="30" applyFont="1" applyAlignment="1">
      <alignment horizontal="right"/>
      <protection/>
    </xf>
    <xf numFmtId="0" fontId="6" fillId="0" borderId="0" xfId="30" applyFont="1" applyAlignment="1">
      <alignment vertical="center"/>
      <protection/>
    </xf>
    <xf numFmtId="0" fontId="12" fillId="0" borderId="0" xfId="30" applyFont="1" applyBorder="1" applyAlignment="1">
      <alignment/>
      <protection/>
    </xf>
    <xf numFmtId="0" fontId="12" fillId="0" borderId="0" xfId="30" applyFont="1" applyBorder="1">
      <alignment/>
      <protection/>
    </xf>
    <xf numFmtId="0" fontId="12" fillId="0" borderId="0" xfId="30" applyFont="1" applyBorder="1" applyAlignment="1">
      <alignment horizontal="right"/>
      <protection/>
    </xf>
    <xf numFmtId="0" fontId="12" fillId="0" borderId="0" xfId="30" applyFont="1" applyBorder="1" applyAlignment="1" quotePrefix="1">
      <alignment horizontal="right"/>
      <protection/>
    </xf>
    <xf numFmtId="0" fontId="6" fillId="0" borderId="0" xfId="30" applyFont="1" applyAlignment="1">
      <alignment horizontal="left"/>
      <protection/>
    </xf>
    <xf numFmtId="3" fontId="6" fillId="0" borderId="0" xfId="30" applyNumberFormat="1" applyFont="1" applyBorder="1" applyAlignment="1">
      <alignment horizontal="right"/>
      <protection/>
    </xf>
    <xf numFmtId="3" fontId="6" fillId="0" borderId="0" xfId="30" applyNumberFormat="1" applyFont="1" applyAlignment="1">
      <alignment horizontal="right"/>
      <protection/>
    </xf>
    <xf numFmtId="0" fontId="6" fillId="0" borderId="0" xfId="30" applyFont="1" applyAlignment="1">
      <alignment vertical="top" wrapText="1"/>
      <protection/>
    </xf>
    <xf numFmtId="0" fontId="6" fillId="0" borderId="0" xfId="30" applyFont="1" applyAlignment="1">
      <alignment wrapText="1"/>
      <protection/>
    </xf>
    <xf numFmtId="3" fontId="6" fillId="0" borderId="0" xfId="30" applyNumberFormat="1" applyFont="1">
      <alignment/>
      <protection/>
    </xf>
    <xf numFmtId="0" fontId="12" fillId="0" borderId="0" xfId="30" applyFont="1">
      <alignment/>
      <protection/>
    </xf>
    <xf numFmtId="0" fontId="0" fillId="0" borderId="0" xfId="30" applyFont="1">
      <alignment/>
      <protection/>
    </xf>
    <xf numFmtId="3" fontId="12" fillId="0" borderId="0" xfId="30" applyNumberFormat="1" applyFont="1" applyBorder="1" applyAlignment="1">
      <alignment horizontal="right"/>
      <protection/>
    </xf>
    <xf numFmtId="0" fontId="6" fillId="0" borderId="1" xfId="30" applyFont="1" applyBorder="1">
      <alignment/>
      <protection/>
    </xf>
    <xf numFmtId="0" fontId="12" fillId="0" borderId="1" xfId="30" applyFont="1" applyBorder="1">
      <alignment/>
      <protection/>
    </xf>
    <xf numFmtId="0" fontId="6" fillId="0" borderId="1" xfId="30" applyFont="1" applyBorder="1" applyAlignment="1">
      <alignment horizontal="right"/>
      <protection/>
    </xf>
    <xf numFmtId="0" fontId="24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>
      <alignment horizontal="right"/>
      <protection/>
    </xf>
    <xf numFmtId="0" fontId="14" fillId="0" borderId="0" xfId="30" applyFont="1" applyAlignment="1">
      <alignment vertical="top"/>
      <protection/>
    </xf>
    <xf numFmtId="0" fontId="14" fillId="0" borderId="0" xfId="35" applyFont="1" applyAlignment="1">
      <alignment horizontal="left"/>
      <protection/>
    </xf>
    <xf numFmtId="0" fontId="26" fillId="0" borderId="0" xfId="30" applyFont="1" applyBorder="1" applyAlignment="1">
      <alignment vertical="center"/>
      <protection/>
    </xf>
    <xf numFmtId="0" fontId="26" fillId="0" borderId="0" xfId="30" applyFont="1" applyBorder="1" applyAlignment="1">
      <alignment horizontal="right" vertical="center"/>
      <protection/>
    </xf>
    <xf numFmtId="0" fontId="26" fillId="0" borderId="0" xfId="30" applyFont="1" applyBorder="1" applyAlignment="1" quotePrefix="1">
      <alignment horizontal="right" vertical="center"/>
      <protection/>
    </xf>
    <xf numFmtId="0" fontId="12" fillId="0" borderId="0" xfId="30" applyFont="1" applyBorder="1" applyAlignment="1">
      <alignment horizontal="right" vertical="center"/>
      <protection/>
    </xf>
    <xf numFmtId="0" fontId="0" fillId="0" borderId="0" xfId="30" applyFont="1" applyBorder="1">
      <alignment/>
      <protection/>
    </xf>
    <xf numFmtId="0" fontId="6" fillId="0" borderId="0" xfId="30" applyFont="1" applyBorder="1">
      <alignment/>
      <protection/>
    </xf>
    <xf numFmtId="0" fontId="6" fillId="0" borderId="0" xfId="30" applyFont="1" applyBorder="1" applyAlignment="1">
      <alignment horizontal="right"/>
      <protection/>
    </xf>
    <xf numFmtId="0" fontId="8" fillId="0" borderId="0" xfId="31" applyFont="1">
      <alignment/>
      <protection/>
    </xf>
    <xf numFmtId="0" fontId="11" fillId="0" borderId="0" xfId="31" applyFont="1">
      <alignment/>
      <protection/>
    </xf>
    <xf numFmtId="0" fontId="11" fillId="0" borderId="0" xfId="31" applyFont="1" applyAlignment="1">
      <alignment horizontal="right"/>
      <protection/>
    </xf>
    <xf numFmtId="0" fontId="9" fillId="0" borderId="0" xfId="31" applyFont="1">
      <alignment/>
      <protection/>
    </xf>
    <xf numFmtId="0" fontId="6" fillId="0" borderId="0" xfId="31" applyFont="1">
      <alignment/>
      <protection/>
    </xf>
    <xf numFmtId="0" fontId="6" fillId="0" borderId="0" xfId="31" applyFont="1" applyAlignment="1">
      <alignment horizontal="right"/>
      <protection/>
    </xf>
    <xf numFmtId="0" fontId="6" fillId="0" borderId="0" xfId="31" applyFont="1" applyAlignment="1">
      <alignment vertical="center"/>
      <protection/>
    </xf>
    <xf numFmtId="0" fontId="12" fillId="0" borderId="0" xfId="31" applyFont="1" applyBorder="1" applyAlignment="1">
      <alignment/>
      <protection/>
    </xf>
    <xf numFmtId="0" fontId="12" fillId="0" borderId="0" xfId="31" applyFont="1" applyBorder="1">
      <alignment/>
      <protection/>
    </xf>
    <xf numFmtId="0" fontId="12" fillId="0" borderId="0" xfId="31" applyFont="1" applyBorder="1" applyAlignment="1">
      <alignment horizontal="right"/>
      <protection/>
    </xf>
    <xf numFmtId="0" fontId="12" fillId="0" borderId="0" xfId="31" applyFont="1" applyBorder="1" applyAlignment="1" quotePrefix="1">
      <alignment horizontal="right"/>
      <protection/>
    </xf>
    <xf numFmtId="0" fontId="6" fillId="0" borderId="0" xfId="31" applyFont="1" applyAlignment="1">
      <alignment horizontal="left"/>
      <protection/>
    </xf>
    <xf numFmtId="3" fontId="6" fillId="0" borderId="0" xfId="31" applyNumberFormat="1" applyFont="1" applyAlignment="1">
      <alignment horizontal="right"/>
      <protection/>
    </xf>
    <xf numFmtId="0" fontId="6" fillId="0" borderId="0" xfId="31" applyFont="1" applyAlignment="1">
      <alignment vertical="top" wrapText="1"/>
      <protection/>
    </xf>
    <xf numFmtId="0" fontId="6" fillId="0" borderId="0" xfId="31" applyFont="1" applyAlignment="1">
      <alignment wrapText="1"/>
      <protection/>
    </xf>
    <xf numFmtId="3" fontId="6" fillId="0" borderId="0" xfId="31" applyNumberFormat="1" applyFont="1">
      <alignment/>
      <protection/>
    </xf>
    <xf numFmtId="0" fontId="12" fillId="0" borderId="0" xfId="31" applyFont="1">
      <alignment/>
      <protection/>
    </xf>
    <xf numFmtId="0" fontId="0" fillId="0" borderId="0" xfId="31" applyFont="1">
      <alignment/>
      <protection/>
    </xf>
    <xf numFmtId="3" fontId="12" fillId="0" borderId="0" xfId="31" applyNumberFormat="1" applyFont="1" applyAlignment="1">
      <alignment horizontal="right"/>
      <protection/>
    </xf>
    <xf numFmtId="0" fontId="6" fillId="0" borderId="1" xfId="31" applyFont="1" applyBorder="1">
      <alignment/>
      <protection/>
    </xf>
    <xf numFmtId="0" fontId="12" fillId="0" borderId="1" xfId="31" applyFont="1" applyBorder="1">
      <alignment/>
      <protection/>
    </xf>
    <xf numFmtId="0" fontId="6" fillId="0" borderId="1" xfId="31" applyFont="1" applyBorder="1" applyAlignment="1">
      <alignment horizontal="right"/>
      <protection/>
    </xf>
    <xf numFmtId="0" fontId="24" fillId="0" borderId="0" xfId="31" applyFont="1">
      <alignment/>
      <protection/>
    </xf>
    <xf numFmtId="0" fontId="14" fillId="0" borderId="0" xfId="31" applyFont="1">
      <alignment/>
      <protection/>
    </xf>
    <xf numFmtId="0" fontId="14" fillId="0" borderId="0" xfId="31" applyFont="1" applyAlignment="1">
      <alignment horizontal="right"/>
      <protection/>
    </xf>
    <xf numFmtId="0" fontId="14" fillId="0" borderId="0" xfId="31" applyFont="1" applyAlignment="1">
      <alignment vertical="top"/>
      <protection/>
    </xf>
    <xf numFmtId="0" fontId="6" fillId="0" borderId="0" xfId="31" applyFont="1" applyBorder="1">
      <alignment/>
      <protection/>
    </xf>
    <xf numFmtId="0" fontId="26" fillId="0" borderId="0" xfId="31" applyFont="1" applyBorder="1" applyAlignment="1">
      <alignment horizontal="left" vertical="center" indent="4"/>
      <protection/>
    </xf>
    <xf numFmtId="0" fontId="26" fillId="0" borderId="0" xfId="31" applyFont="1" applyBorder="1" applyAlignment="1">
      <alignment horizontal="right" vertical="center"/>
      <protection/>
    </xf>
    <xf numFmtId="0" fontId="26" fillId="0" borderId="0" xfId="31" applyFont="1" applyBorder="1" applyAlignment="1" quotePrefix="1">
      <alignment horizontal="right" vertical="center"/>
      <protection/>
    </xf>
    <xf numFmtId="0" fontId="12" fillId="0" borderId="0" xfId="31" applyFont="1" applyBorder="1" applyAlignment="1">
      <alignment horizontal="right" vertical="center"/>
      <protection/>
    </xf>
    <xf numFmtId="0" fontId="0" fillId="0" borderId="0" xfId="31" applyFont="1" applyBorder="1">
      <alignment/>
      <protection/>
    </xf>
    <xf numFmtId="0" fontId="6" fillId="0" borderId="0" xfId="31" applyFont="1" applyBorder="1" applyAlignment="1">
      <alignment horizontal="right"/>
      <protection/>
    </xf>
    <xf numFmtId="0" fontId="0" fillId="0" borderId="1" xfId="0" applyBorder="1" applyAlignment="1">
      <alignment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6" fillId="0" borderId="0" xfId="0" applyNumberFormat="1" applyFont="1" applyBorder="1" applyAlignment="1">
      <alignment vertical="top"/>
    </xf>
    <xf numFmtId="212" fontId="0" fillId="0" borderId="0" xfId="0" applyNumberFormat="1" applyFill="1" applyBorder="1" applyAlignment="1">
      <alignment vertical="top"/>
    </xf>
    <xf numFmtId="212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12" fontId="6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212" fontId="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NumberFormat="1" applyBorder="1" applyAlignment="1">
      <alignment/>
    </xf>
    <xf numFmtId="4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0" fillId="0" borderId="3" xfId="0" applyBorder="1" applyAlignment="1">
      <alignment/>
    </xf>
    <xf numFmtId="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212" fontId="0" fillId="0" borderId="0" xfId="0" applyNumberForma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21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3" fillId="0" borderId="0" xfId="34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14" fillId="0" borderId="0" xfId="34" applyFont="1" applyAlignment="1">
      <alignment horizontal="left" vertical="center"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6" fillId="0" borderId="0" xfId="21" applyNumberFormat="1" applyFont="1">
      <alignment/>
      <protection/>
    </xf>
    <xf numFmtId="4" fontId="6" fillId="0" borderId="0" xfId="21" applyNumberFormat="1" applyFont="1" applyBorder="1" applyAlignment="1">
      <alignment horizontal="right" wrapText="1"/>
      <protection/>
    </xf>
    <xf numFmtId="4" fontId="6" fillId="0" borderId="0" xfId="21" applyNumberFormat="1" applyFont="1" applyFill="1" applyBorder="1" applyAlignment="1">
      <alignment horizontal="right"/>
      <protection/>
    </xf>
    <xf numFmtId="0" fontId="6" fillId="0" borderId="0" xfId="21" applyFont="1" applyFill="1" applyBorder="1" applyAlignment="1">
      <alignment horizontal="right"/>
      <protection/>
    </xf>
    <xf numFmtId="4" fontId="6" fillId="0" borderId="0" xfId="21" applyNumberFormat="1" applyFont="1" applyAlignment="1">
      <alignment horizontal="right" vertical="top" wrapText="1"/>
      <protection/>
    </xf>
    <xf numFmtId="0" fontId="6" fillId="0" borderId="0" xfId="21" applyFont="1" applyAlignment="1">
      <alignment horizontal="right" vertical="top" wrapText="1"/>
      <protection/>
    </xf>
    <xf numFmtId="4" fontId="12" fillId="0" borderId="0" xfId="21" applyNumberFormat="1" applyFont="1" applyAlignment="1">
      <alignment horizontal="right"/>
      <protection/>
    </xf>
    <xf numFmtId="3" fontId="6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>
      <alignment horizontal="right" vertical="top" wrapText="1"/>
      <protection/>
    </xf>
    <xf numFmtId="0" fontId="12" fillId="0" borderId="0" xfId="23" applyFont="1" applyBorder="1" applyAlignment="1">
      <alignment horizontal="right" vertical="center"/>
      <protection/>
    </xf>
    <xf numFmtId="3" fontId="12" fillId="0" borderId="0" xfId="21" applyNumberFormat="1" applyFont="1" applyBorder="1" applyAlignment="1">
      <alignment horizontal="right"/>
      <protection/>
    </xf>
    <xf numFmtId="4" fontId="12" fillId="0" borderId="0" xfId="21" applyNumberFormat="1" applyFont="1" applyBorder="1">
      <alignment/>
      <protection/>
    </xf>
    <xf numFmtId="0" fontId="8" fillId="0" borderId="0" xfId="22" applyFont="1" applyAlignment="1">
      <alignment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Border="1" applyAlignment="1">
      <alignment vertical="center" wrapText="1"/>
      <protection/>
    </xf>
    <xf numFmtId="0" fontId="12" fillId="0" borderId="0" xfId="22" applyFont="1" applyBorder="1" applyAlignment="1">
      <alignment horizontal="right" vertical="center"/>
      <protection/>
    </xf>
    <xf numFmtId="0" fontId="6" fillId="0" borderId="0" xfId="22" applyFont="1" applyBorder="1" applyAlignment="1">
      <alignment vertical="center"/>
      <protection/>
    </xf>
    <xf numFmtId="0" fontId="8" fillId="0" borderId="1" xfId="22" applyFont="1" applyBorder="1" applyAlignment="1">
      <alignment wrapText="1"/>
      <protection/>
    </xf>
    <xf numFmtId="0" fontId="0" fillId="0" borderId="1" xfId="0" applyBorder="1" applyAlignment="1">
      <alignment wrapText="1"/>
    </xf>
    <xf numFmtId="0" fontId="12" fillId="0" borderId="1" xfId="22" applyFont="1" applyBorder="1" applyAlignment="1">
      <alignment/>
      <protection/>
    </xf>
    <xf numFmtId="0" fontId="12" fillId="0" borderId="1" xfId="22" applyFont="1" applyBorder="1" applyAlignment="1">
      <alignment wrapText="1"/>
      <protection/>
    </xf>
    <xf numFmtId="3" fontId="12" fillId="0" borderId="1" xfId="22" applyNumberFormat="1" applyFont="1" applyBorder="1" applyAlignment="1">
      <alignment horizontal="right"/>
      <protection/>
    </xf>
    <xf numFmtId="0" fontId="6" fillId="0" borderId="0" xfId="21" applyFont="1" applyAlignment="1">
      <alignment wrapText="1"/>
      <protection/>
    </xf>
    <xf numFmtId="0" fontId="6" fillId="0" borderId="0" xfId="21" applyFont="1" applyBorder="1" applyAlignment="1">
      <alignment wrapText="1"/>
      <protection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8" fillId="0" borderId="0" xfId="22" applyFont="1" applyAlignment="1">
      <alignment wrapText="1"/>
      <protection/>
    </xf>
    <xf numFmtId="0" fontId="8" fillId="0" borderId="0" xfId="23" applyFont="1" applyAlignment="1">
      <alignment wrapText="1"/>
      <protection/>
    </xf>
    <xf numFmtId="0" fontId="1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22" applyFont="1" applyBorder="1" applyAlignment="1">
      <alignment wrapText="1"/>
      <protection/>
    </xf>
    <xf numFmtId="0" fontId="6" fillId="0" borderId="0" xfId="22" applyFont="1" applyAlignment="1">
      <alignment wrapText="1"/>
      <protection/>
    </xf>
    <xf numFmtId="0" fontId="6" fillId="0" borderId="0" xfId="21" applyFont="1" applyAlignment="1">
      <alignment vertical="top"/>
      <protection/>
    </xf>
    <xf numFmtId="0" fontId="6" fillId="0" borderId="0" xfId="21" applyFont="1" applyBorder="1" applyAlignment="1" quotePrefix="1">
      <alignment vertical="top"/>
      <protection/>
    </xf>
    <xf numFmtId="0" fontId="6" fillId="0" borderId="0" xfId="21" applyFont="1" applyAlignment="1" quotePrefix="1">
      <alignment vertical="top"/>
      <protection/>
    </xf>
    <xf numFmtId="0" fontId="6" fillId="0" borderId="0" xfId="22" applyFont="1" applyBorder="1" applyAlignment="1" quotePrefix="1">
      <alignment vertical="top"/>
      <protection/>
    </xf>
    <xf numFmtId="0" fontId="6" fillId="0" borderId="0" xfId="22" applyFont="1" applyAlignment="1" quotePrefix="1">
      <alignment vertical="top"/>
      <protection/>
    </xf>
    <xf numFmtId="0" fontId="12" fillId="0" borderId="0" xfId="22" applyFont="1" applyBorder="1">
      <alignment/>
      <protection/>
    </xf>
    <xf numFmtId="0" fontId="17" fillId="0" borderId="1" xfId="22" applyFont="1" applyBorder="1" applyAlignment="1">
      <alignment horizontal="right"/>
      <protection/>
    </xf>
    <xf numFmtId="0" fontId="12" fillId="0" borderId="0" xfId="23" applyFont="1" applyBorder="1" applyAlignment="1">
      <alignment vertical="center"/>
      <protection/>
    </xf>
    <xf numFmtId="0" fontId="8" fillId="0" borderId="1" xfId="23" applyFont="1" applyBorder="1" applyAlignment="1">
      <alignment wrapText="1"/>
      <protection/>
    </xf>
    <xf numFmtId="0" fontId="12" fillId="0" borderId="1" xfId="23" applyFont="1" applyBorder="1" applyAlignment="1">
      <alignment/>
      <protection/>
    </xf>
    <xf numFmtId="0" fontId="12" fillId="0" borderId="1" xfId="23" applyFont="1" applyBorder="1" applyAlignment="1">
      <alignment wrapText="1"/>
      <protection/>
    </xf>
    <xf numFmtId="3" fontId="12" fillId="0" borderId="1" xfId="23" applyNumberFormat="1" applyFont="1" applyBorder="1" applyAlignment="1">
      <alignment horizontal="right"/>
      <protection/>
    </xf>
    <xf numFmtId="0" fontId="6" fillId="0" borderId="0" xfId="23" applyFont="1" applyBorder="1" applyAlignment="1">
      <alignment wrapText="1"/>
      <protection/>
    </xf>
    <xf numFmtId="0" fontId="6" fillId="0" borderId="0" xfId="23" applyFont="1" applyAlignment="1">
      <alignment wrapText="1"/>
      <protection/>
    </xf>
    <xf numFmtId="0" fontId="6" fillId="0" borderId="0" xfId="23" applyFont="1" applyBorder="1" applyAlignment="1" quotePrefix="1">
      <alignment vertical="top"/>
      <protection/>
    </xf>
    <xf numFmtId="0" fontId="6" fillId="0" borderId="0" xfId="23" applyFont="1" applyAlignment="1" quotePrefix="1">
      <alignment vertical="top"/>
      <protection/>
    </xf>
    <xf numFmtId="0" fontId="12" fillId="0" borderId="0" xfId="23" applyFont="1" applyBorder="1">
      <alignment/>
      <protection/>
    </xf>
    <xf numFmtId="0" fontId="14" fillId="0" borderId="0" xfId="21" applyFont="1" applyBorder="1" applyAlignment="1">
      <alignment vertical="center"/>
      <protection/>
    </xf>
    <xf numFmtId="0" fontId="6" fillId="0" borderId="0" xfId="23" applyFont="1" applyBorder="1" applyAlignment="1">
      <alignment vertical="center"/>
      <protection/>
    </xf>
    <xf numFmtId="0" fontId="14" fillId="0" borderId="0" xfId="23" applyFont="1" applyBorder="1" applyAlignment="1">
      <alignment vertical="center"/>
      <protection/>
    </xf>
    <xf numFmtId="0" fontId="14" fillId="0" borderId="0" xfId="23" applyFont="1" applyBorder="1" applyAlignment="1">
      <alignment horizontal="right" vertical="center"/>
      <protection/>
    </xf>
    <xf numFmtId="0" fontId="6" fillId="0" borderId="0" xfId="23" applyFont="1" applyBorder="1" applyAlignment="1">
      <alignment horizontal="right" vertical="center"/>
      <protection/>
    </xf>
    <xf numFmtId="0" fontId="17" fillId="0" borderId="1" xfId="23" applyFont="1" applyBorder="1" applyAlignment="1">
      <alignment horizontal="right"/>
      <protection/>
    </xf>
    <xf numFmtId="0" fontId="14" fillId="0" borderId="0" xfId="23" applyFont="1">
      <alignment/>
      <protection/>
    </xf>
    <xf numFmtId="172" fontId="6" fillId="0" borderId="0" xfId="24" applyNumberFormat="1" applyFont="1" applyBorder="1" applyAlignment="1">
      <alignment horizontal="right"/>
      <protection/>
    </xf>
    <xf numFmtId="172" fontId="6" fillId="0" borderId="0" xfId="24" applyNumberFormat="1" applyFont="1" applyAlignment="1">
      <alignment horizontal="right"/>
      <protection/>
    </xf>
    <xf numFmtId="172" fontId="6" fillId="0" borderId="0" xfId="24" applyNumberFormat="1" applyFont="1" applyAlignment="1">
      <alignment horizontal="right" vertical="top"/>
      <protection/>
    </xf>
    <xf numFmtId="172" fontId="12" fillId="0" borderId="0" xfId="24" applyNumberFormat="1" applyFont="1" applyAlignment="1">
      <alignment horizontal="right"/>
      <protection/>
    </xf>
    <xf numFmtId="0" fontId="6" fillId="0" borderId="0" xfId="24" applyFont="1" applyAlignment="1">
      <alignment vertical="center" wrapText="1"/>
      <protection/>
    </xf>
    <xf numFmtId="0" fontId="6" fillId="0" borderId="0" xfId="24" applyFont="1" applyBorder="1" applyAlignment="1">
      <alignment horizontal="left" vertical="top"/>
      <protection/>
    </xf>
    <xf numFmtId="0" fontId="6" fillId="0" borderId="0" xfId="24" applyFont="1" applyFill="1" applyAlignment="1">
      <alignment horizontal="left" vertical="top"/>
      <protection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Alignment="1">
      <alignment horizontal="right"/>
    </xf>
    <xf numFmtId="173" fontId="9" fillId="0" borderId="0" xfId="24" applyNumberFormat="1" applyFont="1" applyBorder="1" applyAlignment="1">
      <alignment horizontal="right"/>
      <protection/>
    </xf>
    <xf numFmtId="0" fontId="11" fillId="0" borderId="0" xfId="24" applyFont="1" applyBorder="1" applyAlignment="1">
      <alignment horizontal="right"/>
      <protection/>
    </xf>
    <xf numFmtId="173" fontId="15" fillId="0" borderId="0" xfId="24" applyNumberFormat="1" applyFont="1" applyBorder="1" applyAlignment="1">
      <alignment horizontal="right" wrapText="1"/>
      <protection/>
    </xf>
    <xf numFmtId="0" fontId="15" fillId="0" borderId="0" xfId="24" applyFont="1" applyBorder="1">
      <alignment/>
      <protection/>
    </xf>
    <xf numFmtId="3" fontId="18" fillId="0" borderId="0" xfId="24" applyNumberFormat="1" applyFont="1" applyBorder="1" applyAlignment="1">
      <alignment horizontal="right"/>
      <protection/>
    </xf>
    <xf numFmtId="2" fontId="18" fillId="0" borderId="0" xfId="24" applyNumberFormat="1" applyFont="1" applyBorder="1" applyAlignment="1">
      <alignment horizontal="right"/>
      <protection/>
    </xf>
    <xf numFmtId="173" fontId="18" fillId="0" borderId="0" xfId="24" applyNumberFormat="1" applyFont="1" applyBorder="1" applyAlignment="1">
      <alignment horizontal="right"/>
      <protection/>
    </xf>
    <xf numFmtId="0" fontId="18" fillId="0" borderId="0" xfId="24" applyFont="1">
      <alignment/>
      <protection/>
    </xf>
    <xf numFmtId="173" fontId="14" fillId="0" borderId="0" xfId="24" applyNumberFormat="1" applyFont="1" applyBorder="1" applyAlignment="1">
      <alignment horizontal="right"/>
      <protection/>
    </xf>
    <xf numFmtId="0" fontId="5" fillId="0" borderId="0" xfId="0" applyFont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24" applyFont="1" applyAlignment="1">
      <alignment vertical="top" wrapText="1"/>
      <protection/>
    </xf>
    <xf numFmtId="0" fontId="17" fillId="0" borderId="0" xfId="34" applyFont="1" applyAlignment="1">
      <alignment horizontal="left"/>
      <protection/>
    </xf>
    <xf numFmtId="172" fontId="6" fillId="0" borderId="0" xfId="25" applyNumberFormat="1" applyFont="1" applyAlignment="1">
      <alignment horizontal="right"/>
      <protection/>
    </xf>
    <xf numFmtId="172" fontId="12" fillId="0" borderId="0" xfId="25" applyNumberFormat="1" applyFont="1" applyBorder="1" applyAlignment="1">
      <alignment horizontal="right"/>
      <protection/>
    </xf>
    <xf numFmtId="0" fontId="12" fillId="0" borderId="0" xfId="25" applyFont="1" applyBorder="1">
      <alignment/>
      <protection/>
    </xf>
    <xf numFmtId="0" fontId="14" fillId="0" borderId="0" xfId="25" applyFont="1" applyBorder="1">
      <alignment/>
      <protection/>
    </xf>
    <xf numFmtId="3" fontId="12" fillId="0" borderId="0" xfId="25" applyNumberFormat="1" applyFont="1" applyBorder="1" applyAlignment="1">
      <alignment horizontal="right"/>
      <protection/>
    </xf>
    <xf numFmtId="0" fontId="6" fillId="0" borderId="0" xfId="25" applyFont="1" applyAlignment="1">
      <alignment wrapText="1"/>
      <protection/>
    </xf>
    <xf numFmtId="0" fontId="6" fillId="0" borderId="0" xfId="25" applyFont="1" applyAlignment="1">
      <alignment horizontal="left" vertical="top"/>
      <protection/>
    </xf>
    <xf numFmtId="0" fontId="6" fillId="0" borderId="0" xfId="26" applyFont="1" applyBorder="1" applyAlignment="1">
      <alignment horizontal="right"/>
      <protection/>
    </xf>
    <xf numFmtId="0" fontId="12" fillId="0" borderId="0" xfId="25" applyFont="1" applyBorder="1" applyAlignment="1">
      <alignment/>
      <protection/>
    </xf>
    <xf numFmtId="173" fontId="12" fillId="0" borderId="0" xfId="25" applyNumberFormat="1" applyFont="1" applyBorder="1" applyAlignment="1">
      <alignment horizontal="right" wrapText="1"/>
      <protection/>
    </xf>
    <xf numFmtId="0" fontId="12" fillId="0" borderId="0" xfId="26" applyFont="1" applyBorder="1" applyAlignment="1">
      <alignment/>
      <protection/>
    </xf>
    <xf numFmtId="173" fontId="12" fillId="0" borderId="0" xfId="26" applyNumberFormat="1" applyFont="1" applyBorder="1" applyAlignment="1">
      <alignment horizontal="right" wrapText="1"/>
      <protection/>
    </xf>
    <xf numFmtId="0" fontId="8" fillId="0" borderId="1" xfId="26" applyFont="1" applyBorder="1">
      <alignment/>
      <protection/>
    </xf>
    <xf numFmtId="0" fontId="9" fillId="0" borderId="1" xfId="26" applyFont="1" applyBorder="1">
      <alignment/>
      <protection/>
    </xf>
    <xf numFmtId="3" fontId="11" fillId="0" borderId="1" xfId="26" applyNumberFormat="1" applyFont="1" applyBorder="1" applyAlignment="1">
      <alignment horizontal="right"/>
      <protection/>
    </xf>
    <xf numFmtId="2" fontId="11" fillId="0" borderId="1" xfId="26" applyNumberFormat="1" applyFont="1" applyBorder="1" applyAlignment="1">
      <alignment horizontal="right"/>
      <protection/>
    </xf>
    <xf numFmtId="173" fontId="11" fillId="0" borderId="1" xfId="26" applyNumberFormat="1" applyFont="1" applyBorder="1" applyAlignment="1">
      <alignment horizontal="right"/>
      <protection/>
    </xf>
    <xf numFmtId="0" fontId="6" fillId="0" borderId="0" xfId="26" applyFont="1" applyAlignment="1">
      <alignment horizontal="left" wrapText="1"/>
      <protection/>
    </xf>
    <xf numFmtId="0" fontId="12" fillId="0" borderId="0" xfId="27" applyFont="1" applyBorder="1" applyAlignment="1">
      <alignment vertical="center"/>
      <protection/>
    </xf>
    <xf numFmtId="0" fontId="12" fillId="0" borderId="0" xfId="27" applyFont="1" applyBorder="1" applyAlignment="1">
      <alignment vertical="center" wrapText="1"/>
      <protection/>
    </xf>
    <xf numFmtId="0" fontId="12" fillId="0" borderId="0" xfId="27" applyFont="1" applyBorder="1" applyAlignment="1">
      <alignment horizontal="right" vertical="center"/>
      <protection/>
    </xf>
    <xf numFmtId="0" fontId="6" fillId="0" borderId="0" xfId="27" applyFont="1" applyBorder="1">
      <alignment/>
      <protection/>
    </xf>
    <xf numFmtId="0" fontId="12" fillId="0" borderId="0" xfId="27" applyFont="1" applyBorder="1">
      <alignment/>
      <protection/>
    </xf>
    <xf numFmtId="0" fontId="6" fillId="0" borderId="0" xfId="27" applyFont="1" applyBorder="1" applyAlignment="1">
      <alignment horizontal="right"/>
      <protection/>
    </xf>
    <xf numFmtId="0" fontId="0" fillId="0" borderId="1" xfId="27" applyFont="1" applyBorder="1">
      <alignment/>
      <protection/>
    </xf>
    <xf numFmtId="0" fontId="12" fillId="0" borderId="1" xfId="27" applyFont="1" applyBorder="1" applyAlignment="1">
      <alignment horizontal="right"/>
      <protection/>
    </xf>
    <xf numFmtId="3" fontId="12" fillId="0" borderId="0" xfId="27" applyNumberFormat="1" applyFont="1" applyBorder="1" applyAlignment="1">
      <alignment horizontal="right" vertical="center"/>
      <protection/>
    </xf>
    <xf numFmtId="0" fontId="8" fillId="0" borderId="0" xfId="27" applyFont="1" applyBorder="1">
      <alignment/>
      <protection/>
    </xf>
    <xf numFmtId="0" fontId="11" fillId="0" borderId="0" xfId="27" applyFont="1" applyBorder="1">
      <alignment/>
      <protection/>
    </xf>
    <xf numFmtId="0" fontId="11" fillId="0" borderId="0" xfId="27" applyFont="1" applyBorder="1" applyAlignment="1">
      <alignment horizontal="right"/>
      <protection/>
    </xf>
    <xf numFmtId="0" fontId="12" fillId="0" borderId="1" xfId="27" applyFont="1" applyBorder="1" applyAlignment="1">
      <alignment vertical="center"/>
      <protection/>
    </xf>
    <xf numFmtId="0" fontId="12" fillId="0" borderId="1" xfId="27" applyFont="1" applyBorder="1" applyAlignment="1">
      <alignment vertical="center" wrapText="1"/>
      <protection/>
    </xf>
    <xf numFmtId="0" fontId="12" fillId="0" borderId="1" xfId="27" applyFont="1" applyBorder="1" applyAlignment="1">
      <alignment horizontal="right" vertical="center"/>
      <protection/>
    </xf>
    <xf numFmtId="173" fontId="12" fillId="0" borderId="0" xfId="28" applyNumberFormat="1" applyFont="1" applyBorder="1" applyAlignment="1">
      <alignment vertical="center" wrapText="1"/>
      <protection/>
    </xf>
    <xf numFmtId="0" fontId="6" fillId="0" borderId="0" xfId="28" applyFont="1" applyBorder="1" applyAlignment="1">
      <alignment vertical="center"/>
      <protection/>
    </xf>
    <xf numFmtId="0" fontId="6" fillId="0" borderId="0" xfId="28" applyFont="1" applyBorder="1">
      <alignment/>
      <protection/>
    </xf>
    <xf numFmtId="0" fontId="6" fillId="0" borderId="0" xfId="28" applyFont="1" applyBorder="1" applyAlignment="1">
      <alignment horizontal="right"/>
      <protection/>
    </xf>
    <xf numFmtId="0" fontId="12" fillId="0" borderId="1" xfId="28" applyFont="1" applyBorder="1" applyAlignment="1">
      <alignment vertical="center"/>
      <protection/>
    </xf>
    <xf numFmtId="0" fontId="12" fillId="0" borderId="1" xfId="28" applyFont="1" applyBorder="1" applyAlignment="1">
      <alignment vertical="center" wrapText="1"/>
      <protection/>
    </xf>
    <xf numFmtId="0" fontId="12" fillId="0" borderId="1" xfId="28" applyFont="1" applyBorder="1" applyAlignment="1">
      <alignment horizontal="right" vertical="center"/>
      <protection/>
    </xf>
    <xf numFmtId="0" fontId="6" fillId="0" borderId="0" xfId="27" applyFont="1" applyBorder="1" applyAlignment="1">
      <alignment wrapText="1"/>
      <protection/>
    </xf>
    <xf numFmtId="0" fontId="6" fillId="0" borderId="0" xfId="27" applyFont="1" applyAlignment="1">
      <alignment horizontal="left" wrapText="1"/>
      <protection/>
    </xf>
    <xf numFmtId="0" fontId="6" fillId="0" borderId="0" xfId="27" applyFont="1" applyBorder="1" applyAlignment="1">
      <alignment horizontal="left" vertical="center"/>
      <protection/>
    </xf>
    <xf numFmtId="0" fontId="6" fillId="0" borderId="0" xfId="27" applyFont="1" applyAlignment="1">
      <alignment horizontal="left" vertical="center"/>
      <protection/>
    </xf>
    <xf numFmtId="0" fontId="6" fillId="0" borderId="0" xfId="26" applyFont="1" applyAlignment="1">
      <alignment horizontal="left" vertical="top"/>
      <protection/>
    </xf>
    <xf numFmtId="3" fontId="12" fillId="0" borderId="0" xfId="28" applyNumberFormat="1" applyFont="1" applyAlignment="1">
      <alignment horizontal="right"/>
      <protection/>
    </xf>
    <xf numFmtId="0" fontId="6" fillId="0" borderId="0" xfId="29" applyFont="1" applyAlignment="1">
      <alignment horizontal="left" wrapText="1"/>
      <protection/>
    </xf>
    <xf numFmtId="0" fontId="6" fillId="0" borderId="0" xfId="29" applyFont="1" applyAlignment="1">
      <alignment horizontal="left" vertical="top" wrapText="1"/>
      <protection/>
    </xf>
    <xf numFmtId="0" fontId="12" fillId="0" borderId="1" xfId="29" applyFont="1" applyBorder="1" applyAlignment="1">
      <alignment vertical="center"/>
      <protection/>
    </xf>
    <xf numFmtId="0" fontId="12" fillId="0" borderId="1" xfId="29" applyFont="1" applyBorder="1" applyAlignment="1">
      <alignment vertical="center" wrapText="1"/>
      <protection/>
    </xf>
    <xf numFmtId="173" fontId="12" fillId="0" borderId="1" xfId="29" applyNumberFormat="1" applyFont="1" applyBorder="1" applyAlignment="1">
      <alignment horizontal="right" vertical="center"/>
      <protection/>
    </xf>
    <xf numFmtId="0" fontId="6" fillId="0" borderId="1" xfId="29" applyFont="1" applyBorder="1">
      <alignment/>
      <protection/>
    </xf>
    <xf numFmtId="0" fontId="12" fillId="0" borderId="0" xfId="30" applyFont="1" applyBorder="1" applyAlignment="1">
      <alignment vertical="center"/>
      <protection/>
    </xf>
    <xf numFmtId="0" fontId="12" fillId="0" borderId="0" xfId="30" applyFont="1" applyBorder="1" applyAlignment="1" quotePrefix="1">
      <alignment horizontal="right" vertical="center"/>
      <protection/>
    </xf>
    <xf numFmtId="0" fontId="8" fillId="0" borderId="1" xfId="30" applyFont="1" applyBorder="1">
      <alignment/>
      <protection/>
    </xf>
    <xf numFmtId="0" fontId="11" fillId="0" borderId="1" xfId="30" applyFont="1" applyBorder="1">
      <alignment/>
      <protection/>
    </xf>
    <xf numFmtId="0" fontId="11" fillId="0" borderId="1" xfId="30" applyFont="1" applyBorder="1" applyAlignment="1">
      <alignment horizontal="right"/>
      <protection/>
    </xf>
    <xf numFmtId="0" fontId="9" fillId="0" borderId="1" xfId="30" applyFont="1" applyBorder="1">
      <alignment/>
      <protection/>
    </xf>
    <xf numFmtId="0" fontId="12" fillId="0" borderId="1" xfId="30" applyFont="1" applyBorder="1" applyAlignment="1">
      <alignment vertical="center"/>
      <protection/>
    </xf>
    <xf numFmtId="0" fontId="12" fillId="0" borderId="1" xfId="30" applyFont="1" applyBorder="1" applyAlignment="1">
      <alignment horizontal="right" vertical="center"/>
      <protection/>
    </xf>
    <xf numFmtId="0" fontId="12" fillId="0" borderId="1" xfId="30" applyFont="1" applyBorder="1" applyAlignment="1" quotePrefix="1">
      <alignment horizontal="right" vertical="center"/>
      <protection/>
    </xf>
    <xf numFmtId="0" fontId="12" fillId="0" borderId="0" xfId="31" applyFont="1" applyBorder="1" applyAlignment="1">
      <alignment vertical="center"/>
      <protection/>
    </xf>
    <xf numFmtId="0" fontId="12" fillId="0" borderId="0" xfId="31" applyFont="1" applyBorder="1" applyAlignment="1" quotePrefix="1">
      <alignment horizontal="right" vertical="center"/>
      <protection/>
    </xf>
    <xf numFmtId="0" fontId="12" fillId="0" borderId="1" xfId="31" applyFont="1" applyBorder="1" applyAlignment="1">
      <alignment vertical="center"/>
      <protection/>
    </xf>
    <xf numFmtId="0" fontId="12" fillId="0" borderId="1" xfId="31" applyFont="1" applyBorder="1" applyAlignment="1">
      <alignment horizontal="right" vertical="center"/>
      <protection/>
    </xf>
    <xf numFmtId="0" fontId="12" fillId="0" borderId="1" xfId="31" applyFont="1" applyBorder="1" applyAlignment="1" quotePrefix="1">
      <alignment horizontal="right" vertical="center"/>
      <protection/>
    </xf>
    <xf numFmtId="0" fontId="6" fillId="0" borderId="0" xfId="29" applyFont="1" applyAlignment="1">
      <alignment wrapText="1"/>
      <protection/>
    </xf>
    <xf numFmtId="0" fontId="6" fillId="0" borderId="0" xfId="28" applyFont="1" applyAlignment="1">
      <alignment horizontal="left" wrapText="1"/>
      <protection/>
    </xf>
    <xf numFmtId="0" fontId="6" fillId="0" borderId="0" xfId="30" applyFont="1" applyAlignment="1">
      <alignment horizontal="left" wrapText="1"/>
      <protection/>
    </xf>
    <xf numFmtId="0" fontId="6" fillId="0" borderId="0" xfId="31" applyFont="1" applyAlignment="1">
      <alignment horizontal="left" wrapText="1"/>
      <protection/>
    </xf>
    <xf numFmtId="0" fontId="6" fillId="0" borderId="0" xfId="0" applyFont="1" applyAlignment="1">
      <alignment vertical="top"/>
    </xf>
    <xf numFmtId="3" fontId="6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6" fillId="0" borderId="0" xfId="0" applyNumberFormat="1" applyFont="1" applyAlignment="1">
      <alignment horizontal="right"/>
    </xf>
    <xf numFmtId="212" fontId="6" fillId="0" borderId="1" xfId="0" applyNumberFormat="1" applyFont="1" applyBorder="1" applyAlignment="1">
      <alignment horizontal="right"/>
    </xf>
    <xf numFmtId="212" fontId="6" fillId="0" borderId="0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Fill="1" applyAlignment="1">
      <alignment/>
    </xf>
    <xf numFmtId="212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horizontal="right" vertical="top"/>
    </xf>
    <xf numFmtId="212" fontId="20" fillId="0" borderId="0" xfId="0" applyNumberFormat="1" applyFont="1" applyFill="1" applyBorder="1" applyAlignment="1">
      <alignment vertical="top"/>
    </xf>
    <xf numFmtId="212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1 01 11 02" xfId="21"/>
    <cellStyle name="Normal_table 11 03" xfId="22"/>
    <cellStyle name="Normal_table 11 04" xfId="23"/>
    <cellStyle name="Normal_table 11 05 11 06" xfId="24"/>
    <cellStyle name="Normal_table 11 09" xfId="25"/>
    <cellStyle name="Normal_table 11 10" xfId="26"/>
    <cellStyle name="Normal_table 11 11" xfId="27"/>
    <cellStyle name="Normal_table 11 12" xfId="28"/>
    <cellStyle name="Normal_table 11 13 11 14" xfId="29"/>
    <cellStyle name="Normal_table 11 15" xfId="30"/>
    <cellStyle name="Normal_table 11 16" xfId="31"/>
    <cellStyle name="Normal_Template" xfId="32"/>
    <cellStyle name="Percent" xfId="33"/>
    <cellStyle name="table subtotal" xfId="34"/>
    <cellStyle name="table tex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l">
              <a:defRPr/>
            </a:pPr>
            <a:r>
              <a:rPr lang="en-US" cap="none" sz="1000" b="1" i="0" u="none" baseline="0"/>
              <a:t>Figure 11.2: Separations by Major Diagnostic Category version 5.0 and hospital sector, Australia, 2002-03</a:t>
            </a:r>
          </a:p>
        </c:rich>
      </c:tx>
      <c:layout>
        <c:manualLayout>
          <c:xMode val="factor"/>
          <c:yMode val="factor"/>
          <c:x val="-0.066"/>
          <c:y val="0.9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575"/>
          <c:w val="0.89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 from tables 11.1 &amp; 11.2'!$C$5:$C$6</c:f>
              <c:strCache>
                <c:ptCount val="1"/>
                <c:pt idx="0">
                  <c:v>Public hospitals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 from tables 11.1 &amp; 11.2'!$B$7:$B$31</c:f>
              <c:strCache>
                <c:ptCount val="25"/>
                <c:pt idx="0">
                  <c:v>Nervous system</c:v>
                </c:pt>
                <c:pt idx="1">
                  <c:v>Diseases and disorders of the eye</c:v>
                </c:pt>
                <c:pt idx="2">
                  <c:v>Ear, nose, mouth and throat</c:v>
                </c:pt>
                <c:pt idx="3">
                  <c:v>Respiratory system</c:v>
                </c:pt>
                <c:pt idx="4">
                  <c:v>Circulatory system</c:v>
                </c:pt>
                <c:pt idx="5">
                  <c:v>Digestive system</c:v>
                </c:pt>
                <c:pt idx="6">
                  <c:v>Hepatobiliary system and pancreas</c:v>
                </c:pt>
                <c:pt idx="7">
                  <c:v>Musculoskeletal system and connective tissue</c:v>
                </c:pt>
                <c:pt idx="8">
                  <c:v>Skin, subcutaneous tissue and breast</c:v>
                </c:pt>
                <c:pt idx="9">
                  <c:v>Endocrine, nutritional and metabolic diseases and disorders</c:v>
                </c:pt>
                <c:pt idx="10">
                  <c:v>Kidney and urinary tract</c:v>
                </c:pt>
                <c:pt idx="11">
                  <c:v>Male reproductive system</c:v>
                </c:pt>
                <c:pt idx="12">
                  <c:v>Female reproductive system</c:v>
                </c:pt>
                <c:pt idx="13">
                  <c:v>Pregnancy, childbirth and puerperium</c:v>
                </c:pt>
                <c:pt idx="14">
                  <c:v>Newborns and other neonates</c:v>
                </c:pt>
                <c:pt idx="15">
                  <c:v>Blood and blood-forming organs, and immunological disorders</c:v>
                </c:pt>
                <c:pt idx="16">
                  <c:v>Neoplastic disorders (haematological and solid neoplasms)</c:v>
                </c:pt>
                <c:pt idx="17">
                  <c:v>Infectious and parasitic diseases</c:v>
                </c:pt>
                <c:pt idx="18">
                  <c:v>Mental diseases and disorders</c:v>
                </c:pt>
                <c:pt idx="19">
                  <c:v>Alcohol/drug use and alcohol/drug induced organic mental disorders</c:v>
                </c:pt>
                <c:pt idx="20">
                  <c:v>Injuries, poisoning and toxic effects of drugs</c:v>
                </c:pt>
                <c:pt idx="21">
                  <c:v>Burns</c:v>
                </c:pt>
                <c:pt idx="22">
                  <c:v>Factors influencing health status and other contacts with health services</c:v>
                </c:pt>
                <c:pt idx="23">
                  <c:v>Error DRG (across all MDCs)</c:v>
                </c:pt>
                <c:pt idx="24">
                  <c:v>Pre-MDC (tracheostomies, transplants, ECMO)</c:v>
                </c:pt>
              </c:strCache>
            </c:strRef>
          </c:cat>
          <c:val>
            <c:numRef>
              <c:f>'[3]data from tables 11.1 &amp; 11.2'!$C$7:$C$31</c:f>
              <c:numCache>
                <c:ptCount val="25"/>
                <c:pt idx="0">
                  <c:v>191865</c:v>
                </c:pt>
                <c:pt idx="1">
                  <c:v>77773</c:v>
                </c:pt>
                <c:pt idx="2">
                  <c:v>160746</c:v>
                </c:pt>
                <c:pt idx="3">
                  <c:v>230573</c:v>
                </c:pt>
                <c:pt idx="4">
                  <c:v>336364</c:v>
                </c:pt>
                <c:pt idx="5">
                  <c:v>417599</c:v>
                </c:pt>
                <c:pt idx="6">
                  <c:v>73702</c:v>
                </c:pt>
                <c:pt idx="7">
                  <c:v>305147</c:v>
                </c:pt>
                <c:pt idx="8">
                  <c:v>155831</c:v>
                </c:pt>
                <c:pt idx="9">
                  <c:v>55005</c:v>
                </c:pt>
                <c:pt idx="10">
                  <c:v>716160</c:v>
                </c:pt>
                <c:pt idx="11">
                  <c:v>42511</c:v>
                </c:pt>
                <c:pt idx="12">
                  <c:v>120818</c:v>
                </c:pt>
                <c:pt idx="13">
                  <c:v>316242</c:v>
                </c:pt>
                <c:pt idx="14">
                  <c:v>56873</c:v>
                </c:pt>
                <c:pt idx="15">
                  <c:v>61834</c:v>
                </c:pt>
                <c:pt idx="16">
                  <c:v>177271</c:v>
                </c:pt>
                <c:pt idx="17">
                  <c:v>52112</c:v>
                </c:pt>
                <c:pt idx="18">
                  <c:v>125597</c:v>
                </c:pt>
                <c:pt idx="19">
                  <c:v>27403</c:v>
                </c:pt>
                <c:pt idx="20">
                  <c:v>117891</c:v>
                </c:pt>
                <c:pt idx="21">
                  <c:v>6443</c:v>
                </c:pt>
                <c:pt idx="22">
                  <c:v>115361</c:v>
                </c:pt>
                <c:pt idx="23">
                  <c:v>5752</c:v>
                </c:pt>
                <c:pt idx="24">
                  <c:v>10854</c:v>
                </c:pt>
              </c:numCache>
            </c:numRef>
          </c:val>
        </c:ser>
        <c:ser>
          <c:idx val="1"/>
          <c:order val="1"/>
          <c:tx>
            <c:strRef>
              <c:f>'[3]data from tables 11.1 &amp; 11.2'!$D$5:$D$6</c:f>
              <c:strCache>
                <c:ptCount val="1"/>
                <c:pt idx="0">
                  <c:v>Private hospitals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 from tables 11.1 &amp; 11.2'!$B$7:$B$31</c:f>
              <c:strCache>
                <c:ptCount val="25"/>
                <c:pt idx="0">
                  <c:v>Nervous system</c:v>
                </c:pt>
                <c:pt idx="1">
                  <c:v>Diseases and disorders of the eye</c:v>
                </c:pt>
                <c:pt idx="2">
                  <c:v>Ear, nose, mouth and throat</c:v>
                </c:pt>
                <c:pt idx="3">
                  <c:v>Respiratory system</c:v>
                </c:pt>
                <c:pt idx="4">
                  <c:v>Circulatory system</c:v>
                </c:pt>
                <c:pt idx="5">
                  <c:v>Digestive system</c:v>
                </c:pt>
                <c:pt idx="6">
                  <c:v>Hepatobiliary system and pancreas</c:v>
                </c:pt>
                <c:pt idx="7">
                  <c:v>Musculoskeletal system and connective tissue</c:v>
                </c:pt>
                <c:pt idx="8">
                  <c:v>Skin, subcutaneous tissue and breast</c:v>
                </c:pt>
                <c:pt idx="9">
                  <c:v>Endocrine, nutritional and metabolic diseases and disorders</c:v>
                </c:pt>
                <c:pt idx="10">
                  <c:v>Kidney and urinary tract</c:v>
                </c:pt>
                <c:pt idx="11">
                  <c:v>Male reproductive system</c:v>
                </c:pt>
                <c:pt idx="12">
                  <c:v>Female reproductive system</c:v>
                </c:pt>
                <c:pt idx="13">
                  <c:v>Pregnancy, childbirth and puerperium</c:v>
                </c:pt>
                <c:pt idx="14">
                  <c:v>Newborns and other neonates</c:v>
                </c:pt>
                <c:pt idx="15">
                  <c:v>Blood and blood-forming organs, and immunological disorders</c:v>
                </c:pt>
                <c:pt idx="16">
                  <c:v>Neoplastic disorders (haematological and solid neoplasms)</c:v>
                </c:pt>
                <c:pt idx="17">
                  <c:v>Infectious and parasitic diseases</c:v>
                </c:pt>
                <c:pt idx="18">
                  <c:v>Mental diseases and disorders</c:v>
                </c:pt>
                <c:pt idx="19">
                  <c:v>Alcohol/drug use and alcohol/drug induced organic mental disorders</c:v>
                </c:pt>
                <c:pt idx="20">
                  <c:v>Injuries, poisoning and toxic effects of drugs</c:v>
                </c:pt>
                <c:pt idx="21">
                  <c:v>Burns</c:v>
                </c:pt>
                <c:pt idx="22">
                  <c:v>Factors influencing health status and other contacts with health services</c:v>
                </c:pt>
                <c:pt idx="23">
                  <c:v>Error DRG (across all MDCs)</c:v>
                </c:pt>
                <c:pt idx="24">
                  <c:v>Pre-MDC (tracheostomies, transplants, ECMO)</c:v>
                </c:pt>
              </c:strCache>
            </c:strRef>
          </c:cat>
          <c:val>
            <c:numRef>
              <c:f>'[3]data from tables 11.1 &amp; 11.2'!$D$7:$D$31</c:f>
              <c:numCache>
                <c:ptCount val="25"/>
                <c:pt idx="0">
                  <c:v>59813</c:v>
                </c:pt>
                <c:pt idx="1">
                  <c:v>140183</c:v>
                </c:pt>
                <c:pt idx="2">
                  <c:v>177178</c:v>
                </c:pt>
                <c:pt idx="3">
                  <c:v>74637</c:v>
                </c:pt>
                <c:pt idx="4">
                  <c:v>144808</c:v>
                </c:pt>
                <c:pt idx="5">
                  <c:v>441639</c:v>
                </c:pt>
                <c:pt idx="6">
                  <c:v>33294</c:v>
                </c:pt>
                <c:pt idx="7">
                  <c:v>271856</c:v>
                </c:pt>
                <c:pt idx="8">
                  <c:v>152553</c:v>
                </c:pt>
                <c:pt idx="9">
                  <c:v>22952</c:v>
                </c:pt>
                <c:pt idx="10">
                  <c:v>175203</c:v>
                </c:pt>
                <c:pt idx="11">
                  <c:v>46741</c:v>
                </c:pt>
                <c:pt idx="12">
                  <c:v>132755</c:v>
                </c:pt>
                <c:pt idx="13">
                  <c:v>144734</c:v>
                </c:pt>
                <c:pt idx="14">
                  <c:v>14458</c:v>
                </c:pt>
                <c:pt idx="15">
                  <c:v>23763</c:v>
                </c:pt>
                <c:pt idx="16">
                  <c:v>161278</c:v>
                </c:pt>
                <c:pt idx="17">
                  <c:v>11835</c:v>
                </c:pt>
                <c:pt idx="18">
                  <c:v>95672</c:v>
                </c:pt>
                <c:pt idx="19">
                  <c:v>12749</c:v>
                </c:pt>
                <c:pt idx="20">
                  <c:v>18679</c:v>
                </c:pt>
                <c:pt idx="21">
                  <c:v>365</c:v>
                </c:pt>
                <c:pt idx="22">
                  <c:v>113860</c:v>
                </c:pt>
                <c:pt idx="23">
                  <c:v>7054</c:v>
                </c:pt>
                <c:pt idx="24">
                  <c:v>1529</c:v>
                </c:pt>
              </c:numCache>
            </c:numRef>
          </c:val>
        </c:ser>
        <c:axId val="49408623"/>
        <c:axId val="42024424"/>
      </c:bar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2024424"/>
        <c:crosses val="autoZero"/>
        <c:auto val="1"/>
        <c:lblOffset val="100"/>
        <c:tickLblSkip val="1"/>
        <c:noMultiLvlLbl val="0"/>
      </c:catAx>
      <c:valAx>
        <c:axId val="42024424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Separations</a:t>
                </a:r>
              </a:p>
            </c:rich>
          </c:tx>
          <c:layout>
            <c:manualLayout>
              <c:xMode val="factor"/>
              <c:yMode val="factor"/>
              <c:x val="0.017"/>
              <c:y val="0.1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08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75"/>
          <c:y val="0.1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l">
              <a:defRPr/>
            </a:pPr>
            <a:r>
              <a:rPr lang="en-US" cap="none" sz="1000" b="1" i="0" u="none" baseline="0"/>
              <a:t>Figure 11.3:  Patient days by Major Diagnostic Category version 5.0 and hospital sector, Australia 2002-03</a:t>
            </a:r>
          </a:p>
        </c:rich>
      </c:tx>
      <c:layout>
        <c:manualLayout>
          <c:xMode val="factor"/>
          <c:yMode val="factor"/>
          <c:x val="-0.071"/>
          <c:y val="0.9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3975"/>
          <c:w val="0.90325"/>
          <c:h val="0.8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 from tables 11.1 &amp; 11.2'!$G$5</c:f>
              <c:strCache>
                <c:ptCount val="1"/>
                <c:pt idx="0">
                  <c:v>Public hospitals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 from tables 11.1 &amp; 11.2'!$F$6:$F$31</c:f>
              <c:strCache>
                <c:ptCount val="26"/>
                <c:pt idx="1">
                  <c:v>Nervous system</c:v>
                </c:pt>
                <c:pt idx="2">
                  <c:v>Diseases and disorders of the eye</c:v>
                </c:pt>
                <c:pt idx="3">
                  <c:v>Ear, nose, mouth and throat</c:v>
                </c:pt>
                <c:pt idx="4">
                  <c:v>Respiratory system</c:v>
                </c:pt>
                <c:pt idx="5">
                  <c:v>Circulatory system</c:v>
                </c:pt>
                <c:pt idx="6">
                  <c:v>Digestive system</c:v>
                </c:pt>
                <c:pt idx="7">
                  <c:v>Hepatobiliary system and pancreas</c:v>
                </c:pt>
                <c:pt idx="8">
                  <c:v>Musculoskeletal system and connective tissue</c:v>
                </c:pt>
                <c:pt idx="9">
                  <c:v>Skin, subcutaneous tissue and breast</c:v>
                </c:pt>
                <c:pt idx="10">
                  <c:v>Endocrine, nutritional and metabolic diseases and disorders</c:v>
                </c:pt>
                <c:pt idx="11">
                  <c:v>Kidney and urinary tract</c:v>
                </c:pt>
                <c:pt idx="12">
                  <c:v>Male reproductive system</c:v>
                </c:pt>
                <c:pt idx="13">
                  <c:v>Female reproductive system</c:v>
                </c:pt>
                <c:pt idx="14">
                  <c:v>Pregnancy, childbirth and puerperium</c:v>
                </c:pt>
                <c:pt idx="15">
                  <c:v>Newborns and other neonates</c:v>
                </c:pt>
                <c:pt idx="16">
                  <c:v>Blood and blood-forming organs, and immunological disorders</c:v>
                </c:pt>
                <c:pt idx="17">
                  <c:v>Neoplastic disorders (haematological and solid neoplasms)</c:v>
                </c:pt>
                <c:pt idx="18">
                  <c:v>Infectious and parasitic diseases</c:v>
                </c:pt>
                <c:pt idx="19">
                  <c:v>Mental diseases and disorders</c:v>
                </c:pt>
                <c:pt idx="20">
                  <c:v>Alcohol/drug use and alcohol/drug induced organic mental disorders</c:v>
                </c:pt>
                <c:pt idx="21">
                  <c:v>Injuries, poisoning and toxic effects of drugs</c:v>
                </c:pt>
                <c:pt idx="22">
                  <c:v>Burns</c:v>
                </c:pt>
                <c:pt idx="23">
                  <c:v>Factors influencing health status and other contacts with health services</c:v>
                </c:pt>
                <c:pt idx="24">
                  <c:v>Error DRG (across all MDCs)</c:v>
                </c:pt>
                <c:pt idx="25">
                  <c:v>Pre-MDC (tracheostomies, transplants, ECMO)</c:v>
                </c:pt>
              </c:strCache>
            </c:strRef>
          </c:cat>
          <c:val>
            <c:numRef>
              <c:f>'[3]data from tables 11.1 &amp; 11.2'!$G$6:$G$31</c:f>
              <c:numCache>
                <c:ptCount val="26"/>
                <c:pt idx="1">
                  <c:v>1016967</c:v>
                </c:pt>
                <c:pt idx="2">
                  <c:v>106003</c:v>
                </c:pt>
                <c:pt idx="3">
                  <c:v>263400</c:v>
                </c:pt>
                <c:pt idx="4">
                  <c:v>1143105</c:v>
                </c:pt>
                <c:pt idx="5">
                  <c:v>1326484</c:v>
                </c:pt>
                <c:pt idx="6">
                  <c:v>1106518</c:v>
                </c:pt>
                <c:pt idx="7">
                  <c:v>311829</c:v>
                </c:pt>
                <c:pt idx="8">
                  <c:v>1258372</c:v>
                </c:pt>
                <c:pt idx="9">
                  <c:v>455791</c:v>
                </c:pt>
                <c:pt idx="10">
                  <c:v>276357</c:v>
                </c:pt>
                <c:pt idx="11">
                  <c:v>1014599</c:v>
                </c:pt>
                <c:pt idx="12">
                  <c:v>99610</c:v>
                </c:pt>
                <c:pt idx="13">
                  <c:v>231656</c:v>
                </c:pt>
                <c:pt idx="14">
                  <c:v>873938</c:v>
                </c:pt>
                <c:pt idx="15">
                  <c:v>438228</c:v>
                </c:pt>
                <c:pt idx="16">
                  <c:v>146900</c:v>
                </c:pt>
                <c:pt idx="17">
                  <c:v>315122</c:v>
                </c:pt>
                <c:pt idx="18">
                  <c:v>253737</c:v>
                </c:pt>
                <c:pt idx="19">
                  <c:v>1323519</c:v>
                </c:pt>
                <c:pt idx="20">
                  <c:v>111940</c:v>
                </c:pt>
                <c:pt idx="21">
                  <c:v>320226</c:v>
                </c:pt>
                <c:pt idx="22">
                  <c:v>38017</c:v>
                </c:pt>
                <c:pt idx="23">
                  <c:v>287402</c:v>
                </c:pt>
                <c:pt idx="24">
                  <c:v>79935</c:v>
                </c:pt>
                <c:pt idx="25">
                  <c:v>302414</c:v>
                </c:pt>
              </c:numCache>
            </c:numRef>
          </c:val>
        </c:ser>
        <c:ser>
          <c:idx val="1"/>
          <c:order val="1"/>
          <c:tx>
            <c:strRef>
              <c:f>'[3]data from tables 11.1 &amp; 11.2'!$H$5</c:f>
              <c:strCache>
                <c:ptCount val="1"/>
                <c:pt idx="0">
                  <c:v>Private hospitals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 from tables 11.1 &amp; 11.2'!$F$6:$F$31</c:f>
              <c:strCache>
                <c:ptCount val="26"/>
                <c:pt idx="1">
                  <c:v>Nervous system</c:v>
                </c:pt>
                <c:pt idx="2">
                  <c:v>Diseases and disorders of the eye</c:v>
                </c:pt>
                <c:pt idx="3">
                  <c:v>Ear, nose, mouth and throat</c:v>
                </c:pt>
                <c:pt idx="4">
                  <c:v>Respiratory system</c:v>
                </c:pt>
                <c:pt idx="5">
                  <c:v>Circulatory system</c:v>
                </c:pt>
                <c:pt idx="6">
                  <c:v>Digestive system</c:v>
                </c:pt>
                <c:pt idx="7">
                  <c:v>Hepatobiliary system and pancreas</c:v>
                </c:pt>
                <c:pt idx="8">
                  <c:v>Musculoskeletal system and connective tissue</c:v>
                </c:pt>
                <c:pt idx="9">
                  <c:v>Skin, subcutaneous tissue and breast</c:v>
                </c:pt>
                <c:pt idx="10">
                  <c:v>Endocrine, nutritional and metabolic diseases and disorders</c:v>
                </c:pt>
                <c:pt idx="11">
                  <c:v>Kidney and urinary tract</c:v>
                </c:pt>
                <c:pt idx="12">
                  <c:v>Male reproductive system</c:v>
                </c:pt>
                <c:pt idx="13">
                  <c:v>Female reproductive system</c:v>
                </c:pt>
                <c:pt idx="14">
                  <c:v>Pregnancy, childbirth and puerperium</c:v>
                </c:pt>
                <c:pt idx="15">
                  <c:v>Newborns and other neonates</c:v>
                </c:pt>
                <c:pt idx="16">
                  <c:v>Blood and blood-forming organs, and immunological disorders</c:v>
                </c:pt>
                <c:pt idx="17">
                  <c:v>Neoplastic disorders (haematological and solid neoplasms)</c:v>
                </c:pt>
                <c:pt idx="18">
                  <c:v>Infectious and parasitic diseases</c:v>
                </c:pt>
                <c:pt idx="19">
                  <c:v>Mental diseases and disorders</c:v>
                </c:pt>
                <c:pt idx="20">
                  <c:v>Alcohol/drug use and alcohol/drug induced organic mental disorders</c:v>
                </c:pt>
                <c:pt idx="21">
                  <c:v>Injuries, poisoning and toxic effects of drugs</c:v>
                </c:pt>
                <c:pt idx="22">
                  <c:v>Burns</c:v>
                </c:pt>
                <c:pt idx="23">
                  <c:v>Factors influencing health status and other contacts with health services</c:v>
                </c:pt>
                <c:pt idx="24">
                  <c:v>Error DRG (across all MDCs)</c:v>
                </c:pt>
                <c:pt idx="25">
                  <c:v>Pre-MDC (tracheostomies, transplants, ECMO)</c:v>
                </c:pt>
              </c:strCache>
            </c:strRef>
          </c:cat>
          <c:val>
            <c:numRef>
              <c:f>'[3]data from tables 11.1 &amp; 11.2'!$H$6:$H$31</c:f>
              <c:numCache>
                <c:ptCount val="26"/>
                <c:pt idx="1">
                  <c:v>302936</c:v>
                </c:pt>
                <c:pt idx="2">
                  <c:v>148879</c:v>
                </c:pt>
                <c:pt idx="3">
                  <c:v>215715</c:v>
                </c:pt>
                <c:pt idx="4">
                  <c:v>379928</c:v>
                </c:pt>
                <c:pt idx="5">
                  <c:v>585278</c:v>
                </c:pt>
                <c:pt idx="6">
                  <c:v>807049</c:v>
                </c:pt>
                <c:pt idx="7">
                  <c:v>120793</c:v>
                </c:pt>
                <c:pt idx="8">
                  <c:v>998095</c:v>
                </c:pt>
                <c:pt idx="9">
                  <c:v>311153</c:v>
                </c:pt>
                <c:pt idx="10">
                  <c:v>100565</c:v>
                </c:pt>
                <c:pt idx="11">
                  <c:v>285914</c:v>
                </c:pt>
                <c:pt idx="12">
                  <c:v>109989</c:v>
                </c:pt>
                <c:pt idx="13">
                  <c:v>250983</c:v>
                </c:pt>
                <c:pt idx="14">
                  <c:v>485319</c:v>
                </c:pt>
                <c:pt idx="15">
                  <c:v>87952</c:v>
                </c:pt>
                <c:pt idx="16">
                  <c:v>50934</c:v>
                </c:pt>
                <c:pt idx="17">
                  <c:v>219192</c:v>
                </c:pt>
                <c:pt idx="18">
                  <c:v>74175</c:v>
                </c:pt>
                <c:pt idx="19">
                  <c:v>443210</c:v>
                </c:pt>
                <c:pt idx="20">
                  <c:v>68892</c:v>
                </c:pt>
                <c:pt idx="21">
                  <c:v>69594</c:v>
                </c:pt>
                <c:pt idx="22">
                  <c:v>1728</c:v>
                </c:pt>
                <c:pt idx="23">
                  <c:v>203965</c:v>
                </c:pt>
                <c:pt idx="24">
                  <c:v>36914</c:v>
                </c:pt>
                <c:pt idx="25">
                  <c:v>45129</c:v>
                </c:pt>
              </c:numCache>
            </c:numRef>
          </c:val>
        </c:ser>
        <c:axId val="42675497"/>
        <c:axId val="48535154"/>
      </c:barChart>
      <c:catAx>
        <c:axId val="426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535154"/>
        <c:crosses val="autoZero"/>
        <c:auto val="1"/>
        <c:lblOffset val="100"/>
        <c:tickLblSkip val="1"/>
        <c:noMultiLvlLbl val="0"/>
      </c:catAx>
      <c:valAx>
        <c:axId val="48535154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Patient days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75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5"/>
          <c:y val="0.21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480314960629921" right="0.7480314960629921" top="0.984251968503937" bottom="0.984251968503937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29</xdr:row>
      <xdr:rowOff>66675</xdr:rowOff>
    </xdr:from>
    <xdr:to>
      <xdr:col>10</xdr:col>
      <xdr:colOff>76200</xdr:colOff>
      <xdr:row>41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95250" y="4229100"/>
          <a:ext cx="4238625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85725</xdr:rowOff>
    </xdr:from>
    <xdr:to>
      <xdr:col>22</xdr:col>
      <xdr:colOff>76200</xdr:colOff>
      <xdr:row>12</xdr:row>
      <xdr:rowOff>104775</xdr:rowOff>
    </xdr:to>
    <xdr:sp>
      <xdr:nvSpPr>
        <xdr:cNvPr id="3" name="Rectangle 4"/>
        <xdr:cNvSpPr>
          <a:spLocks/>
        </xdr:cNvSpPr>
      </xdr:nvSpPr>
      <xdr:spPr>
        <a:xfrm>
          <a:off x="5762625" y="85725"/>
          <a:ext cx="3505200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371475</xdr:colOff>
      <xdr:row>29</xdr:row>
      <xdr:rowOff>38100</xdr:rowOff>
    </xdr:from>
    <xdr:to>
      <xdr:col>22</xdr:col>
      <xdr:colOff>104775</xdr:colOff>
      <xdr:row>41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6067425" y="4200525"/>
          <a:ext cx="3228975" cy="1752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17</xdr:row>
      <xdr:rowOff>66675</xdr:rowOff>
    </xdr:from>
    <xdr:to>
      <xdr:col>16</xdr:col>
      <xdr:colOff>76200</xdr:colOff>
      <xdr:row>24</xdr:row>
      <xdr:rowOff>38100</xdr:rowOff>
    </xdr:to>
    <xdr:sp>
      <xdr:nvSpPr>
        <xdr:cNvPr id="5" name="Rectangle 6"/>
        <xdr:cNvSpPr>
          <a:spLocks/>
        </xdr:cNvSpPr>
      </xdr:nvSpPr>
      <xdr:spPr>
        <a:xfrm>
          <a:off x="4286250" y="2495550"/>
          <a:ext cx="2124075" cy="971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371475</xdr:colOff>
      <xdr:row>13</xdr:row>
      <xdr:rowOff>104775</xdr:rowOff>
    </xdr:from>
    <xdr:to>
      <xdr:col>20</xdr:col>
      <xdr:colOff>104775</xdr:colOff>
      <xdr:row>17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7086600" y="1962150"/>
          <a:ext cx="10668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104775</xdr:rowOff>
    </xdr:from>
    <xdr:to>
      <xdr:col>13</xdr:col>
      <xdr:colOff>219075</xdr:colOff>
      <xdr:row>10</xdr:row>
      <xdr:rowOff>76200</xdr:rowOff>
    </xdr:to>
    <xdr:sp>
      <xdr:nvSpPr>
        <xdr:cNvPr id="7" name="Rectangle 8"/>
        <xdr:cNvSpPr>
          <a:spLocks/>
        </xdr:cNvSpPr>
      </xdr:nvSpPr>
      <xdr:spPr>
        <a:xfrm>
          <a:off x="4324350" y="104775"/>
          <a:ext cx="1076325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28</xdr:row>
      <xdr:rowOff>114300</xdr:rowOff>
    </xdr:from>
    <xdr:to>
      <xdr:col>14</xdr:col>
      <xdr:colOff>114300</xdr:colOff>
      <xdr:row>41</xdr:row>
      <xdr:rowOff>76200</xdr:rowOff>
    </xdr:to>
    <xdr:sp>
      <xdr:nvSpPr>
        <xdr:cNvPr id="8" name="Rectangle 9"/>
        <xdr:cNvSpPr>
          <a:spLocks/>
        </xdr:cNvSpPr>
      </xdr:nvSpPr>
      <xdr:spPr>
        <a:xfrm>
          <a:off x="4743450" y="4105275"/>
          <a:ext cx="1066800" cy="1828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85725</xdr:rowOff>
    </xdr:from>
    <xdr:to>
      <xdr:col>9</xdr:col>
      <xdr:colOff>142875</xdr:colOff>
      <xdr:row>14</xdr:row>
      <xdr:rowOff>28575</xdr:rowOff>
    </xdr:to>
    <xdr:sp>
      <xdr:nvSpPr>
        <xdr:cNvPr id="9" name="Rectangle 10"/>
        <xdr:cNvSpPr>
          <a:spLocks/>
        </xdr:cNvSpPr>
      </xdr:nvSpPr>
      <xdr:spPr>
        <a:xfrm>
          <a:off x="104775" y="85725"/>
          <a:ext cx="3857625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17</xdr:row>
      <xdr:rowOff>104775</xdr:rowOff>
    </xdr:from>
    <xdr:to>
      <xdr:col>22</xdr:col>
      <xdr:colOff>66675</xdr:colOff>
      <xdr:row>22</xdr:row>
      <xdr:rowOff>66675</xdr:rowOff>
    </xdr:to>
    <xdr:sp>
      <xdr:nvSpPr>
        <xdr:cNvPr id="10" name="Rectangle 11"/>
        <xdr:cNvSpPr>
          <a:spLocks/>
        </xdr:cNvSpPr>
      </xdr:nvSpPr>
      <xdr:spPr>
        <a:xfrm>
          <a:off x="7410450" y="2533650"/>
          <a:ext cx="18478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14</xdr:row>
      <xdr:rowOff>123825</xdr:rowOff>
    </xdr:from>
    <xdr:to>
      <xdr:col>8</xdr:col>
      <xdr:colOff>171450</xdr:colOff>
      <xdr:row>28</xdr:row>
      <xdr:rowOff>47625</xdr:rowOff>
    </xdr:to>
    <xdr:sp>
      <xdr:nvSpPr>
        <xdr:cNvPr id="11" name="Rectangle 12"/>
        <xdr:cNvSpPr>
          <a:spLocks/>
        </xdr:cNvSpPr>
      </xdr:nvSpPr>
      <xdr:spPr>
        <a:xfrm>
          <a:off x="114300" y="2124075"/>
          <a:ext cx="3619500" cy="1924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23</xdr:row>
      <xdr:rowOff>85725</xdr:rowOff>
    </xdr:from>
    <xdr:to>
      <xdr:col>20</xdr:col>
      <xdr:colOff>142875</xdr:colOff>
      <xdr:row>27</xdr:row>
      <xdr:rowOff>57150</xdr:rowOff>
    </xdr:to>
    <xdr:sp>
      <xdr:nvSpPr>
        <xdr:cNvPr id="12" name="Rectangle 13"/>
        <xdr:cNvSpPr>
          <a:spLocks/>
        </xdr:cNvSpPr>
      </xdr:nvSpPr>
      <xdr:spPr>
        <a:xfrm>
          <a:off x="7058025" y="3371850"/>
          <a:ext cx="113347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24</xdr:row>
      <xdr:rowOff>47625</xdr:rowOff>
    </xdr:from>
    <xdr:to>
      <xdr:col>13</xdr:col>
      <xdr:colOff>28575</xdr:colOff>
      <xdr:row>28</xdr:row>
      <xdr:rowOff>85725</xdr:rowOff>
    </xdr:to>
    <xdr:sp>
      <xdr:nvSpPr>
        <xdr:cNvPr id="13" name="Line 14"/>
        <xdr:cNvSpPr>
          <a:spLocks/>
        </xdr:cNvSpPr>
      </xdr:nvSpPr>
      <xdr:spPr>
        <a:xfrm>
          <a:off x="5210175" y="3476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10</xdr:row>
      <xdr:rowOff>76200</xdr:rowOff>
    </xdr:from>
    <xdr:to>
      <xdr:col>12</xdr:col>
      <xdr:colOff>142875</xdr:colOff>
      <xdr:row>17</xdr:row>
      <xdr:rowOff>38100</xdr:rowOff>
    </xdr:to>
    <xdr:sp>
      <xdr:nvSpPr>
        <xdr:cNvPr id="14" name="Line 15"/>
        <xdr:cNvSpPr>
          <a:spLocks/>
        </xdr:cNvSpPr>
      </xdr:nvSpPr>
      <xdr:spPr>
        <a:xfrm flipV="1">
          <a:off x="4895850" y="15049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104775</xdr:rowOff>
    </xdr:from>
    <xdr:to>
      <xdr:col>10</xdr:col>
      <xdr:colOff>19050</xdr:colOff>
      <xdr:row>20</xdr:row>
      <xdr:rowOff>104775</xdr:rowOff>
    </xdr:to>
    <xdr:sp>
      <xdr:nvSpPr>
        <xdr:cNvPr id="15" name="Line 16"/>
        <xdr:cNvSpPr>
          <a:spLocks/>
        </xdr:cNvSpPr>
      </xdr:nvSpPr>
      <xdr:spPr>
        <a:xfrm flipH="1">
          <a:off x="3819525" y="2962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20</xdr:row>
      <xdr:rowOff>104775</xdr:rowOff>
    </xdr:from>
    <xdr:to>
      <xdr:col>18</xdr:col>
      <xdr:colOff>190500</xdr:colOff>
      <xdr:row>20</xdr:row>
      <xdr:rowOff>104775</xdr:rowOff>
    </xdr:to>
    <xdr:sp>
      <xdr:nvSpPr>
        <xdr:cNvPr id="16" name="Line 17"/>
        <xdr:cNvSpPr>
          <a:spLocks/>
        </xdr:cNvSpPr>
      </xdr:nvSpPr>
      <xdr:spPr>
        <a:xfrm flipV="1">
          <a:off x="6429375" y="29622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38100</xdr:rowOff>
    </xdr:from>
    <xdr:to>
      <xdr:col>11</xdr:col>
      <xdr:colOff>57150</xdr:colOff>
      <xdr:row>29</xdr:row>
      <xdr:rowOff>57150</xdr:rowOff>
    </xdr:to>
    <xdr:sp>
      <xdr:nvSpPr>
        <xdr:cNvPr id="17" name="Line 18"/>
        <xdr:cNvSpPr>
          <a:spLocks/>
        </xdr:cNvSpPr>
      </xdr:nvSpPr>
      <xdr:spPr>
        <a:xfrm flipH="1">
          <a:off x="3819525" y="3467100"/>
          <a:ext cx="6477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333375</xdr:colOff>
      <xdr:row>24</xdr:row>
      <xdr:rowOff>38100</xdr:rowOff>
    </xdr:from>
    <xdr:to>
      <xdr:col>17</xdr:col>
      <xdr:colOff>57150</xdr:colOff>
      <xdr:row>29</xdr:row>
      <xdr:rowOff>28575</xdr:rowOff>
    </xdr:to>
    <xdr:sp>
      <xdr:nvSpPr>
        <xdr:cNvPr id="18" name="Line 19"/>
        <xdr:cNvSpPr>
          <a:spLocks/>
        </xdr:cNvSpPr>
      </xdr:nvSpPr>
      <xdr:spPr>
        <a:xfrm>
          <a:off x="6029325" y="3467100"/>
          <a:ext cx="7429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23</xdr:row>
      <xdr:rowOff>28575</xdr:rowOff>
    </xdr:from>
    <xdr:to>
      <xdr:col>17</xdr:col>
      <xdr:colOff>295275</xdr:colOff>
      <xdr:row>25</xdr:row>
      <xdr:rowOff>38100</xdr:rowOff>
    </xdr:to>
    <xdr:sp>
      <xdr:nvSpPr>
        <xdr:cNvPr id="19" name="Line 20"/>
        <xdr:cNvSpPr>
          <a:spLocks/>
        </xdr:cNvSpPr>
      </xdr:nvSpPr>
      <xdr:spPr>
        <a:xfrm>
          <a:off x="6400800" y="3314700"/>
          <a:ext cx="609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15</xdr:row>
      <xdr:rowOff>76200</xdr:rowOff>
    </xdr:from>
    <xdr:to>
      <xdr:col>17</xdr:col>
      <xdr:colOff>295275</xdr:colOff>
      <xdr:row>18</xdr:row>
      <xdr:rowOff>85725</xdr:rowOff>
    </xdr:to>
    <xdr:sp>
      <xdr:nvSpPr>
        <xdr:cNvPr id="20" name="Line 21"/>
        <xdr:cNvSpPr>
          <a:spLocks/>
        </xdr:cNvSpPr>
      </xdr:nvSpPr>
      <xdr:spPr>
        <a:xfrm flipV="1">
          <a:off x="6419850" y="2219325"/>
          <a:ext cx="590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11</xdr:row>
      <xdr:rowOff>104775</xdr:rowOff>
    </xdr:from>
    <xdr:to>
      <xdr:col>11</xdr:col>
      <xdr:colOff>161925</xdr:colOff>
      <xdr:row>17</xdr:row>
      <xdr:rowOff>38100</xdr:rowOff>
    </xdr:to>
    <xdr:sp>
      <xdr:nvSpPr>
        <xdr:cNvPr id="21" name="Line 22"/>
        <xdr:cNvSpPr>
          <a:spLocks/>
        </xdr:cNvSpPr>
      </xdr:nvSpPr>
      <xdr:spPr>
        <a:xfrm flipH="1" flipV="1">
          <a:off x="4010025" y="1676400"/>
          <a:ext cx="5619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12</xdr:row>
      <xdr:rowOff>114300</xdr:rowOff>
    </xdr:from>
    <xdr:to>
      <xdr:col>14</xdr:col>
      <xdr:colOff>295275</xdr:colOff>
      <xdr:row>17</xdr:row>
      <xdr:rowOff>66675</xdr:rowOff>
    </xdr:to>
    <xdr:sp>
      <xdr:nvSpPr>
        <xdr:cNvPr id="22" name="Line 23"/>
        <xdr:cNvSpPr>
          <a:spLocks/>
        </xdr:cNvSpPr>
      </xdr:nvSpPr>
      <xdr:spPr>
        <a:xfrm flipV="1">
          <a:off x="5743575" y="1828800"/>
          <a:ext cx="2476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0.09025</cdr:x>
      <cdr:y>0.921</cdr:y>
    </cdr:from>
    <cdr:to>
      <cdr:x>0.9115</cdr:x>
      <cdr:y>0.94725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5305425"/>
          <a:ext cx="76390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Separations for which the care type was reported as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Newborn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with no qualified days, and records for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Hospital boarders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Posthumous organ procurement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have been excluded.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62625"/>
    <xdr:graphicFrame>
      <xdr:nvGraphicFramePr>
        <xdr:cNvPr id="1" name="Shape 1025"/>
        <xdr:cNvGraphicFramePr/>
      </xdr:nvGraphicFramePr>
      <xdr:xfrm>
        <a:off x="0" y="0"/>
        <a:ext cx="92964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0.922</cdr:y>
    </cdr:from>
    <cdr:to>
      <cdr:x>0.938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5286375"/>
          <a:ext cx="79819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Separations for which the care type was reported as Newborn with no qualified days, and records for Hospital boarders and Posthumous organ procurement have been excluded.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34050"/>
    <xdr:graphicFrame>
      <xdr:nvGraphicFramePr>
        <xdr:cNvPr id="1" name="Shape 1025"/>
        <xdr:cNvGraphicFramePr/>
      </xdr:nvGraphicFramePr>
      <xdr:xfrm>
        <a:off x="0" y="0"/>
        <a:ext cx="92964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ady\Chapter%2011%20Supplementary%20Tables%20part%20o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s%20and%20Mental%20Health%20Services%20Unit\Maryellen\Checking%20Ch%2011%20version%2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s%20and%20Mental%20Health%20Services%20Unit\Australian%20Hospital%20statistics\Patient%20morbidity\Australian%20Hospital%20Statistics%202002-03\Updated%20publication%20tables\figures%2011.2,%201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S11.1"/>
      <sheetName val="Table S11.2"/>
      <sheetName val="Table S11.3"/>
      <sheetName val="Table S11.4"/>
      <sheetName val="Table S11.5"/>
      <sheetName val="Table S11.6"/>
      <sheetName val="Table S11.7"/>
      <sheetName val="Table S11.8"/>
      <sheetName val="Table S11.9"/>
      <sheetName val="Table S11.10"/>
      <sheetName val="Table S11.11"/>
      <sheetName val="Table S11.12"/>
      <sheetName val="Table S11.13"/>
      <sheetName val="Table S11.14"/>
      <sheetName val="Table S11.15"/>
      <sheetName val="Table S11.16"/>
      <sheetName val="Table S11.19"/>
      <sheetName val="Table S11.20"/>
      <sheetName val="Table S11.21"/>
      <sheetName val="Table S11.23"/>
      <sheetName val="Table S11.25"/>
      <sheetName val="Table S11.27"/>
      <sheetName val="Table S11.29"/>
      <sheetName val="Table S11.31"/>
      <sheetName val="Table S11.32"/>
      <sheetName val="Table S11.3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1.13"/>
      <sheetName val="11.14"/>
      <sheetName val="11.15"/>
      <sheetName val="11.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 11.2"/>
      <sheetName val="Figure 11.3"/>
      <sheetName val="data from tables 11.1 &amp; 11.2"/>
      <sheetName val="Sheet2"/>
      <sheetName val="Sheet4"/>
      <sheetName val="Sheet3"/>
    </sheetNames>
    <sheetDataSet>
      <sheetData sheetId="2">
        <row r="5">
          <cell r="C5" t="str">
            <v>Public hospitals</v>
          </cell>
          <cell r="D5" t="str">
            <v>Private hospitals</v>
          </cell>
          <cell r="G5" t="str">
            <v>Public hospitals</v>
          </cell>
          <cell r="H5" t="str">
            <v>Private hospitals</v>
          </cell>
        </row>
        <row r="7">
          <cell r="B7" t="str">
            <v>Nervous system</v>
          </cell>
          <cell r="C7">
            <v>191865</v>
          </cell>
          <cell r="D7">
            <v>59813</v>
          </cell>
          <cell r="F7" t="str">
            <v>Nervous system</v>
          </cell>
          <cell r="G7">
            <v>1016967</v>
          </cell>
          <cell r="H7">
            <v>302936</v>
          </cell>
        </row>
        <row r="8">
          <cell r="B8" t="str">
            <v>Diseases and disorders of the eye</v>
          </cell>
          <cell r="C8">
            <v>77773</v>
          </cell>
          <cell r="D8">
            <v>140183</v>
          </cell>
          <cell r="F8" t="str">
            <v>Diseases and disorders of the eye</v>
          </cell>
          <cell r="G8">
            <v>106003</v>
          </cell>
          <cell r="H8">
            <v>148879</v>
          </cell>
        </row>
        <row r="9">
          <cell r="B9" t="str">
            <v>Ear, nose, mouth and throat</v>
          </cell>
          <cell r="C9">
            <v>160746</v>
          </cell>
          <cell r="D9">
            <v>177178</v>
          </cell>
          <cell r="F9" t="str">
            <v>Ear, nose, mouth and throat</v>
          </cell>
          <cell r="G9">
            <v>263400</v>
          </cell>
          <cell r="H9">
            <v>215715</v>
          </cell>
        </row>
        <row r="10">
          <cell r="B10" t="str">
            <v>Respiratory system</v>
          </cell>
          <cell r="C10">
            <v>230573</v>
          </cell>
          <cell r="D10">
            <v>74637</v>
          </cell>
          <cell r="F10" t="str">
            <v>Respiratory system</v>
          </cell>
          <cell r="G10">
            <v>1143105</v>
          </cell>
          <cell r="H10">
            <v>379928</v>
          </cell>
        </row>
        <row r="11">
          <cell r="B11" t="str">
            <v>Circulatory system</v>
          </cell>
          <cell r="C11">
            <v>336364</v>
          </cell>
          <cell r="D11">
            <v>144808</v>
          </cell>
          <cell r="F11" t="str">
            <v>Circulatory system</v>
          </cell>
          <cell r="G11">
            <v>1326484</v>
          </cell>
          <cell r="H11">
            <v>585278</v>
          </cell>
        </row>
        <row r="12">
          <cell r="B12" t="str">
            <v>Digestive system</v>
          </cell>
          <cell r="C12">
            <v>417599</v>
          </cell>
          <cell r="D12">
            <v>441639</v>
          </cell>
          <cell r="F12" t="str">
            <v>Digestive system</v>
          </cell>
          <cell r="G12">
            <v>1106518</v>
          </cell>
          <cell r="H12">
            <v>807049</v>
          </cell>
        </row>
        <row r="13">
          <cell r="B13" t="str">
            <v>Hepatobiliary system and pancreas</v>
          </cell>
          <cell r="C13">
            <v>73702</v>
          </cell>
          <cell r="D13">
            <v>33294</v>
          </cell>
          <cell r="F13" t="str">
            <v>Hepatobiliary system and pancreas</v>
          </cell>
          <cell r="G13">
            <v>311829</v>
          </cell>
          <cell r="H13">
            <v>120793</v>
          </cell>
        </row>
        <row r="14">
          <cell r="B14" t="str">
            <v>Musculoskeletal system and connective tissue</v>
          </cell>
          <cell r="C14">
            <v>305147</v>
          </cell>
          <cell r="D14">
            <v>271856</v>
          </cell>
          <cell r="F14" t="str">
            <v>Musculoskeletal system and connective tissue</v>
          </cell>
          <cell r="G14">
            <v>1258372</v>
          </cell>
          <cell r="H14">
            <v>998095</v>
          </cell>
        </row>
        <row r="15">
          <cell r="B15" t="str">
            <v>Skin, subcutaneous tissue and breast</v>
          </cell>
          <cell r="C15">
            <v>155831</v>
          </cell>
          <cell r="D15">
            <v>152553</v>
          </cell>
          <cell r="F15" t="str">
            <v>Skin, subcutaneous tissue and breast</v>
          </cell>
          <cell r="G15">
            <v>455791</v>
          </cell>
          <cell r="H15">
            <v>311153</v>
          </cell>
        </row>
        <row r="16">
          <cell r="B16" t="str">
            <v>Endocrine, nutritional and metabolic diseases and disorders</v>
          </cell>
          <cell r="C16">
            <v>55005</v>
          </cell>
          <cell r="D16">
            <v>22952</v>
          </cell>
          <cell r="F16" t="str">
            <v>Endocrine, nutritional and metabolic diseases and disorders</v>
          </cell>
          <cell r="G16">
            <v>276357</v>
          </cell>
          <cell r="H16">
            <v>100565</v>
          </cell>
        </row>
        <row r="17">
          <cell r="B17" t="str">
            <v>Kidney and urinary tract</v>
          </cell>
          <cell r="C17">
            <v>716160</v>
          </cell>
          <cell r="D17">
            <v>175203</v>
          </cell>
          <cell r="F17" t="str">
            <v>Kidney and urinary tract</v>
          </cell>
          <cell r="G17">
            <v>1014599</v>
          </cell>
          <cell r="H17">
            <v>285914</v>
          </cell>
        </row>
        <row r="18">
          <cell r="B18" t="str">
            <v>Male reproductive system</v>
          </cell>
          <cell r="C18">
            <v>42511</v>
          </cell>
          <cell r="D18">
            <v>46741</v>
          </cell>
          <cell r="F18" t="str">
            <v>Male reproductive system</v>
          </cell>
          <cell r="G18">
            <v>99610</v>
          </cell>
          <cell r="H18">
            <v>109989</v>
          </cell>
        </row>
        <row r="19">
          <cell r="B19" t="str">
            <v>Female reproductive system</v>
          </cell>
          <cell r="C19">
            <v>120818</v>
          </cell>
          <cell r="D19">
            <v>132755</v>
          </cell>
          <cell r="F19" t="str">
            <v>Female reproductive system</v>
          </cell>
          <cell r="G19">
            <v>231656</v>
          </cell>
          <cell r="H19">
            <v>250983</v>
          </cell>
        </row>
        <row r="20">
          <cell r="B20" t="str">
            <v>Pregnancy, childbirth and puerperium</v>
          </cell>
          <cell r="C20">
            <v>316242</v>
          </cell>
          <cell r="D20">
            <v>144734</v>
          </cell>
          <cell r="F20" t="str">
            <v>Pregnancy, childbirth and puerperium</v>
          </cell>
          <cell r="G20">
            <v>873938</v>
          </cell>
          <cell r="H20">
            <v>485319</v>
          </cell>
        </row>
        <row r="21">
          <cell r="B21" t="str">
            <v>Newborns and other neonates</v>
          </cell>
          <cell r="C21">
            <v>56873</v>
          </cell>
          <cell r="D21">
            <v>14458</v>
          </cell>
          <cell r="F21" t="str">
            <v>Newborns and other neonates</v>
          </cell>
          <cell r="G21">
            <v>438228</v>
          </cell>
          <cell r="H21">
            <v>87952</v>
          </cell>
        </row>
        <row r="22">
          <cell r="B22" t="str">
            <v>Blood and blood-forming organs, and immunological disorders</v>
          </cell>
          <cell r="C22">
            <v>61834</v>
          </cell>
          <cell r="D22">
            <v>23763</v>
          </cell>
          <cell r="F22" t="str">
            <v>Blood and blood-forming organs, and immunological disorders</v>
          </cell>
          <cell r="G22">
            <v>146900</v>
          </cell>
          <cell r="H22">
            <v>50934</v>
          </cell>
        </row>
        <row r="23">
          <cell r="B23" t="str">
            <v>Neoplastic disorders (haematological and solid neoplasms)</v>
          </cell>
          <cell r="C23">
            <v>177271</v>
          </cell>
          <cell r="D23">
            <v>161278</v>
          </cell>
          <cell r="F23" t="str">
            <v>Neoplastic disorders (haematological and solid neoplasms)</v>
          </cell>
          <cell r="G23">
            <v>315122</v>
          </cell>
          <cell r="H23">
            <v>219192</v>
          </cell>
        </row>
        <row r="24">
          <cell r="B24" t="str">
            <v>Infectious and parasitic diseases</v>
          </cell>
          <cell r="C24">
            <v>52112</v>
          </cell>
          <cell r="D24">
            <v>11835</v>
          </cell>
          <cell r="F24" t="str">
            <v>Infectious and parasitic diseases</v>
          </cell>
          <cell r="G24">
            <v>253737</v>
          </cell>
          <cell r="H24">
            <v>74175</v>
          </cell>
        </row>
        <row r="25">
          <cell r="B25" t="str">
            <v>Mental diseases and disorders</v>
          </cell>
          <cell r="C25">
            <v>125597</v>
          </cell>
          <cell r="D25">
            <v>95672</v>
          </cell>
          <cell r="F25" t="str">
            <v>Mental diseases and disorders</v>
          </cell>
          <cell r="G25">
            <v>1323519</v>
          </cell>
          <cell r="H25">
            <v>443210</v>
          </cell>
        </row>
        <row r="26">
          <cell r="B26" t="str">
            <v>Alcohol/drug use and alcohol/drug induced organic mental disorders</v>
          </cell>
          <cell r="C26">
            <v>27403</v>
          </cell>
          <cell r="D26">
            <v>12749</v>
          </cell>
          <cell r="F26" t="str">
            <v>Alcohol/drug use and alcohol/drug induced organic mental disorders</v>
          </cell>
          <cell r="G26">
            <v>111940</v>
          </cell>
          <cell r="H26">
            <v>68892</v>
          </cell>
        </row>
        <row r="27">
          <cell r="B27" t="str">
            <v>Injuries, poisoning and toxic effects of drugs</v>
          </cell>
          <cell r="C27">
            <v>117891</v>
          </cell>
          <cell r="D27">
            <v>18679</v>
          </cell>
          <cell r="F27" t="str">
            <v>Injuries, poisoning and toxic effects of drugs</v>
          </cell>
          <cell r="G27">
            <v>320226</v>
          </cell>
          <cell r="H27">
            <v>69594</v>
          </cell>
        </row>
        <row r="28">
          <cell r="B28" t="str">
            <v>Burns</v>
          </cell>
          <cell r="C28">
            <v>6443</v>
          </cell>
          <cell r="D28">
            <v>365</v>
          </cell>
          <cell r="F28" t="str">
            <v>Burns</v>
          </cell>
          <cell r="G28">
            <v>38017</v>
          </cell>
          <cell r="H28">
            <v>1728</v>
          </cell>
        </row>
        <row r="29">
          <cell r="B29" t="str">
            <v>Factors influencing health status and other contacts with health services</v>
          </cell>
          <cell r="C29">
            <v>115361</v>
          </cell>
          <cell r="D29">
            <v>113860</v>
          </cell>
          <cell r="F29" t="str">
            <v>Factors influencing health status and other contacts with health services</v>
          </cell>
          <cell r="G29">
            <v>287402</v>
          </cell>
          <cell r="H29">
            <v>203965</v>
          </cell>
        </row>
        <row r="30">
          <cell r="B30" t="str">
            <v>Error DRG (across all MDCs)</v>
          </cell>
          <cell r="C30">
            <v>5752</v>
          </cell>
          <cell r="D30">
            <v>7054</v>
          </cell>
          <cell r="F30" t="str">
            <v>Error DRG (across all MDCs)</v>
          </cell>
          <cell r="G30">
            <v>79935</v>
          </cell>
          <cell r="H30">
            <v>36914</v>
          </cell>
        </row>
        <row r="31">
          <cell r="B31" t="str">
            <v>Pre-MDC (tracheostomies, transplants, ECMO)</v>
          </cell>
          <cell r="C31">
            <v>10854</v>
          </cell>
          <cell r="D31">
            <v>1529</v>
          </cell>
          <cell r="F31" t="str">
            <v>Pre-MDC (tracheostomies, transplants, ECMO)</v>
          </cell>
          <cell r="G31">
            <v>302414</v>
          </cell>
          <cell r="H31">
            <v>45129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2.00390625" style="179" customWidth="1"/>
    <col min="2" max="2" width="5.421875" style="179" customWidth="1"/>
    <col min="3" max="3" width="8.57421875" style="179" customWidth="1"/>
    <col min="4" max="4" width="6.421875" style="179" customWidth="1"/>
    <col min="5" max="5" width="6.8515625" style="179" customWidth="1"/>
    <col min="6" max="6" width="5.28125" style="179" customWidth="1"/>
    <col min="7" max="7" width="6.8515625" style="179" customWidth="1"/>
    <col min="8" max="8" width="12.00390625" style="179" customWidth="1"/>
    <col min="9" max="9" width="3.8515625" style="179" customWidth="1"/>
    <col min="10" max="10" width="6.57421875" style="179" customWidth="1"/>
    <col min="11" max="11" width="2.28125" style="179" customWidth="1"/>
    <col min="12" max="12" width="5.140625" style="179" customWidth="1"/>
    <col min="13" max="13" width="6.421875" style="179" customWidth="1"/>
    <col min="14" max="14" width="7.7109375" style="179" customWidth="1"/>
    <col min="15" max="15" width="6.28125" style="179" customWidth="1"/>
    <col min="16" max="16" width="3.28125" style="179" customWidth="1"/>
    <col min="17" max="17" width="5.7109375" style="179" customWidth="1"/>
    <col min="18" max="19" width="6.00390625" style="179" customWidth="1"/>
    <col min="20" max="20" width="8.00390625" style="179" customWidth="1"/>
    <col min="21" max="21" width="10.00390625" style="179" customWidth="1"/>
    <col min="22" max="22" width="7.140625" style="179" customWidth="1"/>
    <col min="23" max="23" width="6.57421875" style="179" customWidth="1"/>
    <col min="24" max="24" width="3.7109375" style="179" customWidth="1"/>
    <col min="25" max="25" width="6.7109375" style="179" customWidth="1"/>
    <col min="26" max="26" width="2.8515625" style="179" customWidth="1"/>
    <col min="27" max="16384" width="9.140625" style="179" customWidth="1"/>
  </cols>
  <sheetData>
    <row r="1" ht="11.25">
      <c r="J1" s="312"/>
    </row>
    <row r="2" spans="2:22" ht="11.25">
      <c r="B2" s="184" t="s">
        <v>228</v>
      </c>
      <c r="K2" s="313" t="s">
        <v>229</v>
      </c>
      <c r="M2" s="312"/>
      <c r="O2" s="314" t="s">
        <v>230</v>
      </c>
      <c r="Q2" s="184"/>
      <c r="R2" s="184"/>
      <c r="S2" s="184"/>
      <c r="T2" s="184"/>
      <c r="U2" s="184"/>
      <c r="V2" s="184"/>
    </row>
    <row r="3" spans="2:22" ht="11.25">
      <c r="B3" s="179" t="s">
        <v>231</v>
      </c>
      <c r="C3" s="169" t="s">
        <v>232</v>
      </c>
      <c r="D3" s="169"/>
      <c r="E3" s="169"/>
      <c r="F3" s="169"/>
      <c r="G3" s="169"/>
      <c r="H3" s="169"/>
      <c r="I3" s="179">
        <v>157</v>
      </c>
      <c r="L3" s="178" t="s">
        <v>233</v>
      </c>
      <c r="M3" s="312">
        <v>11171</v>
      </c>
      <c r="O3" s="315" t="s">
        <v>234</v>
      </c>
      <c r="P3" s="179" t="s">
        <v>235</v>
      </c>
      <c r="V3" s="170">
        <v>5218</v>
      </c>
    </row>
    <row r="4" spans="2:22" ht="11.25">
      <c r="B4" s="179" t="s">
        <v>236</v>
      </c>
      <c r="C4" s="169" t="s">
        <v>237</v>
      </c>
      <c r="D4" s="169"/>
      <c r="E4" s="169"/>
      <c r="F4" s="169"/>
      <c r="G4" s="169"/>
      <c r="H4" s="169"/>
      <c r="I4" s="179">
        <v>85</v>
      </c>
      <c r="L4" s="178" t="s">
        <v>238</v>
      </c>
      <c r="M4" s="312">
        <v>8777</v>
      </c>
      <c r="O4" s="315" t="s">
        <v>239</v>
      </c>
      <c r="P4" s="179" t="s">
        <v>240</v>
      </c>
      <c r="V4" s="170">
        <v>2496</v>
      </c>
    </row>
    <row r="5" spans="2:22" ht="11.25" customHeight="1">
      <c r="B5" s="179" t="s">
        <v>241</v>
      </c>
      <c r="C5" s="179" t="s">
        <v>242</v>
      </c>
      <c r="I5" s="179">
        <v>17</v>
      </c>
      <c r="L5" s="178" t="s">
        <v>243</v>
      </c>
      <c r="M5" s="312">
        <v>6743</v>
      </c>
      <c r="O5" s="315" t="s">
        <v>244</v>
      </c>
      <c r="P5" s="179" t="s">
        <v>245</v>
      </c>
      <c r="V5" s="170">
        <v>1902</v>
      </c>
    </row>
    <row r="6" spans="2:22" ht="11.25" customHeight="1">
      <c r="B6" s="179" t="s">
        <v>246</v>
      </c>
      <c r="C6" s="169" t="s">
        <v>247</v>
      </c>
      <c r="D6" s="169"/>
      <c r="E6" s="169"/>
      <c r="F6" s="169"/>
      <c r="G6" s="169"/>
      <c r="H6" s="169"/>
      <c r="I6" s="179">
        <v>13</v>
      </c>
      <c r="L6" s="178" t="s">
        <v>248</v>
      </c>
      <c r="M6" s="312">
        <v>3394</v>
      </c>
      <c r="O6" s="315" t="s">
        <v>249</v>
      </c>
      <c r="P6" s="179" t="s">
        <v>250</v>
      </c>
      <c r="V6" s="170">
        <v>1484</v>
      </c>
    </row>
    <row r="7" spans="2:22" ht="11.25" customHeight="1">
      <c r="B7" s="179" t="s">
        <v>251</v>
      </c>
      <c r="C7" s="179" t="s">
        <v>252</v>
      </c>
      <c r="I7" s="179">
        <v>9</v>
      </c>
      <c r="L7" s="178" t="s">
        <v>253</v>
      </c>
      <c r="M7" s="312">
        <v>3292</v>
      </c>
      <c r="O7" s="315" t="s">
        <v>254</v>
      </c>
      <c r="P7" s="179" t="s">
        <v>255</v>
      </c>
      <c r="V7" s="170">
        <v>898</v>
      </c>
    </row>
    <row r="8" spans="2:22" ht="11.25">
      <c r="B8" s="179" t="s">
        <v>256</v>
      </c>
      <c r="C8" s="179" t="s">
        <v>257</v>
      </c>
      <c r="I8" s="179">
        <v>9</v>
      </c>
      <c r="L8" s="178" t="s">
        <v>258</v>
      </c>
      <c r="M8" s="312">
        <v>379</v>
      </c>
      <c r="O8" s="315" t="s">
        <v>259</v>
      </c>
      <c r="P8" s="179" t="s">
        <v>260</v>
      </c>
      <c r="V8" s="170">
        <v>714</v>
      </c>
    </row>
    <row r="9" spans="2:22" ht="11.25">
      <c r="B9" s="179" t="s">
        <v>261</v>
      </c>
      <c r="C9" s="608" t="s">
        <v>262</v>
      </c>
      <c r="D9" s="608"/>
      <c r="E9" s="608"/>
      <c r="F9" s="608"/>
      <c r="G9" s="608"/>
      <c r="H9" s="608"/>
      <c r="I9" s="179">
        <v>9</v>
      </c>
      <c r="L9" s="178" t="s">
        <v>263</v>
      </c>
      <c r="M9" s="312">
        <v>643</v>
      </c>
      <c r="O9" s="315" t="s">
        <v>264</v>
      </c>
      <c r="P9" s="179" t="s">
        <v>265</v>
      </c>
      <c r="V9" s="170">
        <v>570</v>
      </c>
    </row>
    <row r="10" spans="3:22" ht="11.25">
      <c r="C10" s="607"/>
      <c r="D10" s="607"/>
      <c r="E10" s="607"/>
      <c r="F10" s="607"/>
      <c r="G10" s="607"/>
      <c r="H10" s="607"/>
      <c r="L10" s="178" t="s">
        <v>266</v>
      </c>
      <c r="M10" s="312">
        <v>163</v>
      </c>
      <c r="O10" s="315" t="s">
        <v>267</v>
      </c>
      <c r="P10" s="179" t="s">
        <v>268</v>
      </c>
      <c r="V10" s="170">
        <v>369</v>
      </c>
    </row>
    <row r="11" spans="2:22" ht="11.25">
      <c r="B11" s="179" t="s">
        <v>269</v>
      </c>
      <c r="C11" s="179" t="s">
        <v>270</v>
      </c>
      <c r="I11" s="179">
        <v>7</v>
      </c>
      <c r="M11" s="312"/>
      <c r="O11" s="315" t="s">
        <v>271</v>
      </c>
      <c r="P11" s="179" t="s">
        <v>272</v>
      </c>
      <c r="V11" s="170">
        <v>368</v>
      </c>
    </row>
    <row r="12" spans="2:22" ht="11.25">
      <c r="B12" s="179" t="s">
        <v>273</v>
      </c>
      <c r="C12" s="608" t="s">
        <v>274</v>
      </c>
      <c r="D12" s="608"/>
      <c r="E12" s="608"/>
      <c r="F12" s="608"/>
      <c r="G12" s="608"/>
      <c r="H12" s="608"/>
      <c r="I12" s="179">
        <v>6</v>
      </c>
      <c r="O12" s="315" t="s">
        <v>275</v>
      </c>
      <c r="P12" s="179" t="s">
        <v>276</v>
      </c>
      <c r="V12" s="170">
        <v>320</v>
      </c>
    </row>
    <row r="13" spans="3:24" ht="11.25">
      <c r="C13" s="608"/>
      <c r="D13" s="608"/>
      <c r="E13" s="608"/>
      <c r="F13" s="608"/>
      <c r="G13" s="608"/>
      <c r="H13" s="608"/>
      <c r="O13" s="317"/>
      <c r="P13" s="317"/>
      <c r="Q13" s="317"/>
      <c r="X13" s="312"/>
    </row>
    <row r="14" spans="2:24" ht="11.25">
      <c r="B14" s="179" t="s">
        <v>277</v>
      </c>
      <c r="C14" s="179" t="s">
        <v>278</v>
      </c>
      <c r="I14" s="179">
        <v>5</v>
      </c>
      <c r="J14" s="318"/>
      <c r="K14" s="319"/>
      <c r="L14" s="319"/>
      <c r="M14" s="312"/>
      <c r="X14" s="312"/>
    </row>
    <row r="15" spans="10:19" ht="11.25">
      <c r="J15" s="318"/>
      <c r="S15" s="320" t="s">
        <v>279</v>
      </c>
    </row>
    <row r="16" spans="2:25" ht="11.25">
      <c r="B16" s="184" t="s">
        <v>280</v>
      </c>
      <c r="J16" s="318"/>
      <c r="S16" s="178" t="s">
        <v>281</v>
      </c>
      <c r="T16" s="312">
        <v>18985</v>
      </c>
      <c r="Y16" s="179">
        <f>T16*100/SUM(T16:T17)</f>
        <v>54.9302702389908</v>
      </c>
    </row>
    <row r="17" spans="2:25" ht="11.25">
      <c r="B17" s="178">
        <v>1910</v>
      </c>
      <c r="C17" s="178" t="s">
        <v>282</v>
      </c>
      <c r="H17" s="180">
        <v>33810</v>
      </c>
      <c r="S17" s="178" t="s">
        <v>283</v>
      </c>
      <c r="T17" s="312">
        <v>15577</v>
      </c>
      <c r="Y17" s="179">
        <f>T17*100/SUM(T16:T17)</f>
        <v>45.0697297610092</v>
      </c>
    </row>
    <row r="18" spans="2:8" ht="11.25" customHeight="1">
      <c r="B18" s="178">
        <v>412</v>
      </c>
      <c r="C18" s="178" t="s">
        <v>284</v>
      </c>
      <c r="H18" s="180">
        <v>33613</v>
      </c>
    </row>
    <row r="19" spans="2:22" ht="11.25" customHeight="1">
      <c r="B19" s="178">
        <v>309</v>
      </c>
      <c r="C19" s="178" t="s">
        <v>285</v>
      </c>
      <c r="H19" s="180">
        <v>8425</v>
      </c>
      <c r="L19" s="321" t="s">
        <v>286</v>
      </c>
      <c r="N19" s="321"/>
      <c r="T19" s="184" t="s">
        <v>287</v>
      </c>
      <c r="V19" s="184"/>
    </row>
    <row r="20" spans="2:20" ht="11.25" customHeight="1">
      <c r="B20" s="178">
        <v>370</v>
      </c>
      <c r="C20" s="178" t="s">
        <v>288</v>
      </c>
      <c r="H20" s="180">
        <v>1460</v>
      </c>
      <c r="L20" s="179" t="s">
        <v>289</v>
      </c>
      <c r="T20" s="184" t="s">
        <v>290</v>
      </c>
    </row>
    <row r="21" spans="2:24" ht="11.25">
      <c r="B21" s="178">
        <v>409</v>
      </c>
      <c r="C21" s="178" t="s">
        <v>291</v>
      </c>
      <c r="H21" s="180">
        <v>735</v>
      </c>
      <c r="L21" s="322" t="s">
        <v>2</v>
      </c>
      <c r="N21" s="322"/>
      <c r="O21" s="312">
        <v>34562</v>
      </c>
      <c r="P21" s="312"/>
      <c r="T21" s="178" t="s">
        <v>292</v>
      </c>
      <c r="V21" s="323">
        <v>1769</v>
      </c>
      <c r="X21" s="324"/>
    </row>
    <row r="22" spans="2:22" ht="11.25">
      <c r="B22" s="178">
        <v>382</v>
      </c>
      <c r="C22" s="606" t="s">
        <v>293</v>
      </c>
      <c r="D22" s="607"/>
      <c r="E22" s="607"/>
      <c r="F22" s="607"/>
      <c r="G22" s="607"/>
      <c r="H22" s="180">
        <v>560</v>
      </c>
      <c r="L22" s="322" t="s">
        <v>193</v>
      </c>
      <c r="N22" s="322"/>
      <c r="O22" s="312">
        <v>38278</v>
      </c>
      <c r="P22" s="312"/>
      <c r="T22" s="178" t="s">
        <v>294</v>
      </c>
      <c r="V22" s="323">
        <v>960</v>
      </c>
    </row>
    <row r="23" spans="3:16" ht="11.25" customHeight="1">
      <c r="C23" s="607"/>
      <c r="D23" s="607"/>
      <c r="E23" s="607"/>
      <c r="F23" s="607"/>
      <c r="G23" s="607"/>
      <c r="H23" s="180"/>
      <c r="J23" s="184"/>
      <c r="L23" s="322" t="s">
        <v>8</v>
      </c>
      <c r="N23" s="322"/>
      <c r="O23" s="325">
        <v>1.1075169261038134</v>
      </c>
      <c r="P23" s="325"/>
    </row>
    <row r="24" spans="2:8" ht="11.25" customHeight="1">
      <c r="B24" s="178">
        <v>1916</v>
      </c>
      <c r="C24" s="178" t="s">
        <v>295</v>
      </c>
      <c r="H24" s="180">
        <v>304</v>
      </c>
    </row>
    <row r="25" spans="2:22" ht="11.25">
      <c r="B25" s="178">
        <v>308</v>
      </c>
      <c r="C25" s="606" t="s">
        <v>296</v>
      </c>
      <c r="D25" s="607"/>
      <c r="E25" s="607"/>
      <c r="F25" s="607"/>
      <c r="G25" s="607"/>
      <c r="H25" s="180">
        <v>283</v>
      </c>
      <c r="O25" s="326"/>
      <c r="P25" s="326"/>
      <c r="S25" s="320" t="s">
        <v>297</v>
      </c>
      <c r="V25" s="327"/>
    </row>
    <row r="26" spans="3:25" ht="11.25">
      <c r="C26" s="607"/>
      <c r="D26" s="607"/>
      <c r="E26" s="607"/>
      <c r="F26" s="607"/>
      <c r="G26" s="607"/>
      <c r="H26" s="180"/>
      <c r="S26" s="178" t="s">
        <v>298</v>
      </c>
      <c r="T26" s="180">
        <v>16558</v>
      </c>
      <c r="V26" s="327"/>
      <c r="Y26" s="179">
        <f>T26*100/SUM(T26:T27)</f>
        <v>47.908107169723976</v>
      </c>
    </row>
    <row r="27" spans="2:25" ht="11.25">
      <c r="B27" s="178">
        <v>520</v>
      </c>
      <c r="C27" s="178" t="s">
        <v>299</v>
      </c>
      <c r="H27" s="180">
        <v>279</v>
      </c>
      <c r="S27" s="178" t="s">
        <v>300</v>
      </c>
      <c r="T27" s="180">
        <v>18004</v>
      </c>
      <c r="Y27" s="179">
        <f>T27*100/SUM(T26:T27)</f>
        <v>52.091892830276024</v>
      </c>
    </row>
    <row r="28" spans="2:8" ht="11.25">
      <c r="B28" s="178">
        <v>374</v>
      </c>
      <c r="C28" s="178" t="s">
        <v>301</v>
      </c>
      <c r="H28" s="180">
        <v>266</v>
      </c>
    </row>
    <row r="30" ht="11.25">
      <c r="M30" s="320" t="s">
        <v>302</v>
      </c>
    </row>
    <row r="31" spans="2:16" ht="11.25">
      <c r="B31" s="184" t="s">
        <v>303</v>
      </c>
      <c r="C31" s="184"/>
      <c r="J31" s="312"/>
      <c r="M31" s="178" t="s">
        <v>304</v>
      </c>
      <c r="N31" s="312">
        <v>39</v>
      </c>
      <c r="P31" s="184" t="s">
        <v>305</v>
      </c>
    </row>
    <row r="32" spans="2:22" ht="11.25">
      <c r="B32" s="179" t="s">
        <v>234</v>
      </c>
      <c r="C32" s="179" t="s">
        <v>235</v>
      </c>
      <c r="J32" s="312">
        <v>27571</v>
      </c>
      <c r="M32" s="328" t="s">
        <v>306</v>
      </c>
      <c r="N32" s="312">
        <v>9660</v>
      </c>
      <c r="P32" s="179" t="s">
        <v>307</v>
      </c>
      <c r="V32" s="312">
        <v>65</v>
      </c>
    </row>
    <row r="33" spans="2:25" ht="11.25">
      <c r="B33" s="179" t="s">
        <v>239</v>
      </c>
      <c r="C33" s="179" t="s">
        <v>240</v>
      </c>
      <c r="J33" s="312">
        <v>3493</v>
      </c>
      <c r="M33" s="329" t="s">
        <v>308</v>
      </c>
      <c r="N33" s="312">
        <v>13791</v>
      </c>
      <c r="P33" s="179" t="s">
        <v>309</v>
      </c>
      <c r="V33" s="312">
        <v>1</v>
      </c>
      <c r="Y33" s="325">
        <f>N33*100/O21</f>
        <v>39.90220473352237</v>
      </c>
    </row>
    <row r="34" spans="2:22" ht="11.25">
      <c r="B34" s="179" t="s">
        <v>254</v>
      </c>
      <c r="C34" s="179" t="s">
        <v>255</v>
      </c>
      <c r="J34" s="312">
        <v>982</v>
      </c>
      <c r="M34" s="178" t="s">
        <v>310</v>
      </c>
      <c r="N34" s="312">
        <v>6800</v>
      </c>
      <c r="P34" s="179" t="s">
        <v>311</v>
      </c>
      <c r="V34" s="312">
        <v>0</v>
      </c>
    </row>
    <row r="35" spans="2:22" ht="11.25">
      <c r="B35" s="179" t="s">
        <v>312</v>
      </c>
      <c r="C35" s="179" t="s">
        <v>313</v>
      </c>
      <c r="J35" s="312">
        <v>908</v>
      </c>
      <c r="M35" s="178" t="s">
        <v>314</v>
      </c>
      <c r="N35" s="312">
        <v>2514</v>
      </c>
      <c r="P35" s="179" t="s">
        <v>315</v>
      </c>
      <c r="V35" s="312">
        <v>21</v>
      </c>
    </row>
    <row r="36" spans="2:22" ht="11.25">
      <c r="B36" s="179" t="s">
        <v>264</v>
      </c>
      <c r="C36" s="179" t="s">
        <v>265</v>
      </c>
      <c r="J36" s="312">
        <v>528</v>
      </c>
      <c r="M36" s="178" t="s">
        <v>316</v>
      </c>
      <c r="N36" s="312">
        <v>1057</v>
      </c>
      <c r="P36" s="179" t="s">
        <v>317</v>
      </c>
      <c r="V36" s="312">
        <v>77</v>
      </c>
    </row>
    <row r="37" spans="2:22" ht="11.25">
      <c r="B37" s="179" t="s">
        <v>318</v>
      </c>
      <c r="C37" s="179" t="s">
        <v>319</v>
      </c>
      <c r="J37" s="312">
        <v>359</v>
      </c>
      <c r="M37" s="330" t="s">
        <v>320</v>
      </c>
      <c r="N37" s="312">
        <v>365</v>
      </c>
      <c r="P37" s="179" t="s">
        <v>321</v>
      </c>
      <c r="V37" s="312">
        <v>70</v>
      </c>
    </row>
    <row r="38" spans="2:22" ht="11.25">
      <c r="B38" s="179" t="s">
        <v>259</v>
      </c>
      <c r="C38" s="179" t="s">
        <v>260</v>
      </c>
      <c r="J38" s="312">
        <v>123</v>
      </c>
      <c r="M38" s="178" t="s">
        <v>322</v>
      </c>
      <c r="N38" s="312">
        <v>192</v>
      </c>
      <c r="P38" s="179" t="s">
        <v>323</v>
      </c>
      <c r="V38" s="312">
        <v>4</v>
      </c>
    </row>
    <row r="39" spans="2:22" ht="11.25">
      <c r="B39" s="179" t="s">
        <v>324</v>
      </c>
      <c r="C39" s="179" t="s">
        <v>325</v>
      </c>
      <c r="J39" s="312">
        <v>112</v>
      </c>
      <c r="M39" s="178" t="s">
        <v>326</v>
      </c>
      <c r="N39" s="312">
        <v>116</v>
      </c>
      <c r="P39" s="179" t="s">
        <v>327</v>
      </c>
      <c r="V39" s="312">
        <v>2</v>
      </c>
    </row>
    <row r="40" spans="2:25" ht="11.25">
      <c r="B40" s="179" t="s">
        <v>328</v>
      </c>
      <c r="C40" s="179" t="s">
        <v>329</v>
      </c>
      <c r="J40" s="312">
        <v>65</v>
      </c>
      <c r="M40" s="330" t="s">
        <v>330</v>
      </c>
      <c r="N40" s="312">
        <v>28</v>
      </c>
      <c r="P40" s="331" t="s">
        <v>111</v>
      </c>
      <c r="V40" s="312">
        <v>34322</v>
      </c>
      <c r="Y40" s="179">
        <f>V40*100/O21</f>
        <v>99.30559574098721</v>
      </c>
    </row>
    <row r="41" spans="2:22" ht="11.25">
      <c r="B41" s="179" t="s">
        <v>331</v>
      </c>
      <c r="C41" s="179" t="s">
        <v>332</v>
      </c>
      <c r="J41" s="312">
        <v>58</v>
      </c>
      <c r="M41" s="178" t="s">
        <v>333</v>
      </c>
      <c r="N41" s="312">
        <v>0</v>
      </c>
      <c r="P41" s="179" t="s">
        <v>334</v>
      </c>
      <c r="V41" s="312">
        <v>0</v>
      </c>
    </row>
    <row r="43" spans="1:14" ht="14.25" customHeight="1">
      <c r="A43" s="332" t="s">
        <v>335</v>
      </c>
      <c r="N43" s="312"/>
    </row>
    <row r="44" ht="11.25">
      <c r="A44" s="333" t="s">
        <v>336</v>
      </c>
    </row>
    <row r="45" spans="1:14" ht="16.5">
      <c r="A45" s="334" t="s">
        <v>337</v>
      </c>
      <c r="N45" s="173"/>
    </row>
    <row r="46" spans="2:14" ht="11.25">
      <c r="B46" s="335"/>
      <c r="N46" s="336"/>
    </row>
    <row r="47" spans="11:14" ht="11.25">
      <c r="K47" s="336"/>
      <c r="L47" s="336"/>
      <c r="M47" s="336"/>
      <c r="N47" s="336"/>
    </row>
  </sheetData>
  <mergeCells count="4">
    <mergeCell ref="C22:G23"/>
    <mergeCell ref="C25:G26"/>
    <mergeCell ref="C9:H10"/>
    <mergeCell ref="C12:H13"/>
  </mergeCells>
  <printOptions/>
  <pageMargins left="0.984251968503937" right="0.5905511811023623" top="0.7874015748031497" bottom="0.5118110236220472" header="0.5118110236220472" footer="0.5118110236220472"/>
  <pageSetup horizontalDpi="600" verticalDpi="600" orientation="landscape" paperSize="9" scale="91" r:id="rId2"/>
  <colBreaks count="1" manualBreakCount="1">
    <brk id="24" max="4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P45"/>
  <sheetViews>
    <sheetView workbookViewId="0" topLeftCell="A1">
      <selection activeCell="A1" sqref="A1"/>
    </sheetView>
  </sheetViews>
  <sheetFormatPr defaultColWidth="9.140625" defaultRowHeight="9" customHeight="1"/>
  <cols>
    <col min="1" max="1" width="5.140625" style="204" customWidth="1"/>
    <col min="2" max="2" width="54.7109375" style="204" customWidth="1"/>
    <col min="3" max="3" width="10.421875" style="205" bestFit="1" customWidth="1"/>
    <col min="4" max="4" width="10.421875" style="205" customWidth="1"/>
    <col min="5" max="5" width="10.421875" style="206" bestFit="1" customWidth="1"/>
    <col min="6" max="6" width="10.421875" style="206" customWidth="1"/>
    <col min="7" max="7" width="7.57421875" style="205" customWidth="1"/>
    <col min="8" max="8" width="9.57421875" style="206" customWidth="1"/>
    <col min="9" max="9" width="6.140625" style="207" customWidth="1"/>
    <col min="10" max="10" width="6.7109375" style="249" customWidth="1"/>
    <col min="11" max="11" width="8.7109375" style="204" customWidth="1"/>
    <col min="12" max="12" width="9.00390625" style="204" customWidth="1"/>
    <col min="13" max="14" width="10.7109375" style="210" customWidth="1"/>
    <col min="15" max="16384" width="10.7109375" style="204" customWidth="1"/>
  </cols>
  <sheetData>
    <row r="1" spans="1:14" s="202" customFormat="1" ht="15.75" customHeight="1">
      <c r="A1" s="195" t="s">
        <v>465</v>
      </c>
      <c r="B1" s="196"/>
      <c r="C1" s="197"/>
      <c r="D1" s="197"/>
      <c r="E1" s="198"/>
      <c r="F1" s="198"/>
      <c r="G1" s="197"/>
      <c r="H1" s="198"/>
      <c r="I1" s="199"/>
      <c r="J1" s="200"/>
      <c r="K1" s="201"/>
      <c r="M1" s="203"/>
      <c r="N1" s="203"/>
    </row>
    <row r="2" spans="1:14" s="202" customFormat="1" ht="15" customHeight="1">
      <c r="A2" s="195" t="s">
        <v>184</v>
      </c>
      <c r="B2" s="196"/>
      <c r="C2" s="197"/>
      <c r="D2" s="197"/>
      <c r="E2" s="198"/>
      <c r="F2" s="198"/>
      <c r="G2" s="197"/>
      <c r="H2" s="198"/>
      <c r="I2" s="199"/>
      <c r="J2" s="200"/>
      <c r="K2" s="201"/>
      <c r="M2" s="203"/>
      <c r="N2" s="203"/>
    </row>
    <row r="3" spans="1:11" ht="3" customHeight="1">
      <c r="A3" s="235"/>
      <c r="B3" s="235"/>
      <c r="C3" s="237"/>
      <c r="D3" s="237"/>
      <c r="E3" s="238"/>
      <c r="F3" s="238"/>
      <c r="G3" s="237"/>
      <c r="H3" s="238"/>
      <c r="I3" s="239"/>
      <c r="J3" s="208"/>
      <c r="K3" s="209"/>
    </row>
    <row r="4" spans="1:11" ht="3" customHeight="1">
      <c r="A4" s="240"/>
      <c r="B4" s="240"/>
      <c r="C4" s="242"/>
      <c r="D4" s="242"/>
      <c r="E4" s="243"/>
      <c r="F4" s="243"/>
      <c r="G4" s="242"/>
      <c r="H4" s="243"/>
      <c r="I4" s="244"/>
      <c r="J4" s="208"/>
      <c r="K4" s="209"/>
    </row>
    <row r="5" spans="1:14" s="213" customFormat="1" ht="36.75" customHeight="1">
      <c r="A5" s="669" t="s">
        <v>68</v>
      </c>
      <c r="B5" s="216"/>
      <c r="C5" s="211" t="s">
        <v>2</v>
      </c>
      <c r="D5" s="211" t="s">
        <v>3</v>
      </c>
      <c r="E5" s="670" t="s">
        <v>4</v>
      </c>
      <c r="F5" s="211" t="s">
        <v>69</v>
      </c>
      <c r="G5" s="211" t="s">
        <v>70</v>
      </c>
      <c r="H5" s="211" t="s">
        <v>7</v>
      </c>
      <c r="I5" s="211" t="s">
        <v>8</v>
      </c>
      <c r="J5" s="211"/>
      <c r="K5" s="212"/>
      <c r="M5" s="214"/>
      <c r="N5" s="214"/>
    </row>
    <row r="6" spans="1:11" ht="3" customHeight="1">
      <c r="A6" s="215"/>
      <c r="B6" s="215"/>
      <c r="C6" s="215"/>
      <c r="D6" s="215"/>
      <c r="E6" s="215"/>
      <c r="F6" s="215"/>
      <c r="G6" s="215"/>
      <c r="H6" s="215"/>
      <c r="I6" s="215"/>
      <c r="J6" s="216"/>
      <c r="K6" s="217"/>
    </row>
    <row r="7" spans="1:11" ht="3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7"/>
    </row>
    <row r="8" spans="1:15" ht="15" customHeight="1">
      <c r="A8" s="218" t="s">
        <v>145</v>
      </c>
      <c r="B8" s="666" t="s">
        <v>146</v>
      </c>
      <c r="C8" s="220">
        <v>57454</v>
      </c>
      <c r="D8" s="221">
        <v>57454</v>
      </c>
      <c r="E8" s="221">
        <v>84</v>
      </c>
      <c r="F8" s="222">
        <v>29.0834997229034</v>
      </c>
      <c r="G8" s="220">
        <v>57454</v>
      </c>
      <c r="H8" s="222">
        <v>29.0834997229034</v>
      </c>
      <c r="I8" s="661">
        <v>1</v>
      </c>
      <c r="J8" s="225"/>
      <c r="K8" s="224"/>
      <c r="L8" s="226"/>
      <c r="M8" s="226"/>
      <c r="N8" s="226"/>
      <c r="O8" s="226"/>
    </row>
    <row r="9" spans="1:15" ht="10.5" customHeight="1">
      <c r="A9" s="667" t="s">
        <v>147</v>
      </c>
      <c r="B9" s="666" t="s">
        <v>148</v>
      </c>
      <c r="C9" s="220">
        <v>48217</v>
      </c>
      <c r="D9" s="221">
        <v>48217</v>
      </c>
      <c r="E9" s="221">
        <v>73</v>
      </c>
      <c r="F9" s="222">
        <v>24.407684515251</v>
      </c>
      <c r="G9" s="220">
        <v>48217</v>
      </c>
      <c r="H9" s="222">
        <v>24.407684515251</v>
      </c>
      <c r="I9" s="661">
        <v>1</v>
      </c>
      <c r="J9" s="225"/>
      <c r="K9" s="224"/>
      <c r="L9" s="226"/>
      <c r="M9" s="226"/>
      <c r="N9" s="226"/>
      <c r="O9" s="226"/>
    </row>
    <row r="10" spans="1:15" ht="10.5" customHeight="1">
      <c r="A10" s="667" t="s">
        <v>351</v>
      </c>
      <c r="B10" s="666" t="s">
        <v>352</v>
      </c>
      <c r="C10" s="220">
        <v>45776</v>
      </c>
      <c r="D10" s="221">
        <v>45776</v>
      </c>
      <c r="E10" s="221">
        <v>10</v>
      </c>
      <c r="F10" s="222">
        <v>23.1720382099702</v>
      </c>
      <c r="G10" s="220">
        <v>45776</v>
      </c>
      <c r="H10" s="222">
        <v>23.1720382099702</v>
      </c>
      <c r="I10" s="661">
        <v>1</v>
      </c>
      <c r="J10" s="225"/>
      <c r="K10" s="224"/>
      <c r="L10" s="226"/>
      <c r="M10" s="226"/>
      <c r="N10" s="226"/>
      <c r="O10" s="226"/>
    </row>
    <row r="11" spans="1:15" ht="10.5" customHeight="1">
      <c r="A11" s="667" t="s">
        <v>359</v>
      </c>
      <c r="B11" s="666" t="s">
        <v>360</v>
      </c>
      <c r="C11" s="220">
        <v>35288</v>
      </c>
      <c r="D11" s="221">
        <v>35287</v>
      </c>
      <c r="E11" s="221">
        <v>592</v>
      </c>
      <c r="F11" s="222">
        <v>17.8629605984234</v>
      </c>
      <c r="G11" s="220">
        <v>35288</v>
      </c>
      <c r="H11" s="222">
        <v>17.8629605984234</v>
      </c>
      <c r="I11" s="661">
        <v>1</v>
      </c>
      <c r="J11" s="225"/>
      <c r="K11" s="224"/>
      <c r="L11" s="226"/>
      <c r="M11" s="226"/>
      <c r="N11" s="226"/>
      <c r="O11" s="226"/>
    </row>
    <row r="12" spans="1:15" ht="10.5" customHeight="1">
      <c r="A12" s="667" t="s">
        <v>141</v>
      </c>
      <c r="B12" s="666" t="s">
        <v>142</v>
      </c>
      <c r="C12" s="220">
        <v>29441</v>
      </c>
      <c r="D12" s="221">
        <v>29438</v>
      </c>
      <c r="E12" s="221">
        <v>8959</v>
      </c>
      <c r="F12" s="222">
        <v>14.903180202283599</v>
      </c>
      <c r="G12" s="220">
        <v>29441</v>
      </c>
      <c r="H12" s="222">
        <v>14.903180202283599</v>
      </c>
      <c r="I12" s="661">
        <v>1</v>
      </c>
      <c r="J12" s="225"/>
      <c r="K12" s="224"/>
      <c r="L12" s="226"/>
      <c r="M12" s="226"/>
      <c r="N12" s="226"/>
      <c r="O12" s="226"/>
    </row>
    <row r="13" spans="1:15" ht="10.5" customHeight="1">
      <c r="A13" s="667" t="s">
        <v>143</v>
      </c>
      <c r="B13" s="666" t="s">
        <v>144</v>
      </c>
      <c r="C13" s="220">
        <v>28730</v>
      </c>
      <c r="D13" s="221">
        <v>28730</v>
      </c>
      <c r="E13" s="221">
        <v>424</v>
      </c>
      <c r="F13" s="222">
        <v>14.543268476329098</v>
      </c>
      <c r="G13" s="220">
        <v>28730</v>
      </c>
      <c r="H13" s="222">
        <v>14.543268476329098</v>
      </c>
      <c r="I13" s="661">
        <v>1</v>
      </c>
      <c r="J13" s="225"/>
      <c r="K13" s="224"/>
      <c r="L13" s="226"/>
      <c r="M13" s="226"/>
      <c r="N13" s="226"/>
      <c r="O13" s="226"/>
    </row>
    <row r="14" spans="1:15" ht="10.5" customHeight="1">
      <c r="A14" s="667" t="s">
        <v>376</v>
      </c>
      <c r="B14" s="666" t="s">
        <v>377</v>
      </c>
      <c r="C14" s="220">
        <v>24103</v>
      </c>
      <c r="D14" s="221">
        <v>24103</v>
      </c>
      <c r="E14" s="221">
        <v>33</v>
      </c>
      <c r="F14" s="222">
        <v>12.2010581303502</v>
      </c>
      <c r="G14" s="220">
        <v>24103</v>
      </c>
      <c r="H14" s="222">
        <v>12.2010581303502</v>
      </c>
      <c r="I14" s="661">
        <v>1</v>
      </c>
      <c r="J14" s="225"/>
      <c r="K14" s="224"/>
      <c r="L14" s="226"/>
      <c r="M14" s="226"/>
      <c r="N14" s="226"/>
      <c r="O14" s="226"/>
    </row>
    <row r="15" spans="1:15" ht="10.5" customHeight="1">
      <c r="A15" s="667" t="s">
        <v>149</v>
      </c>
      <c r="B15" s="666" t="s">
        <v>150</v>
      </c>
      <c r="C15" s="220">
        <v>18982</v>
      </c>
      <c r="D15" s="221">
        <v>18981</v>
      </c>
      <c r="E15" s="221">
        <v>16</v>
      </c>
      <c r="F15" s="222">
        <v>9.608782534552029</v>
      </c>
      <c r="G15" s="220">
        <v>18982</v>
      </c>
      <c r="H15" s="222">
        <v>9.608782534552029</v>
      </c>
      <c r="I15" s="661">
        <v>1</v>
      </c>
      <c r="J15" s="225"/>
      <c r="K15" s="224"/>
      <c r="L15" s="226"/>
      <c r="M15" s="226"/>
      <c r="N15" s="226"/>
      <c r="O15" s="226"/>
    </row>
    <row r="16" spans="1:15" ht="10.5" customHeight="1">
      <c r="A16" s="667" t="s">
        <v>159</v>
      </c>
      <c r="B16" s="666" t="s">
        <v>375</v>
      </c>
      <c r="C16" s="220">
        <v>15577</v>
      </c>
      <c r="D16" s="221">
        <v>15568</v>
      </c>
      <c r="E16" s="221">
        <v>1</v>
      </c>
      <c r="F16" s="222">
        <v>7.88515464865225</v>
      </c>
      <c r="G16" s="220">
        <v>15577</v>
      </c>
      <c r="H16" s="222">
        <v>7.88515464865225</v>
      </c>
      <c r="I16" s="661">
        <v>1</v>
      </c>
      <c r="J16" s="225"/>
      <c r="K16" s="224"/>
      <c r="L16" s="226"/>
      <c r="M16" s="226"/>
      <c r="N16" s="226"/>
      <c r="O16" s="226"/>
    </row>
    <row r="17" spans="1:15" ht="10.5" customHeight="1">
      <c r="A17" s="667" t="s">
        <v>152</v>
      </c>
      <c r="B17" s="666" t="s">
        <v>364</v>
      </c>
      <c r="C17" s="220">
        <v>15328</v>
      </c>
      <c r="D17" s="221">
        <v>15328</v>
      </c>
      <c r="E17" s="221">
        <v>0</v>
      </c>
      <c r="F17" s="222">
        <v>7.759109613824339</v>
      </c>
      <c r="G17" s="220">
        <v>15328</v>
      </c>
      <c r="H17" s="222">
        <v>7.759109613824339</v>
      </c>
      <c r="I17" s="661">
        <v>1</v>
      </c>
      <c r="J17" s="225"/>
      <c r="K17" s="224"/>
      <c r="L17" s="226"/>
      <c r="M17" s="226"/>
      <c r="N17" s="226"/>
      <c r="O17" s="226"/>
    </row>
    <row r="18" spans="1:16" s="229" customFormat="1" ht="22.5">
      <c r="A18" s="667" t="s">
        <v>172</v>
      </c>
      <c r="B18" s="666" t="s">
        <v>173</v>
      </c>
      <c r="C18" s="220">
        <v>7912</v>
      </c>
      <c r="D18" s="221">
        <v>7911</v>
      </c>
      <c r="E18" s="221">
        <v>191</v>
      </c>
      <c r="F18" s="222">
        <v>4.00509363678093</v>
      </c>
      <c r="G18" s="220">
        <v>7912</v>
      </c>
      <c r="H18" s="222">
        <v>4.00509363678093</v>
      </c>
      <c r="I18" s="661">
        <v>1</v>
      </c>
      <c r="J18" s="227"/>
      <c r="K18" s="228"/>
      <c r="L18" s="226"/>
      <c r="M18" s="226"/>
      <c r="N18" s="226"/>
      <c r="O18" s="226"/>
      <c r="P18" s="204"/>
    </row>
    <row r="19" spans="1:15" ht="10.5" customHeight="1">
      <c r="A19" s="667" t="s">
        <v>151</v>
      </c>
      <c r="B19" s="666" t="s">
        <v>357</v>
      </c>
      <c r="C19" s="220">
        <v>7361</v>
      </c>
      <c r="D19" s="221">
        <v>7361</v>
      </c>
      <c r="E19" s="221">
        <v>0</v>
      </c>
      <c r="F19" s="222">
        <v>3.72617470429025</v>
      </c>
      <c r="G19" s="220">
        <v>7361</v>
      </c>
      <c r="H19" s="222">
        <v>3.72617470429025</v>
      </c>
      <c r="I19" s="661">
        <v>1</v>
      </c>
      <c r="J19" s="225"/>
      <c r="K19" s="224"/>
      <c r="L19" s="226"/>
      <c r="M19" s="226"/>
      <c r="N19" s="226"/>
      <c r="O19" s="226"/>
    </row>
    <row r="20" spans="1:16" s="229" customFormat="1" ht="10.5" customHeight="1">
      <c r="A20" s="667" t="s">
        <v>176</v>
      </c>
      <c r="B20" s="666" t="s">
        <v>177</v>
      </c>
      <c r="C20" s="220">
        <v>7167</v>
      </c>
      <c r="D20" s="221">
        <v>7162</v>
      </c>
      <c r="E20" s="221">
        <v>41</v>
      </c>
      <c r="F20" s="222">
        <v>3.62797094221549</v>
      </c>
      <c r="G20" s="220">
        <v>7167</v>
      </c>
      <c r="H20" s="222">
        <v>3.62797094221549</v>
      </c>
      <c r="I20" s="661">
        <v>1</v>
      </c>
      <c r="J20" s="227"/>
      <c r="K20" s="228"/>
      <c r="L20" s="226"/>
      <c r="M20" s="226"/>
      <c r="N20" s="226"/>
      <c r="O20" s="226"/>
      <c r="P20" s="204"/>
    </row>
    <row r="21" spans="1:16" s="229" customFormat="1" ht="10.5" customHeight="1">
      <c r="A21" s="667" t="s">
        <v>167</v>
      </c>
      <c r="B21" s="666" t="s">
        <v>379</v>
      </c>
      <c r="C21" s="220">
        <v>7160</v>
      </c>
      <c r="D21" s="221">
        <v>7155</v>
      </c>
      <c r="E21" s="221">
        <v>170</v>
      </c>
      <c r="F21" s="222">
        <v>3.62442750750145</v>
      </c>
      <c r="G21" s="220">
        <v>7160</v>
      </c>
      <c r="H21" s="222">
        <v>3.62442750750145</v>
      </c>
      <c r="I21" s="661">
        <v>1</v>
      </c>
      <c r="J21" s="227"/>
      <c r="K21" s="228"/>
      <c r="L21" s="226"/>
      <c r="M21" s="226"/>
      <c r="N21" s="226"/>
      <c r="O21" s="226"/>
      <c r="P21" s="204"/>
    </row>
    <row r="22" spans="1:15" ht="22.5">
      <c r="A22" s="667" t="s">
        <v>180</v>
      </c>
      <c r="B22" s="666" t="s">
        <v>461</v>
      </c>
      <c r="C22" s="220">
        <v>5574</v>
      </c>
      <c r="D22" s="221">
        <v>5574</v>
      </c>
      <c r="E22" s="221">
        <v>6</v>
      </c>
      <c r="F22" s="222">
        <v>2.82158644229233</v>
      </c>
      <c r="G22" s="220">
        <v>5574</v>
      </c>
      <c r="H22" s="222">
        <v>2.82158644229233</v>
      </c>
      <c r="I22" s="661">
        <v>1</v>
      </c>
      <c r="J22" s="225"/>
      <c r="K22" s="224"/>
      <c r="L22" s="226"/>
      <c r="M22" s="226"/>
      <c r="N22" s="226"/>
      <c r="O22" s="226"/>
    </row>
    <row r="23" spans="1:15" ht="10.5" customHeight="1">
      <c r="A23" s="667" t="s">
        <v>174</v>
      </c>
      <c r="B23" s="666" t="s">
        <v>175</v>
      </c>
      <c r="C23" s="220">
        <v>5238</v>
      </c>
      <c r="D23" s="221">
        <v>5238</v>
      </c>
      <c r="E23" s="221">
        <v>3</v>
      </c>
      <c r="F23" s="222">
        <v>2.6515015760185197</v>
      </c>
      <c r="G23" s="220">
        <v>5238</v>
      </c>
      <c r="H23" s="222">
        <v>2.6515015760185197</v>
      </c>
      <c r="I23" s="661">
        <v>1</v>
      </c>
      <c r="J23" s="225"/>
      <c r="K23" s="224"/>
      <c r="L23" s="226"/>
      <c r="M23" s="226"/>
      <c r="N23" s="226"/>
      <c r="O23" s="226"/>
    </row>
    <row r="24" spans="1:15" ht="10.5" customHeight="1">
      <c r="A24" s="667" t="s">
        <v>117</v>
      </c>
      <c r="B24" s="666" t="s">
        <v>378</v>
      </c>
      <c r="C24" s="220">
        <v>4887</v>
      </c>
      <c r="D24" s="221">
        <v>4871</v>
      </c>
      <c r="E24" s="221">
        <v>0</v>
      </c>
      <c r="F24" s="222">
        <v>2.47382363535748</v>
      </c>
      <c r="G24" s="220">
        <v>4887</v>
      </c>
      <c r="H24" s="222">
        <v>2.47382363535748</v>
      </c>
      <c r="I24" s="661">
        <v>1</v>
      </c>
      <c r="J24" s="225"/>
      <c r="K24" s="224"/>
      <c r="L24" s="226"/>
      <c r="M24" s="226"/>
      <c r="N24" s="226"/>
      <c r="O24" s="226"/>
    </row>
    <row r="25" spans="1:15" ht="10.5" customHeight="1">
      <c r="A25" s="667" t="s">
        <v>185</v>
      </c>
      <c r="B25" s="666" t="s">
        <v>186</v>
      </c>
      <c r="C25" s="220">
        <v>4069</v>
      </c>
      <c r="D25" s="221">
        <v>4068</v>
      </c>
      <c r="E25" s="221">
        <v>15</v>
      </c>
      <c r="F25" s="222">
        <v>2.05974797877422</v>
      </c>
      <c r="G25" s="220">
        <v>4069</v>
      </c>
      <c r="H25" s="222">
        <v>2.05974797877422</v>
      </c>
      <c r="I25" s="661">
        <v>1</v>
      </c>
      <c r="J25" s="225"/>
      <c r="K25" s="224"/>
      <c r="L25" s="226"/>
      <c r="M25" s="226"/>
      <c r="N25" s="226"/>
      <c r="O25" s="226"/>
    </row>
    <row r="26" spans="1:15" ht="10.5" customHeight="1">
      <c r="A26" s="667" t="s">
        <v>157</v>
      </c>
      <c r="B26" s="666" t="s">
        <v>158</v>
      </c>
      <c r="C26" s="220">
        <v>4038</v>
      </c>
      <c r="D26" s="221">
        <v>4038</v>
      </c>
      <c r="E26" s="221">
        <v>0</v>
      </c>
      <c r="F26" s="222">
        <v>2.04405562504062</v>
      </c>
      <c r="G26" s="220">
        <v>4038</v>
      </c>
      <c r="H26" s="222">
        <v>2.04405562504062</v>
      </c>
      <c r="I26" s="661">
        <v>1</v>
      </c>
      <c r="J26" s="225"/>
      <c r="K26" s="224"/>
      <c r="L26" s="226"/>
      <c r="M26" s="226"/>
      <c r="N26" s="226"/>
      <c r="O26" s="226"/>
    </row>
    <row r="27" spans="1:15" ht="10.5" customHeight="1">
      <c r="A27" s="667" t="s">
        <v>113</v>
      </c>
      <c r="B27" s="666" t="s">
        <v>114</v>
      </c>
      <c r="C27" s="220">
        <v>3551</v>
      </c>
      <c r="D27" s="221">
        <v>88</v>
      </c>
      <c r="E27" s="221">
        <v>0</v>
      </c>
      <c r="F27" s="222">
        <v>1.7975338099354299</v>
      </c>
      <c r="G27" s="220">
        <v>3551</v>
      </c>
      <c r="H27" s="222">
        <v>1.7975338099354299</v>
      </c>
      <c r="I27" s="661">
        <v>1</v>
      </c>
      <c r="J27" s="225"/>
      <c r="K27" s="224"/>
      <c r="L27" s="226"/>
      <c r="M27" s="226"/>
      <c r="N27" s="226"/>
      <c r="O27" s="226"/>
    </row>
    <row r="28" spans="1:16" s="229" customFormat="1" ht="10.5" customHeight="1">
      <c r="A28" s="667" t="s">
        <v>155</v>
      </c>
      <c r="B28" s="666" t="s">
        <v>156</v>
      </c>
      <c r="C28" s="220">
        <v>3479</v>
      </c>
      <c r="D28" s="221">
        <v>3479</v>
      </c>
      <c r="E28" s="221">
        <v>2</v>
      </c>
      <c r="F28" s="222">
        <v>1.76108705287675</v>
      </c>
      <c r="G28" s="220">
        <v>3479</v>
      </c>
      <c r="H28" s="222">
        <v>1.76108705287675</v>
      </c>
      <c r="I28" s="661">
        <v>1</v>
      </c>
      <c r="J28" s="227"/>
      <c r="K28" s="228"/>
      <c r="L28" s="226"/>
      <c r="M28" s="226"/>
      <c r="N28" s="226"/>
      <c r="O28" s="226"/>
      <c r="P28" s="204"/>
    </row>
    <row r="29" spans="1:15" ht="10.5" customHeight="1">
      <c r="A29" s="667" t="s">
        <v>187</v>
      </c>
      <c r="B29" s="666" t="s">
        <v>188</v>
      </c>
      <c r="C29" s="220">
        <v>3245</v>
      </c>
      <c r="D29" s="221">
        <v>3245</v>
      </c>
      <c r="E29" s="221">
        <v>4</v>
      </c>
      <c r="F29" s="222">
        <v>1.6426350924360598</v>
      </c>
      <c r="G29" s="220">
        <v>3245</v>
      </c>
      <c r="H29" s="222">
        <v>1.6426350924360598</v>
      </c>
      <c r="I29" s="661">
        <v>1</v>
      </c>
      <c r="J29" s="225"/>
      <c r="K29" s="224"/>
      <c r="L29" s="226"/>
      <c r="M29" s="226"/>
      <c r="N29" s="226"/>
      <c r="O29" s="226"/>
    </row>
    <row r="30" spans="1:15" ht="22.5">
      <c r="A30" s="667" t="s">
        <v>120</v>
      </c>
      <c r="B30" s="666" t="s">
        <v>121</v>
      </c>
      <c r="C30" s="220">
        <v>2898</v>
      </c>
      <c r="D30" s="221">
        <v>2898</v>
      </c>
      <c r="E30" s="221">
        <v>101</v>
      </c>
      <c r="F30" s="222">
        <v>1.46698197161162</v>
      </c>
      <c r="G30" s="220">
        <v>2898</v>
      </c>
      <c r="H30" s="222">
        <v>1.46698197161162</v>
      </c>
      <c r="I30" s="661">
        <v>1</v>
      </c>
      <c r="J30" s="225"/>
      <c r="K30" s="224"/>
      <c r="L30" s="226"/>
      <c r="M30" s="226"/>
      <c r="N30" s="226"/>
      <c r="O30" s="226"/>
    </row>
    <row r="31" spans="1:15" ht="10.5" customHeight="1">
      <c r="A31" s="667" t="s">
        <v>189</v>
      </c>
      <c r="B31" s="666" t="s">
        <v>190</v>
      </c>
      <c r="C31" s="220">
        <v>2844</v>
      </c>
      <c r="D31" s="221">
        <v>2844</v>
      </c>
      <c r="E31" s="221">
        <v>2</v>
      </c>
      <c r="F31" s="222">
        <v>1.43964690381762</v>
      </c>
      <c r="G31" s="220">
        <v>2844</v>
      </c>
      <c r="H31" s="222">
        <v>1.43964690381762</v>
      </c>
      <c r="I31" s="661">
        <v>1</v>
      </c>
      <c r="J31" s="225"/>
      <c r="K31" s="224"/>
      <c r="L31" s="226"/>
      <c r="M31" s="226"/>
      <c r="N31" s="226"/>
      <c r="O31" s="226"/>
    </row>
    <row r="32" spans="1:15" ht="10.5" customHeight="1">
      <c r="A32" s="667" t="s">
        <v>137</v>
      </c>
      <c r="B32" s="666" t="s">
        <v>138</v>
      </c>
      <c r="C32" s="220">
        <v>2552</v>
      </c>
      <c r="D32" s="221">
        <v>2552</v>
      </c>
      <c r="E32" s="221">
        <v>0</v>
      </c>
      <c r="F32" s="222">
        <v>1.2918350557463298</v>
      </c>
      <c r="G32" s="220">
        <v>2552</v>
      </c>
      <c r="H32" s="222">
        <v>1.2918350557463298</v>
      </c>
      <c r="I32" s="661">
        <v>1</v>
      </c>
      <c r="J32" s="225"/>
      <c r="K32" s="224"/>
      <c r="L32" s="226"/>
      <c r="M32" s="226"/>
      <c r="N32" s="226"/>
      <c r="O32" s="226"/>
    </row>
    <row r="33" spans="1:15" ht="10.5" customHeight="1">
      <c r="A33" s="667" t="s">
        <v>380</v>
      </c>
      <c r="B33" s="666" t="s">
        <v>381</v>
      </c>
      <c r="C33" s="220">
        <v>2206</v>
      </c>
      <c r="D33" s="221">
        <v>2206</v>
      </c>
      <c r="E33" s="221">
        <v>15</v>
      </c>
      <c r="F33" s="222">
        <v>1.11668813988103</v>
      </c>
      <c r="G33" s="220">
        <v>2206</v>
      </c>
      <c r="H33" s="222">
        <v>1.11668813988103</v>
      </c>
      <c r="I33" s="661">
        <v>1</v>
      </c>
      <c r="J33" s="225"/>
      <c r="K33" s="224"/>
      <c r="L33" s="226"/>
      <c r="M33" s="226"/>
      <c r="N33" s="226"/>
      <c r="O33" s="226"/>
    </row>
    <row r="34" spans="1:15" ht="10.5" customHeight="1">
      <c r="A34" s="667" t="s">
        <v>191</v>
      </c>
      <c r="B34" s="666" t="s">
        <v>192</v>
      </c>
      <c r="C34" s="220">
        <v>2110</v>
      </c>
      <c r="D34" s="221">
        <v>2110</v>
      </c>
      <c r="E34" s="221">
        <v>1</v>
      </c>
      <c r="F34" s="222">
        <v>1.0680924638028</v>
      </c>
      <c r="G34" s="220">
        <v>2110</v>
      </c>
      <c r="H34" s="222">
        <v>1.0680924638028</v>
      </c>
      <c r="I34" s="661">
        <v>1</v>
      </c>
      <c r="J34" s="225"/>
      <c r="K34" s="224"/>
      <c r="L34" s="226"/>
      <c r="M34" s="226"/>
      <c r="N34" s="226"/>
      <c r="O34" s="226"/>
    </row>
    <row r="35" spans="1:16" s="229" customFormat="1" ht="10.5" customHeight="1">
      <c r="A35" s="667" t="s">
        <v>178</v>
      </c>
      <c r="B35" s="666" t="s">
        <v>179</v>
      </c>
      <c r="C35" s="220">
        <v>2003</v>
      </c>
      <c r="D35" s="221">
        <v>2003</v>
      </c>
      <c r="E35" s="221">
        <v>2</v>
      </c>
      <c r="F35" s="222">
        <v>1.0139285331739398</v>
      </c>
      <c r="G35" s="220">
        <v>2003</v>
      </c>
      <c r="H35" s="222">
        <v>1.0139285331739398</v>
      </c>
      <c r="I35" s="661">
        <v>1</v>
      </c>
      <c r="J35" s="227"/>
      <c r="K35" s="228"/>
      <c r="L35" s="226"/>
      <c r="M35" s="226"/>
      <c r="N35" s="226"/>
      <c r="O35" s="226"/>
      <c r="P35" s="204"/>
    </row>
    <row r="36" spans="1:15" ht="10.5" customHeight="1">
      <c r="A36" s="667" t="s">
        <v>139</v>
      </c>
      <c r="B36" s="666" t="s">
        <v>140</v>
      </c>
      <c r="C36" s="220">
        <v>2000</v>
      </c>
      <c r="D36" s="221">
        <v>2000</v>
      </c>
      <c r="E36" s="221">
        <v>6</v>
      </c>
      <c r="F36" s="222">
        <v>1.0124099182964899</v>
      </c>
      <c r="G36" s="220">
        <v>2000</v>
      </c>
      <c r="H36" s="222">
        <v>1.0124099182964899</v>
      </c>
      <c r="I36" s="661">
        <v>1</v>
      </c>
      <c r="J36" s="225"/>
      <c r="K36" s="224"/>
      <c r="L36" s="226"/>
      <c r="M36" s="226"/>
      <c r="N36" s="226"/>
      <c r="O36" s="226"/>
    </row>
    <row r="37" spans="1:16" s="229" customFormat="1" ht="10.5" customHeight="1">
      <c r="A37" s="667" t="s">
        <v>160</v>
      </c>
      <c r="B37" s="666" t="s">
        <v>161</v>
      </c>
      <c r="C37" s="220">
        <v>1840</v>
      </c>
      <c r="D37" s="221">
        <v>1840</v>
      </c>
      <c r="E37" s="221">
        <v>1</v>
      </c>
      <c r="F37" s="222">
        <v>0.931417124832775</v>
      </c>
      <c r="G37" s="220">
        <v>1840</v>
      </c>
      <c r="H37" s="222">
        <v>0.931417124832775</v>
      </c>
      <c r="I37" s="661">
        <v>1</v>
      </c>
      <c r="J37" s="227"/>
      <c r="K37" s="228"/>
      <c r="L37" s="226"/>
      <c r="M37" s="226"/>
      <c r="N37" s="226"/>
      <c r="O37" s="226"/>
      <c r="P37" s="204"/>
    </row>
    <row r="38" spans="1:15" ht="10.5" customHeight="1">
      <c r="A38" s="667" t="s">
        <v>64</v>
      </c>
      <c r="B38" s="666" t="s">
        <v>111</v>
      </c>
      <c r="C38" s="220">
        <v>53101</v>
      </c>
      <c r="D38" s="221">
        <v>52653</v>
      </c>
      <c r="E38" s="221">
        <v>1563</v>
      </c>
      <c r="F38" s="222">
        <v>26.8799895357311</v>
      </c>
      <c r="G38" s="220">
        <v>53101</v>
      </c>
      <c r="H38" s="222">
        <v>26.8799895357311</v>
      </c>
      <c r="I38" s="661">
        <v>1</v>
      </c>
      <c r="J38" s="225"/>
      <c r="K38" s="205"/>
      <c r="L38" s="226"/>
      <c r="M38" s="226"/>
      <c r="N38" s="226"/>
      <c r="O38" s="226"/>
    </row>
    <row r="39" spans="1:15" ht="3" customHeight="1">
      <c r="A39" s="219"/>
      <c r="B39" s="230"/>
      <c r="C39" s="220"/>
      <c r="D39" s="220"/>
      <c r="E39" s="231"/>
      <c r="F39" s="222"/>
      <c r="G39" s="220"/>
      <c r="H39" s="222"/>
      <c r="I39" s="662"/>
      <c r="J39" s="225"/>
      <c r="K39" s="209"/>
      <c r="L39" s="226"/>
      <c r="M39" s="226"/>
      <c r="N39" s="226"/>
      <c r="O39" s="226"/>
    </row>
    <row r="40" spans="1:15" s="234" customFormat="1" ht="12.75">
      <c r="A40" s="663" t="s">
        <v>66</v>
      </c>
      <c r="B40" s="664"/>
      <c r="C40" s="665">
        <v>454131</v>
      </c>
      <c r="D40" s="665">
        <v>450178</v>
      </c>
      <c r="E40" s="665">
        <v>12315</v>
      </c>
      <c r="F40" s="662">
        <v>229.88336430295303</v>
      </c>
      <c r="G40" s="665">
        <v>454131</v>
      </c>
      <c r="H40" s="662">
        <v>229.88336430295303</v>
      </c>
      <c r="I40" s="662">
        <v>1</v>
      </c>
      <c r="J40" s="232" t="s">
        <v>65</v>
      </c>
      <c r="K40" s="233"/>
      <c r="L40" s="226"/>
      <c r="M40" s="226"/>
      <c r="N40" s="226"/>
      <c r="O40" s="226"/>
    </row>
    <row r="41" spans="1:15" ht="3" customHeight="1">
      <c r="A41" s="235"/>
      <c r="B41" s="236"/>
      <c r="C41" s="237"/>
      <c r="D41" s="237"/>
      <c r="E41" s="238"/>
      <c r="F41" s="238"/>
      <c r="G41" s="237"/>
      <c r="H41" s="238"/>
      <c r="I41" s="239"/>
      <c r="J41" s="208"/>
      <c r="K41" s="209"/>
      <c r="L41" s="226"/>
      <c r="M41" s="226"/>
      <c r="N41" s="226"/>
      <c r="O41" s="226"/>
    </row>
    <row r="42" spans="1:15" ht="3" customHeight="1">
      <c r="A42" s="240"/>
      <c r="B42" s="241"/>
      <c r="C42" s="242"/>
      <c r="D42" s="242"/>
      <c r="E42" s="243"/>
      <c r="F42" s="243"/>
      <c r="G42" s="242"/>
      <c r="H42" s="243"/>
      <c r="I42" s="244"/>
      <c r="J42" s="208"/>
      <c r="K42" s="209"/>
      <c r="L42" s="226"/>
      <c r="M42" s="226"/>
      <c r="N42" s="226"/>
      <c r="O42" s="226"/>
    </row>
    <row r="43" spans="1:15" ht="9.75" customHeight="1">
      <c r="A43" s="62" t="s">
        <v>437</v>
      </c>
      <c r="B43" s="241"/>
      <c r="C43" s="242"/>
      <c r="D43" s="242"/>
      <c r="E43" s="243"/>
      <c r="F43" s="243"/>
      <c r="G43" s="242"/>
      <c r="H43" s="243"/>
      <c r="I43" s="244"/>
      <c r="J43" s="208"/>
      <c r="K43" s="209"/>
      <c r="L43" s="226"/>
      <c r="M43" s="226"/>
      <c r="N43" s="226"/>
      <c r="O43" s="226"/>
    </row>
    <row r="44" spans="1:15" ht="9.75" customHeight="1">
      <c r="A44" s="245" t="s">
        <v>466</v>
      </c>
      <c r="J44" s="208"/>
      <c r="K44" s="209"/>
      <c r="L44" s="226"/>
      <c r="M44" s="226"/>
      <c r="N44" s="226"/>
      <c r="O44" s="226"/>
    </row>
    <row r="45" spans="1:15" s="219" customFormat="1" ht="9.75" customHeight="1">
      <c r="A45" s="311" t="s">
        <v>464</v>
      </c>
      <c r="C45" s="220"/>
      <c r="D45" s="220"/>
      <c r="E45" s="223"/>
      <c r="F45" s="223"/>
      <c r="G45" s="220"/>
      <c r="H45" s="223"/>
      <c r="I45" s="223"/>
      <c r="J45" s="247"/>
      <c r="K45" s="248"/>
      <c r="L45" s="226"/>
      <c r="M45" s="226"/>
      <c r="N45" s="226"/>
      <c r="O45" s="226"/>
    </row>
  </sheetData>
  <sheetProtection/>
  <printOptions/>
  <pageMargins left="0.7086614173228347" right="0.7086614173228347" top="0.984251968503937" bottom="0.7874015748031497" header="0.5118110236220472" footer="0.5118110236220472"/>
  <pageSetup orientation="landscape" paperSize="9" scale="97" r:id="rId1"/>
  <rowBreaks count="1" manualBreakCount="1">
    <brk id="4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P47"/>
  <sheetViews>
    <sheetView workbookViewId="0" topLeftCell="A1">
      <selection activeCell="A1" sqref="A1"/>
    </sheetView>
  </sheetViews>
  <sheetFormatPr defaultColWidth="9.140625" defaultRowHeight="9" customHeight="1"/>
  <cols>
    <col min="1" max="1" width="5.140625" style="259" customWidth="1"/>
    <col min="2" max="2" width="54.7109375" style="259" customWidth="1"/>
    <col min="3" max="3" width="15.140625" style="260" bestFit="1" customWidth="1"/>
    <col min="4" max="4" width="10.421875" style="260" customWidth="1"/>
    <col min="5" max="5" width="15.8515625" style="261" bestFit="1" customWidth="1"/>
    <col min="6" max="6" width="10.421875" style="261" customWidth="1"/>
    <col min="7" max="7" width="7.57421875" style="260" customWidth="1"/>
    <col min="8" max="8" width="9.57421875" style="261" customWidth="1"/>
    <col min="9" max="9" width="6.140625" style="262" customWidth="1"/>
    <col min="10" max="10" width="6.7109375" style="306" customWidth="1"/>
    <col min="11" max="11" width="8.7109375" style="259" customWidth="1"/>
    <col min="12" max="12" width="9.00390625" style="259" customWidth="1"/>
    <col min="13" max="14" width="10.7109375" style="265" customWidth="1"/>
    <col min="15" max="16384" width="10.7109375" style="259" customWidth="1"/>
  </cols>
  <sheetData>
    <row r="1" spans="1:14" s="257" customFormat="1" ht="15.75" customHeight="1">
      <c r="A1" s="250" t="s">
        <v>484</v>
      </c>
      <c r="B1" s="251"/>
      <c r="C1" s="252"/>
      <c r="D1" s="252"/>
      <c r="E1" s="253"/>
      <c r="F1" s="253"/>
      <c r="G1" s="252"/>
      <c r="H1" s="253"/>
      <c r="I1" s="254"/>
      <c r="J1" s="255"/>
      <c r="K1" s="256"/>
      <c r="M1" s="258"/>
      <c r="N1" s="258"/>
    </row>
    <row r="2" spans="1:14" s="257" customFormat="1" ht="15" customHeight="1">
      <c r="A2" s="250" t="s">
        <v>194</v>
      </c>
      <c r="B2" s="251"/>
      <c r="C2" s="252"/>
      <c r="D2" s="252"/>
      <c r="E2" s="253"/>
      <c r="F2" s="253"/>
      <c r="G2" s="252"/>
      <c r="H2" s="253"/>
      <c r="I2" s="254"/>
      <c r="J2" s="255"/>
      <c r="K2" s="256"/>
      <c r="M2" s="258"/>
      <c r="N2" s="258"/>
    </row>
    <row r="3" spans="1:14" s="257" customFormat="1" ht="3" customHeight="1">
      <c r="A3" s="673"/>
      <c r="B3" s="674"/>
      <c r="C3" s="675"/>
      <c r="D3" s="675"/>
      <c r="E3" s="676"/>
      <c r="F3" s="676"/>
      <c r="G3" s="675"/>
      <c r="H3" s="676"/>
      <c r="I3" s="677"/>
      <c r="J3" s="255"/>
      <c r="K3" s="256"/>
      <c r="M3" s="258"/>
      <c r="N3" s="258"/>
    </row>
    <row r="4" spans="1:11" ht="3" customHeight="1">
      <c r="A4" s="298"/>
      <c r="B4" s="298"/>
      <c r="C4" s="300"/>
      <c r="D4" s="300"/>
      <c r="E4" s="301"/>
      <c r="F4" s="301"/>
      <c r="G4" s="300"/>
      <c r="H4" s="301"/>
      <c r="I4" s="302"/>
      <c r="J4" s="263"/>
      <c r="K4" s="264"/>
    </row>
    <row r="5" spans="1:14" s="268" customFormat="1" ht="36.75" customHeight="1">
      <c r="A5" s="671" t="s">
        <v>68</v>
      </c>
      <c r="B5" s="271"/>
      <c r="C5" s="266" t="s">
        <v>2</v>
      </c>
      <c r="D5" s="266" t="s">
        <v>3</v>
      </c>
      <c r="E5" s="672" t="s">
        <v>4</v>
      </c>
      <c r="F5" s="266" t="s">
        <v>5</v>
      </c>
      <c r="G5" s="266" t="s">
        <v>193</v>
      </c>
      <c r="H5" s="266" t="s">
        <v>7</v>
      </c>
      <c r="I5" s="266" t="s">
        <v>8</v>
      </c>
      <c r="J5" s="266"/>
      <c r="K5" s="267"/>
      <c r="M5" s="269"/>
      <c r="N5" s="269"/>
    </row>
    <row r="6" spans="1:11" ht="3" customHeight="1">
      <c r="A6" s="270"/>
      <c r="B6" s="270"/>
      <c r="C6" s="270"/>
      <c r="D6" s="270"/>
      <c r="E6" s="270"/>
      <c r="F6" s="270"/>
      <c r="G6" s="270"/>
      <c r="H6" s="270"/>
      <c r="I6" s="270"/>
      <c r="J6" s="271"/>
      <c r="K6" s="272"/>
    </row>
    <row r="7" spans="1:11" ht="3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2"/>
    </row>
    <row r="8" spans="1:15" ht="10.5" customHeight="1">
      <c r="A8" s="705" t="s">
        <v>105</v>
      </c>
      <c r="B8" s="678" t="s">
        <v>106</v>
      </c>
      <c r="C8" s="273">
        <v>2597</v>
      </c>
      <c r="D8" s="273">
        <v>0</v>
      </c>
      <c r="E8" s="273">
        <v>2535</v>
      </c>
      <c r="F8" s="284">
        <v>1.314614278908</v>
      </c>
      <c r="G8" s="273">
        <v>182019</v>
      </c>
      <c r="H8" s="284">
        <v>92.1389204592048</v>
      </c>
      <c r="I8" s="284">
        <v>70.0881786676935</v>
      </c>
      <c r="J8" s="274"/>
      <c r="K8" s="275"/>
      <c r="L8" s="276"/>
      <c r="M8" s="276"/>
      <c r="N8" s="276"/>
      <c r="O8" s="276"/>
    </row>
    <row r="9" spans="1:15" ht="10.5" customHeight="1">
      <c r="A9" s="705" t="s">
        <v>153</v>
      </c>
      <c r="B9" s="678" t="s">
        <v>154</v>
      </c>
      <c r="C9" s="273">
        <v>2179</v>
      </c>
      <c r="D9" s="273">
        <v>2179</v>
      </c>
      <c r="E9" s="273">
        <v>2179</v>
      </c>
      <c r="F9" s="284">
        <v>1.10302060598403</v>
      </c>
      <c r="G9" s="273">
        <v>2179</v>
      </c>
      <c r="H9" s="284">
        <v>1.10302060598403</v>
      </c>
      <c r="I9" s="284">
        <v>1</v>
      </c>
      <c r="J9" s="274"/>
      <c r="K9" s="275"/>
      <c r="L9" s="276"/>
      <c r="M9" s="276"/>
      <c r="N9" s="276"/>
      <c r="O9" s="276"/>
    </row>
    <row r="10" spans="1:15" ht="10.5" customHeight="1">
      <c r="A10" s="705" t="s">
        <v>98</v>
      </c>
      <c r="B10" s="678" t="s">
        <v>99</v>
      </c>
      <c r="C10" s="273">
        <v>1926</v>
      </c>
      <c r="D10" s="273">
        <v>0</v>
      </c>
      <c r="E10" s="273">
        <v>1906</v>
      </c>
      <c r="F10" s="284">
        <v>0.9749507513195239</v>
      </c>
      <c r="G10" s="273">
        <v>15166</v>
      </c>
      <c r="H10" s="284">
        <v>7.67710441044232</v>
      </c>
      <c r="I10" s="284">
        <v>7.874350986500519</v>
      </c>
      <c r="J10" s="274"/>
      <c r="K10" s="275"/>
      <c r="L10" s="276"/>
      <c r="M10" s="276"/>
      <c r="N10" s="276"/>
      <c r="O10" s="276"/>
    </row>
    <row r="11" spans="1:15" ht="10.5" customHeight="1">
      <c r="A11" s="705" t="s">
        <v>91</v>
      </c>
      <c r="B11" s="678" t="s">
        <v>441</v>
      </c>
      <c r="C11" s="273">
        <v>1896</v>
      </c>
      <c r="D11" s="273">
        <v>0</v>
      </c>
      <c r="E11" s="273">
        <v>1880</v>
      </c>
      <c r="F11" s="284">
        <v>0.959764602545077</v>
      </c>
      <c r="G11" s="273">
        <v>40672</v>
      </c>
      <c r="H11" s="284">
        <v>20.5883680984775</v>
      </c>
      <c r="I11" s="284">
        <v>21.4514767932489</v>
      </c>
      <c r="J11" s="274"/>
      <c r="K11" s="275"/>
      <c r="L11" s="276"/>
      <c r="M11" s="276"/>
      <c r="N11" s="276"/>
      <c r="O11" s="276"/>
    </row>
    <row r="12" spans="1:15" ht="10.5" customHeight="1">
      <c r="A12" s="705" t="s">
        <v>195</v>
      </c>
      <c r="B12" s="678" t="s">
        <v>196</v>
      </c>
      <c r="C12" s="273">
        <v>1443</v>
      </c>
      <c r="D12" s="273">
        <v>0</v>
      </c>
      <c r="E12" s="273">
        <v>1440</v>
      </c>
      <c r="F12" s="284">
        <v>0.730453756050921</v>
      </c>
      <c r="G12" s="273">
        <v>75049</v>
      </c>
      <c r="H12" s="284">
        <v>37.990175979116806</v>
      </c>
      <c r="I12" s="284">
        <v>52.009009009009</v>
      </c>
      <c r="J12" s="274"/>
      <c r="K12" s="275"/>
      <c r="L12" s="276"/>
      <c r="M12" s="276"/>
      <c r="N12" s="276"/>
      <c r="O12" s="276"/>
    </row>
    <row r="13" spans="1:15" ht="10.5" customHeight="1">
      <c r="A13" s="705" t="s">
        <v>467</v>
      </c>
      <c r="B13" s="678" t="s">
        <v>468</v>
      </c>
      <c r="C13" s="273">
        <v>508</v>
      </c>
      <c r="D13" s="273">
        <v>11</v>
      </c>
      <c r="E13" s="273">
        <v>506</v>
      </c>
      <c r="F13" s="284">
        <v>0.25715211924730996</v>
      </c>
      <c r="G13" s="273">
        <v>4422</v>
      </c>
      <c r="H13" s="284">
        <v>2.23843832935355</v>
      </c>
      <c r="I13" s="284">
        <v>8.70472440944882</v>
      </c>
      <c r="J13" s="274"/>
      <c r="K13" s="275"/>
      <c r="L13" s="276"/>
      <c r="M13" s="276"/>
      <c r="N13" s="276"/>
      <c r="O13" s="276"/>
    </row>
    <row r="14" spans="1:15" ht="10.5" customHeight="1">
      <c r="A14" s="705" t="s">
        <v>198</v>
      </c>
      <c r="B14" s="678" t="s">
        <v>199</v>
      </c>
      <c r="C14" s="273">
        <v>440</v>
      </c>
      <c r="D14" s="273">
        <v>0</v>
      </c>
      <c r="E14" s="273">
        <v>438</v>
      </c>
      <c r="F14" s="284">
        <v>0.22273018202522898</v>
      </c>
      <c r="G14" s="273">
        <v>3942</v>
      </c>
      <c r="H14" s="284">
        <v>1.9954599489623899</v>
      </c>
      <c r="I14" s="284">
        <v>8.95909090909091</v>
      </c>
      <c r="J14" s="274"/>
      <c r="K14" s="275"/>
      <c r="L14" s="276"/>
      <c r="M14" s="276"/>
      <c r="N14" s="276"/>
      <c r="O14" s="276"/>
    </row>
    <row r="15" spans="1:15" ht="22.5">
      <c r="A15" s="705" t="s">
        <v>200</v>
      </c>
      <c r="B15" s="678" t="s">
        <v>201</v>
      </c>
      <c r="C15" s="273">
        <v>419</v>
      </c>
      <c r="D15" s="273">
        <v>0</v>
      </c>
      <c r="E15" s="273">
        <v>402</v>
      </c>
      <c r="F15" s="284">
        <v>0.212099877883116</v>
      </c>
      <c r="G15" s="273">
        <v>7742</v>
      </c>
      <c r="H15" s="284">
        <v>3.91903879372573</v>
      </c>
      <c r="I15" s="284">
        <v>18.4773269689737</v>
      </c>
      <c r="J15" s="274"/>
      <c r="K15" s="275"/>
      <c r="L15" s="276"/>
      <c r="M15" s="276"/>
      <c r="N15" s="276"/>
      <c r="O15" s="276"/>
    </row>
    <row r="16" spans="1:15" ht="10.5" customHeight="1">
      <c r="A16" s="705" t="s">
        <v>449</v>
      </c>
      <c r="B16" s="678" t="s">
        <v>450</v>
      </c>
      <c r="C16" s="273">
        <v>419</v>
      </c>
      <c r="D16" s="273">
        <v>0</v>
      </c>
      <c r="E16" s="273">
        <v>419</v>
      </c>
      <c r="F16" s="284">
        <v>0.212099877883116</v>
      </c>
      <c r="G16" s="273">
        <v>3213</v>
      </c>
      <c r="H16" s="284">
        <v>1.62643653374332</v>
      </c>
      <c r="I16" s="284">
        <v>7.668257756563249</v>
      </c>
      <c r="J16" s="274"/>
      <c r="K16" s="275"/>
      <c r="L16" s="276"/>
      <c r="M16" s="276"/>
      <c r="N16" s="276"/>
      <c r="O16" s="276"/>
    </row>
    <row r="17" spans="1:15" ht="10.5" customHeight="1">
      <c r="A17" s="705" t="s">
        <v>202</v>
      </c>
      <c r="B17" s="678" t="s">
        <v>203</v>
      </c>
      <c r="C17" s="273">
        <v>413</v>
      </c>
      <c r="D17" s="273">
        <v>0</v>
      </c>
      <c r="E17" s="273">
        <v>408</v>
      </c>
      <c r="F17" s="284">
        <v>0.20906264812822598</v>
      </c>
      <c r="G17" s="273">
        <v>5830</v>
      </c>
      <c r="H17" s="284">
        <v>2.95117491183428</v>
      </c>
      <c r="I17" s="284">
        <v>14.116222760290599</v>
      </c>
      <c r="J17" s="274"/>
      <c r="K17" s="275"/>
      <c r="L17" s="276"/>
      <c r="M17" s="276"/>
      <c r="N17" s="276"/>
      <c r="O17" s="276"/>
    </row>
    <row r="18" spans="1:16" s="279" customFormat="1" ht="10.5" customHeight="1">
      <c r="A18" s="705" t="s">
        <v>469</v>
      </c>
      <c r="B18" s="678" t="s">
        <v>197</v>
      </c>
      <c r="C18" s="273">
        <v>358</v>
      </c>
      <c r="D18" s="273">
        <v>5</v>
      </c>
      <c r="E18" s="273">
        <v>358</v>
      </c>
      <c r="F18" s="284">
        <v>0.181221375375073</v>
      </c>
      <c r="G18" s="273">
        <v>2317</v>
      </c>
      <c r="H18" s="284">
        <v>1.1728768903464901</v>
      </c>
      <c r="I18" s="284">
        <v>6.4720670391061494</v>
      </c>
      <c r="J18" s="277"/>
      <c r="K18" s="278"/>
      <c r="L18" s="276"/>
      <c r="M18" s="276"/>
      <c r="N18" s="276"/>
      <c r="O18" s="276"/>
      <c r="P18" s="259"/>
    </row>
    <row r="19" spans="1:15" ht="10.5" customHeight="1">
      <c r="A19" s="705" t="s">
        <v>204</v>
      </c>
      <c r="B19" s="678" t="s">
        <v>470</v>
      </c>
      <c r="C19" s="273">
        <v>323</v>
      </c>
      <c r="D19" s="273">
        <v>3</v>
      </c>
      <c r="E19" s="273">
        <v>306</v>
      </c>
      <c r="F19" s="284">
        <v>0.16350420180488404</v>
      </c>
      <c r="G19" s="273">
        <v>22795</v>
      </c>
      <c r="H19" s="284">
        <v>11.5389420437843</v>
      </c>
      <c r="I19" s="284">
        <v>70.57275541795671</v>
      </c>
      <c r="J19" s="274"/>
      <c r="K19" s="275"/>
      <c r="L19" s="276"/>
      <c r="M19" s="276"/>
      <c r="N19" s="276"/>
      <c r="O19" s="276"/>
    </row>
    <row r="20" spans="1:16" s="279" customFormat="1" ht="10.5" customHeight="1">
      <c r="A20" s="705" t="s">
        <v>205</v>
      </c>
      <c r="B20" s="678" t="s">
        <v>471</v>
      </c>
      <c r="C20" s="273">
        <v>297</v>
      </c>
      <c r="D20" s="273">
        <v>0</v>
      </c>
      <c r="E20" s="273">
        <v>288</v>
      </c>
      <c r="F20" s="284">
        <v>0.150342872867029</v>
      </c>
      <c r="G20" s="273">
        <v>9573</v>
      </c>
      <c r="H20" s="284">
        <v>4.8459000739261695</v>
      </c>
      <c r="I20" s="284">
        <v>32.2323232323232</v>
      </c>
      <c r="J20" s="277"/>
      <c r="K20" s="278"/>
      <c r="L20" s="276"/>
      <c r="M20" s="276"/>
      <c r="N20" s="276"/>
      <c r="O20" s="276"/>
      <c r="P20" s="259"/>
    </row>
    <row r="21" spans="1:16" s="279" customFormat="1" ht="10.5" customHeight="1">
      <c r="A21" s="705" t="s">
        <v>472</v>
      </c>
      <c r="B21" s="678" t="s">
        <v>473</v>
      </c>
      <c r="C21" s="273">
        <v>294</v>
      </c>
      <c r="D21" s="273">
        <v>43</v>
      </c>
      <c r="E21" s="273">
        <v>291</v>
      </c>
      <c r="F21" s="284">
        <v>0.14882425798958498</v>
      </c>
      <c r="G21" s="273">
        <v>1697</v>
      </c>
      <c r="H21" s="284">
        <v>0.859029815674576</v>
      </c>
      <c r="I21" s="284">
        <v>5.772108843537409</v>
      </c>
      <c r="J21" s="277"/>
      <c r="K21" s="278"/>
      <c r="L21" s="276"/>
      <c r="M21" s="276"/>
      <c r="N21" s="276"/>
      <c r="O21" s="276"/>
      <c r="P21" s="259"/>
    </row>
    <row r="22" spans="1:15" ht="10.5" customHeight="1">
      <c r="A22" s="705" t="s">
        <v>206</v>
      </c>
      <c r="B22" s="678" t="s">
        <v>207</v>
      </c>
      <c r="C22" s="273">
        <v>291</v>
      </c>
      <c r="D22" s="273">
        <v>19</v>
      </c>
      <c r="E22" s="273">
        <v>289</v>
      </c>
      <c r="F22" s="284">
        <v>0.14730564311214003</v>
      </c>
      <c r="G22" s="273">
        <v>1859</v>
      </c>
      <c r="H22" s="284">
        <v>0.941035019056592</v>
      </c>
      <c r="I22" s="284">
        <v>6.3883161512027495</v>
      </c>
      <c r="J22" s="274"/>
      <c r="K22" s="275"/>
      <c r="L22" s="276"/>
      <c r="M22" s="276"/>
      <c r="N22" s="276"/>
      <c r="O22" s="276"/>
    </row>
    <row r="23" spans="1:15" ht="22.5">
      <c r="A23" s="705" t="s">
        <v>208</v>
      </c>
      <c r="B23" s="678" t="s">
        <v>209</v>
      </c>
      <c r="C23" s="273">
        <v>218</v>
      </c>
      <c r="D23" s="273">
        <v>0</v>
      </c>
      <c r="E23" s="273">
        <v>217</v>
      </c>
      <c r="F23" s="284">
        <v>0.110352681094318</v>
      </c>
      <c r="G23" s="273">
        <v>3955</v>
      </c>
      <c r="H23" s="284">
        <v>2.0020406134313204</v>
      </c>
      <c r="I23" s="284">
        <v>18.1422018348624</v>
      </c>
      <c r="J23" s="274"/>
      <c r="K23" s="275"/>
      <c r="L23" s="276"/>
      <c r="M23" s="276"/>
      <c r="N23" s="276"/>
      <c r="O23" s="276"/>
    </row>
    <row r="24" spans="1:15" s="279" customFormat="1" ht="10.5" customHeight="1">
      <c r="A24" s="705" t="s">
        <v>210</v>
      </c>
      <c r="B24" s="678" t="s">
        <v>211</v>
      </c>
      <c r="C24" s="273">
        <v>208</v>
      </c>
      <c r="D24" s="273">
        <v>83</v>
      </c>
      <c r="E24" s="273">
        <v>208</v>
      </c>
      <c r="F24" s="284">
        <v>0.10529063150283499</v>
      </c>
      <c r="G24" s="273">
        <v>6652</v>
      </c>
      <c r="H24" s="284">
        <v>3.3672753882541397</v>
      </c>
      <c r="I24" s="284">
        <v>31.9807692307692</v>
      </c>
      <c r="J24" s="277"/>
      <c r="K24" s="278"/>
      <c r="L24" s="280"/>
      <c r="M24" s="280"/>
      <c r="N24" s="280"/>
      <c r="O24" s="280"/>
    </row>
    <row r="25" spans="1:15" ht="10.5" customHeight="1" hidden="1">
      <c r="A25" s="705" t="s">
        <v>151</v>
      </c>
      <c r="B25" s="678" t="s">
        <v>357</v>
      </c>
      <c r="C25" s="273">
        <v>170</v>
      </c>
      <c r="D25" s="273">
        <v>170</v>
      </c>
      <c r="E25" s="273">
        <v>170</v>
      </c>
      <c r="F25" s="284">
        <v>0.0860548430552021</v>
      </c>
      <c r="G25" s="273">
        <v>170</v>
      </c>
      <c r="H25" s="284">
        <v>0.0860548430552021</v>
      </c>
      <c r="I25" s="284">
        <v>1</v>
      </c>
      <c r="J25" s="274"/>
      <c r="K25" s="275"/>
      <c r="L25" s="276"/>
      <c r="M25" s="276"/>
      <c r="N25" s="276"/>
      <c r="O25" s="276"/>
    </row>
    <row r="26" spans="1:15" ht="10.5" customHeight="1">
      <c r="A26" s="705" t="s">
        <v>474</v>
      </c>
      <c r="B26" s="678" t="s">
        <v>475</v>
      </c>
      <c r="C26" s="273">
        <v>143</v>
      </c>
      <c r="D26" s="273">
        <v>12</v>
      </c>
      <c r="E26" s="273">
        <v>143</v>
      </c>
      <c r="F26" s="284">
        <v>0.0723873091581994</v>
      </c>
      <c r="G26" s="273">
        <v>385</v>
      </c>
      <c r="H26" s="284">
        <v>0.194888909272075</v>
      </c>
      <c r="I26" s="284">
        <v>2.69230769230769</v>
      </c>
      <c r="J26" s="274"/>
      <c r="K26" s="275"/>
      <c r="L26" s="276"/>
      <c r="M26" s="276"/>
      <c r="N26" s="276"/>
      <c r="O26" s="276"/>
    </row>
    <row r="27" spans="1:15" ht="10.5" customHeight="1">
      <c r="A27" s="705" t="s">
        <v>212</v>
      </c>
      <c r="B27" s="678" t="s">
        <v>213</v>
      </c>
      <c r="C27" s="273">
        <v>81</v>
      </c>
      <c r="D27" s="273">
        <v>0</v>
      </c>
      <c r="E27" s="273">
        <v>80</v>
      </c>
      <c r="F27" s="284">
        <v>0.041002601691008</v>
      </c>
      <c r="G27" s="273">
        <v>1016</v>
      </c>
      <c r="H27" s="284">
        <v>0.514304238494619</v>
      </c>
      <c r="I27" s="284">
        <v>12.5432098765432</v>
      </c>
      <c r="J27" s="274"/>
      <c r="K27" s="275"/>
      <c r="L27" s="276"/>
      <c r="M27" s="276"/>
      <c r="N27" s="276"/>
      <c r="O27" s="276"/>
    </row>
    <row r="28" spans="1:16" s="279" customFormat="1" ht="10.5" customHeight="1">
      <c r="A28" s="705" t="s">
        <v>214</v>
      </c>
      <c r="B28" s="678" t="s">
        <v>215</v>
      </c>
      <c r="C28" s="273">
        <v>75</v>
      </c>
      <c r="D28" s="273">
        <v>0</v>
      </c>
      <c r="E28" s="273">
        <v>75</v>
      </c>
      <c r="F28" s="284">
        <v>0.0379653719361186</v>
      </c>
      <c r="G28" s="273">
        <v>708</v>
      </c>
      <c r="H28" s="284">
        <v>0.358393111076959</v>
      </c>
      <c r="I28" s="284">
        <v>9.44</v>
      </c>
      <c r="J28" s="277"/>
      <c r="K28" s="278"/>
      <c r="L28" s="276"/>
      <c r="M28" s="276"/>
      <c r="N28" s="276"/>
      <c r="O28" s="276"/>
      <c r="P28" s="259"/>
    </row>
    <row r="29" spans="1:15" ht="10.5" customHeight="1">
      <c r="A29" s="705" t="s">
        <v>476</v>
      </c>
      <c r="B29" s="678" t="s">
        <v>477</v>
      </c>
      <c r="C29" s="273">
        <v>71</v>
      </c>
      <c r="D29" s="273">
        <v>2</v>
      </c>
      <c r="E29" s="273">
        <v>68</v>
      </c>
      <c r="F29" s="284">
        <v>0.0359405520995256</v>
      </c>
      <c r="G29" s="273">
        <v>1928</v>
      </c>
      <c r="H29" s="284">
        <v>0.975963161237821</v>
      </c>
      <c r="I29" s="284">
        <v>27.154929577464802</v>
      </c>
      <c r="J29" s="274"/>
      <c r="K29" s="275"/>
      <c r="L29" s="276"/>
      <c r="M29" s="276"/>
      <c r="N29" s="276"/>
      <c r="O29" s="276"/>
    </row>
    <row r="30" spans="1:15" ht="10.5" customHeight="1">
      <c r="A30" s="705" t="s">
        <v>216</v>
      </c>
      <c r="B30" s="678" t="s">
        <v>217</v>
      </c>
      <c r="C30" s="273">
        <v>47</v>
      </c>
      <c r="D30" s="273">
        <v>0</v>
      </c>
      <c r="E30" s="273">
        <v>47</v>
      </c>
      <c r="F30" s="284">
        <v>0.0237916330799676</v>
      </c>
      <c r="G30" s="273">
        <v>1184</v>
      </c>
      <c r="H30" s="284">
        <v>0.599346671631525</v>
      </c>
      <c r="I30" s="284">
        <v>25.191489361702097</v>
      </c>
      <c r="J30" s="274"/>
      <c r="K30" s="275"/>
      <c r="L30" s="276"/>
      <c r="M30" s="276"/>
      <c r="N30" s="276"/>
      <c r="O30" s="276"/>
    </row>
    <row r="31" spans="1:15" ht="10.5" customHeight="1">
      <c r="A31" s="705" t="s">
        <v>218</v>
      </c>
      <c r="B31" s="678" t="s">
        <v>219</v>
      </c>
      <c r="C31" s="273">
        <v>45</v>
      </c>
      <c r="D31" s="273">
        <v>45</v>
      </c>
      <c r="E31" s="273">
        <v>45</v>
      </c>
      <c r="F31" s="284">
        <v>0.022779223161671098</v>
      </c>
      <c r="G31" s="273">
        <v>45</v>
      </c>
      <c r="H31" s="284">
        <v>0.022779223161671098</v>
      </c>
      <c r="I31" s="284">
        <v>1</v>
      </c>
      <c r="J31" s="274"/>
      <c r="K31" s="275"/>
      <c r="L31" s="276"/>
      <c r="M31" s="276"/>
      <c r="N31" s="276"/>
      <c r="O31" s="276"/>
    </row>
    <row r="32" spans="1:15" ht="10.5" customHeight="1">
      <c r="A32" s="705" t="s">
        <v>478</v>
      </c>
      <c r="B32" s="678" t="s">
        <v>479</v>
      </c>
      <c r="C32" s="273">
        <v>45</v>
      </c>
      <c r="D32" s="273">
        <v>3</v>
      </c>
      <c r="E32" s="273">
        <v>45</v>
      </c>
      <c r="F32" s="284">
        <v>0.022779223161671098</v>
      </c>
      <c r="G32" s="273">
        <v>757</v>
      </c>
      <c r="H32" s="284">
        <v>0.383197154075223</v>
      </c>
      <c r="I32" s="284">
        <v>16.822222222222198</v>
      </c>
      <c r="J32" s="274"/>
      <c r="K32" s="275"/>
      <c r="L32" s="276"/>
      <c r="M32" s="276"/>
      <c r="N32" s="276"/>
      <c r="O32" s="276"/>
    </row>
    <row r="33" spans="1:15" ht="10.5" customHeight="1">
      <c r="A33" s="705" t="s">
        <v>220</v>
      </c>
      <c r="B33" s="678" t="s">
        <v>221</v>
      </c>
      <c r="C33" s="273">
        <v>36</v>
      </c>
      <c r="D33" s="273">
        <v>1</v>
      </c>
      <c r="E33" s="273">
        <v>36</v>
      </c>
      <c r="F33" s="284">
        <v>0.0182233785293369</v>
      </c>
      <c r="G33" s="273">
        <v>5745</v>
      </c>
      <c r="H33" s="284">
        <v>2.90814749030668</v>
      </c>
      <c r="I33" s="284">
        <v>159.583333333333</v>
      </c>
      <c r="J33" s="274"/>
      <c r="K33" s="275"/>
      <c r="L33" s="276"/>
      <c r="M33" s="276"/>
      <c r="N33" s="276"/>
      <c r="O33" s="276"/>
    </row>
    <row r="34" spans="1:15" ht="10.5" customHeight="1">
      <c r="A34" s="705" t="s">
        <v>222</v>
      </c>
      <c r="B34" s="678" t="s">
        <v>223</v>
      </c>
      <c r="C34" s="273">
        <v>15</v>
      </c>
      <c r="D34" s="273">
        <v>1</v>
      </c>
      <c r="E34" s="273">
        <v>15</v>
      </c>
      <c r="F34" s="284">
        <v>0.0075930743872237106</v>
      </c>
      <c r="G34" s="273">
        <v>335</v>
      </c>
      <c r="H34" s="284">
        <v>0.16957866131466298</v>
      </c>
      <c r="I34" s="284">
        <v>22.3333333333333</v>
      </c>
      <c r="J34" s="274"/>
      <c r="K34" s="275"/>
      <c r="L34" s="276"/>
      <c r="M34" s="276"/>
      <c r="N34" s="276"/>
      <c r="O34" s="276"/>
    </row>
    <row r="35" spans="1:16" s="279" customFormat="1" ht="10.5" customHeight="1">
      <c r="A35" s="705" t="s">
        <v>224</v>
      </c>
      <c r="B35" s="678" t="s">
        <v>225</v>
      </c>
      <c r="C35" s="273">
        <v>15</v>
      </c>
      <c r="D35" s="273">
        <v>15</v>
      </c>
      <c r="E35" s="273">
        <v>15</v>
      </c>
      <c r="F35" s="284">
        <v>0.0075930743872237106</v>
      </c>
      <c r="G35" s="273">
        <v>15</v>
      </c>
      <c r="H35" s="284">
        <v>0.0075930743872237106</v>
      </c>
      <c r="I35" s="284">
        <v>1</v>
      </c>
      <c r="J35" s="277"/>
      <c r="K35" s="278"/>
      <c r="L35" s="276"/>
      <c r="M35" s="276"/>
      <c r="N35" s="276"/>
      <c r="O35" s="276"/>
      <c r="P35" s="259"/>
    </row>
    <row r="36" spans="1:15" ht="10.5" customHeight="1">
      <c r="A36" s="705" t="s">
        <v>226</v>
      </c>
      <c r="B36" s="678" t="s">
        <v>480</v>
      </c>
      <c r="C36" s="273">
        <v>8</v>
      </c>
      <c r="D36" s="273">
        <v>0</v>
      </c>
      <c r="E36" s="273">
        <v>8</v>
      </c>
      <c r="F36" s="284">
        <v>0.00404963967318598</v>
      </c>
      <c r="G36" s="273">
        <v>2012</v>
      </c>
      <c r="H36" s="284">
        <v>1.01848437780627</v>
      </c>
      <c r="I36" s="284">
        <v>251.5</v>
      </c>
      <c r="J36" s="274"/>
      <c r="K36" s="275"/>
      <c r="L36" s="276"/>
      <c r="M36" s="276"/>
      <c r="N36" s="276"/>
      <c r="O36" s="276"/>
    </row>
    <row r="37" spans="1:16" s="279" customFormat="1" ht="10.5" customHeight="1">
      <c r="A37" s="705" t="s">
        <v>227</v>
      </c>
      <c r="B37" s="678" t="s">
        <v>481</v>
      </c>
      <c r="C37" s="273">
        <v>7</v>
      </c>
      <c r="D37" s="273">
        <v>0</v>
      </c>
      <c r="E37" s="273">
        <v>6</v>
      </c>
      <c r="F37" s="284">
        <v>0.0035434347140377302</v>
      </c>
      <c r="G37" s="273">
        <v>316</v>
      </c>
      <c r="H37" s="284">
        <v>0.159960767090846</v>
      </c>
      <c r="I37" s="284">
        <v>45.142857142857096</v>
      </c>
      <c r="J37" s="277"/>
      <c r="K37" s="278"/>
      <c r="L37" s="276"/>
      <c r="M37" s="276"/>
      <c r="N37" s="276"/>
      <c r="O37" s="276"/>
      <c r="P37" s="259"/>
    </row>
    <row r="38" spans="1:16" s="279" customFormat="1" ht="10.5" customHeight="1">
      <c r="A38" s="705" t="s">
        <v>102</v>
      </c>
      <c r="B38" s="678" t="s">
        <v>367</v>
      </c>
      <c r="C38" s="273">
        <v>7</v>
      </c>
      <c r="D38" s="273">
        <v>0</v>
      </c>
      <c r="E38" s="273">
        <v>7</v>
      </c>
      <c r="F38" s="284">
        <v>0.0035434347140377302</v>
      </c>
      <c r="G38" s="273">
        <v>40</v>
      </c>
      <c r="H38" s="284">
        <v>0.0202481983659299</v>
      </c>
      <c r="I38" s="284">
        <v>5.714285714285709</v>
      </c>
      <c r="J38" s="277"/>
      <c r="K38" s="278"/>
      <c r="L38" s="276"/>
      <c r="M38" s="276"/>
      <c r="N38" s="276"/>
      <c r="O38" s="276"/>
      <c r="P38" s="259"/>
    </row>
    <row r="39" spans="1:15" ht="10.5" customHeight="1">
      <c r="A39" s="705" t="s">
        <v>482</v>
      </c>
      <c r="B39" s="678" t="s">
        <v>483</v>
      </c>
      <c r="C39" s="273">
        <v>5</v>
      </c>
      <c r="D39" s="273">
        <v>1</v>
      </c>
      <c r="E39" s="273">
        <v>5</v>
      </c>
      <c r="F39" s="284">
        <v>0.00253102479574124</v>
      </c>
      <c r="G39" s="273">
        <v>68</v>
      </c>
      <c r="H39" s="284">
        <v>0.034421937222080805</v>
      </c>
      <c r="I39" s="284">
        <v>13.6</v>
      </c>
      <c r="J39" s="274"/>
      <c r="K39" s="260"/>
      <c r="L39" s="276"/>
      <c r="M39" s="276"/>
      <c r="N39" s="276"/>
      <c r="O39" s="276"/>
    </row>
    <row r="40" spans="1:15" ht="11.25" customHeight="1" hidden="1">
      <c r="A40" s="281" t="s">
        <v>64</v>
      </c>
      <c r="B40" s="281" t="s">
        <v>111</v>
      </c>
      <c r="C40" s="273">
        <v>42</v>
      </c>
      <c r="D40" s="273">
        <v>2</v>
      </c>
      <c r="E40" s="275">
        <v>41</v>
      </c>
      <c r="F40" s="284">
        <v>0.021260608284226403</v>
      </c>
      <c r="G40" s="273">
        <v>16346</v>
      </c>
      <c r="H40" s="284">
        <v>8.27442626223725</v>
      </c>
      <c r="I40" s="282">
        <v>389.19047619047603</v>
      </c>
      <c r="J40" s="274"/>
      <c r="K40" s="260"/>
      <c r="L40" s="276"/>
      <c r="M40" s="276"/>
      <c r="N40" s="276"/>
      <c r="O40" s="276"/>
    </row>
    <row r="41" spans="1:15" ht="2.25" customHeight="1">
      <c r="A41" s="281" t="s">
        <v>64</v>
      </c>
      <c r="B41" s="283" t="s">
        <v>111</v>
      </c>
      <c r="C41" s="305"/>
      <c r="D41" s="305"/>
      <c r="E41" s="668"/>
      <c r="F41" s="284"/>
      <c r="G41" s="305"/>
      <c r="H41" s="284"/>
      <c r="I41" s="285"/>
      <c r="J41" s="274"/>
      <c r="K41" s="264"/>
      <c r="L41" s="276"/>
      <c r="M41" s="276"/>
      <c r="N41" s="276"/>
      <c r="O41" s="276"/>
    </row>
    <row r="42" spans="1:15" s="292" customFormat="1" ht="12.75" customHeight="1">
      <c r="A42" s="286" t="s">
        <v>66</v>
      </c>
      <c r="B42" s="287"/>
      <c r="C42" s="288">
        <v>15041</v>
      </c>
      <c r="D42" s="288">
        <v>2595</v>
      </c>
      <c r="E42" s="288">
        <v>14876</v>
      </c>
      <c r="F42" s="289">
        <v>7.61382879054879</v>
      </c>
      <c r="G42" s="288">
        <v>420152</v>
      </c>
      <c r="H42" s="289">
        <v>212.68302599605403</v>
      </c>
      <c r="I42" s="289">
        <v>27.933780998603797</v>
      </c>
      <c r="J42" s="290" t="s">
        <v>65</v>
      </c>
      <c r="K42" s="291"/>
      <c r="L42" s="276"/>
      <c r="M42" s="276"/>
      <c r="N42" s="276"/>
      <c r="O42" s="276"/>
    </row>
    <row r="43" spans="1:15" ht="12" customHeight="1" hidden="1">
      <c r="A43" s="293"/>
      <c r="B43" s="294"/>
      <c r="C43" s="295"/>
      <c r="D43" s="295"/>
      <c r="E43" s="296"/>
      <c r="F43" s="296"/>
      <c r="G43" s="295"/>
      <c r="H43" s="296"/>
      <c r="I43" s="297"/>
      <c r="J43" s="263"/>
      <c r="K43" s="264"/>
      <c r="L43" s="276"/>
      <c r="M43" s="276"/>
      <c r="N43" s="276"/>
      <c r="O43" s="276"/>
    </row>
    <row r="44" spans="1:15" ht="4.5" customHeight="1">
      <c r="A44" s="298"/>
      <c r="B44" s="299"/>
      <c r="C44" s="300"/>
      <c r="D44" s="300"/>
      <c r="E44" s="301"/>
      <c r="F44" s="301"/>
      <c r="G44" s="300"/>
      <c r="H44" s="301"/>
      <c r="I44" s="302"/>
      <c r="J44" s="263"/>
      <c r="K44" s="264"/>
      <c r="L44" s="276"/>
      <c r="M44" s="276"/>
      <c r="N44" s="276"/>
      <c r="O44" s="276"/>
    </row>
    <row r="45" spans="1:15" ht="9.75" customHeight="1">
      <c r="A45" s="62" t="s">
        <v>437</v>
      </c>
      <c r="B45" s="299"/>
      <c r="C45" s="300"/>
      <c r="D45" s="300"/>
      <c r="E45" s="301"/>
      <c r="F45" s="301"/>
      <c r="G45" s="300"/>
      <c r="H45" s="301"/>
      <c r="I45" s="302"/>
      <c r="J45" s="263"/>
      <c r="K45" s="264"/>
      <c r="L45" s="276"/>
      <c r="M45" s="276"/>
      <c r="N45" s="276"/>
      <c r="O45" s="276"/>
    </row>
    <row r="46" spans="1:15" ht="9.75" customHeight="1">
      <c r="A46" s="246" t="s">
        <v>464</v>
      </c>
      <c r="J46" s="263"/>
      <c r="K46" s="264"/>
      <c r="L46" s="276"/>
      <c r="M46" s="276"/>
      <c r="N46" s="276"/>
      <c r="O46" s="276"/>
    </row>
    <row r="47" spans="3:15" s="281" customFormat="1" ht="12.75">
      <c r="C47" s="273"/>
      <c r="D47" s="273"/>
      <c r="E47" s="303"/>
      <c r="F47" s="303"/>
      <c r="G47" s="273"/>
      <c r="H47" s="303"/>
      <c r="I47" s="303"/>
      <c r="J47" s="304"/>
      <c r="K47" s="305"/>
      <c r="L47" s="276"/>
      <c r="M47" s="276"/>
      <c r="N47" s="276"/>
      <c r="O47" s="276"/>
    </row>
  </sheetData>
  <sheetProtection/>
  <printOptions/>
  <pageMargins left="0.7086614173228347" right="0.7086614173228347" top="0.984251968503937" bottom="0.7874015748031497" header="0.5118110236220472" footer="0.5118110236220472"/>
  <pageSetup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K4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92" customWidth="1"/>
    <col min="2" max="2" width="55.8515625" style="392" customWidth="1"/>
    <col min="3" max="3" width="7.8515625" style="393" customWidth="1"/>
    <col min="4" max="4" width="7.7109375" style="393" customWidth="1"/>
    <col min="5" max="8" width="7.28125" style="393" customWidth="1"/>
    <col min="9" max="9" width="6.421875" style="393" customWidth="1"/>
    <col min="10" max="10" width="6.57421875" style="393" customWidth="1"/>
    <col min="11" max="11" width="9.7109375" style="393" bestFit="1" customWidth="1"/>
    <col min="12" max="16384" width="9.140625" style="405" customWidth="1"/>
  </cols>
  <sheetData>
    <row r="1" spans="1:11" s="391" customFormat="1" ht="16.5" customHeight="1">
      <c r="A1" s="688" t="s">
        <v>349</v>
      </c>
      <c r="B1" s="689"/>
      <c r="C1" s="690"/>
      <c r="D1" s="690"/>
      <c r="E1" s="690"/>
      <c r="F1" s="690"/>
      <c r="G1" s="690"/>
      <c r="H1" s="690"/>
      <c r="I1" s="690"/>
      <c r="J1" s="690"/>
      <c r="K1" s="690"/>
    </row>
    <row r="2" spans="1:11" s="392" customFormat="1" ht="3" customHeight="1">
      <c r="A2" s="407"/>
      <c r="B2" s="407"/>
      <c r="C2" s="408"/>
      <c r="D2" s="408"/>
      <c r="E2" s="408"/>
      <c r="F2" s="408"/>
      <c r="G2" s="408"/>
      <c r="H2" s="408"/>
      <c r="I2" s="408"/>
      <c r="J2" s="408"/>
      <c r="K2" s="408"/>
    </row>
    <row r="3" spans="1:11" s="392" customFormat="1" ht="3" customHeight="1">
      <c r="A3" s="682"/>
      <c r="B3" s="682"/>
      <c r="C3" s="684"/>
      <c r="D3" s="684"/>
      <c r="E3" s="684"/>
      <c r="F3" s="684"/>
      <c r="G3" s="684"/>
      <c r="H3" s="684"/>
      <c r="I3" s="684"/>
      <c r="J3" s="684"/>
      <c r="K3" s="684"/>
    </row>
    <row r="4" spans="1:11" s="394" customFormat="1" ht="15.75" customHeight="1">
      <c r="A4" s="679" t="s">
        <v>68</v>
      </c>
      <c r="B4" s="680"/>
      <c r="C4" s="681" t="s">
        <v>339</v>
      </c>
      <c r="D4" s="681" t="s">
        <v>340</v>
      </c>
      <c r="E4" s="681" t="s">
        <v>341</v>
      </c>
      <c r="F4" s="681" t="s">
        <v>342</v>
      </c>
      <c r="G4" s="681" t="s">
        <v>343</v>
      </c>
      <c r="H4" s="681" t="s">
        <v>344</v>
      </c>
      <c r="I4" s="681" t="s">
        <v>345</v>
      </c>
      <c r="J4" s="681" t="s">
        <v>346</v>
      </c>
      <c r="K4" s="681" t="s">
        <v>66</v>
      </c>
    </row>
    <row r="5" spans="1:11" s="394" customFormat="1" ht="3" customHeight="1">
      <c r="A5" s="691"/>
      <c r="B5" s="692"/>
      <c r="C5" s="693"/>
      <c r="D5" s="693"/>
      <c r="E5" s="693"/>
      <c r="F5" s="693"/>
      <c r="G5" s="693"/>
      <c r="H5" s="693"/>
      <c r="I5" s="693"/>
      <c r="J5" s="693"/>
      <c r="K5" s="693"/>
    </row>
    <row r="6" spans="1:11" s="394" customFormat="1" ht="3" customHeight="1">
      <c r="A6" s="395"/>
      <c r="B6" s="396"/>
      <c r="C6" s="399"/>
      <c r="D6" s="399"/>
      <c r="E6" s="399"/>
      <c r="F6" s="399"/>
      <c r="G6" s="399"/>
      <c r="H6" s="399"/>
      <c r="I6" s="399"/>
      <c r="J6" s="399"/>
      <c r="K6" s="399"/>
    </row>
    <row r="7" spans="1:11" s="392" customFormat="1" ht="11.25">
      <c r="A7" s="703" t="s">
        <v>141</v>
      </c>
      <c r="B7" s="701" t="s">
        <v>142</v>
      </c>
      <c r="C7" s="400">
        <v>161794</v>
      </c>
      <c r="D7" s="400">
        <v>179226</v>
      </c>
      <c r="E7" s="400">
        <v>90022</v>
      </c>
      <c r="F7" s="400">
        <v>59465</v>
      </c>
      <c r="G7" s="400">
        <v>40331</v>
      </c>
      <c r="H7" s="400">
        <v>13263</v>
      </c>
      <c r="I7" s="400">
        <v>14326</v>
      </c>
      <c r="J7" s="400">
        <v>24869</v>
      </c>
      <c r="K7" s="399">
        <v>583296</v>
      </c>
    </row>
    <row r="8" spans="1:11" s="401" customFormat="1" ht="10.5" customHeight="1">
      <c r="A8" s="704" t="s">
        <v>143</v>
      </c>
      <c r="B8" s="702" t="s">
        <v>144</v>
      </c>
      <c r="C8" s="398">
        <v>3898</v>
      </c>
      <c r="D8" s="398">
        <v>49294</v>
      </c>
      <c r="E8" s="398">
        <v>30781</v>
      </c>
      <c r="F8" s="398">
        <v>17563</v>
      </c>
      <c r="G8" s="398">
        <v>16609</v>
      </c>
      <c r="H8" s="398">
        <v>2454</v>
      </c>
      <c r="I8" s="398">
        <v>5743</v>
      </c>
      <c r="J8" s="398">
        <v>1018</v>
      </c>
      <c r="K8" s="400">
        <v>127360</v>
      </c>
    </row>
    <row r="9" spans="1:11" s="401" customFormat="1" ht="10.5" customHeight="1">
      <c r="A9" s="704" t="s">
        <v>97</v>
      </c>
      <c r="B9" s="702" t="s">
        <v>350</v>
      </c>
      <c r="C9" s="398">
        <v>27207</v>
      </c>
      <c r="D9" s="398">
        <v>23249</v>
      </c>
      <c r="E9" s="398">
        <v>15626</v>
      </c>
      <c r="F9" s="398">
        <v>7199</v>
      </c>
      <c r="G9" s="398">
        <v>5800</v>
      </c>
      <c r="H9" s="398">
        <v>1739</v>
      </c>
      <c r="I9" s="398">
        <v>1659</v>
      </c>
      <c r="J9" s="398">
        <v>1237</v>
      </c>
      <c r="K9" s="400">
        <v>83716</v>
      </c>
    </row>
    <row r="10" spans="1:11" s="401" customFormat="1" ht="10.5" customHeight="1">
      <c r="A10" s="704" t="s">
        <v>76</v>
      </c>
      <c r="B10" s="702" t="s">
        <v>77</v>
      </c>
      <c r="C10" s="398">
        <v>21958</v>
      </c>
      <c r="D10" s="398">
        <v>16387</v>
      </c>
      <c r="E10" s="398">
        <v>10604</v>
      </c>
      <c r="F10" s="398">
        <v>3350</v>
      </c>
      <c r="G10" s="398">
        <v>4821</v>
      </c>
      <c r="H10" s="398">
        <v>772</v>
      </c>
      <c r="I10" s="398">
        <v>316</v>
      </c>
      <c r="J10" s="398">
        <v>713</v>
      </c>
      <c r="K10" s="400">
        <v>58921</v>
      </c>
    </row>
    <row r="11" spans="1:11" s="401" customFormat="1" ht="22.5">
      <c r="A11" s="704" t="s">
        <v>78</v>
      </c>
      <c r="B11" s="702" t="s">
        <v>79</v>
      </c>
      <c r="C11" s="398">
        <v>20156</v>
      </c>
      <c r="D11" s="398">
        <v>14183</v>
      </c>
      <c r="E11" s="398">
        <v>8567</v>
      </c>
      <c r="F11" s="398">
        <v>4076</v>
      </c>
      <c r="G11" s="398">
        <v>4732</v>
      </c>
      <c r="H11" s="398">
        <v>993</v>
      </c>
      <c r="I11" s="398">
        <v>343</v>
      </c>
      <c r="J11" s="398">
        <v>350</v>
      </c>
      <c r="K11" s="400">
        <v>53400</v>
      </c>
    </row>
    <row r="12" spans="1:11" s="401" customFormat="1" ht="10.5" customHeight="1">
      <c r="A12" s="704" t="s">
        <v>145</v>
      </c>
      <c r="B12" s="702" t="s">
        <v>146</v>
      </c>
      <c r="C12" s="398">
        <v>16632</v>
      </c>
      <c r="D12" s="398">
        <v>13399</v>
      </c>
      <c r="E12" s="398">
        <v>8180</v>
      </c>
      <c r="F12" s="398">
        <v>6814</v>
      </c>
      <c r="G12" s="398">
        <v>5218</v>
      </c>
      <c r="H12" s="398">
        <v>478</v>
      </c>
      <c r="I12" s="398">
        <v>1164</v>
      </c>
      <c r="J12" s="398">
        <v>411</v>
      </c>
      <c r="K12" s="400">
        <v>52296</v>
      </c>
    </row>
    <row r="13" spans="1:11" s="401" customFormat="1" ht="10.5" customHeight="1">
      <c r="A13" s="704" t="s">
        <v>147</v>
      </c>
      <c r="B13" s="702" t="s">
        <v>148</v>
      </c>
      <c r="C13" s="398">
        <v>12677</v>
      </c>
      <c r="D13" s="398">
        <v>15108</v>
      </c>
      <c r="E13" s="398">
        <v>8461</v>
      </c>
      <c r="F13" s="398">
        <v>5203</v>
      </c>
      <c r="G13" s="398">
        <v>4795</v>
      </c>
      <c r="H13" s="398">
        <v>476</v>
      </c>
      <c r="I13" s="398">
        <v>928</v>
      </c>
      <c r="J13" s="398">
        <v>394</v>
      </c>
      <c r="K13" s="400">
        <v>48042</v>
      </c>
    </row>
    <row r="14" spans="1:11" s="403" customFormat="1" ht="10.5" customHeight="1">
      <c r="A14" s="704" t="s">
        <v>351</v>
      </c>
      <c r="B14" s="702" t="s">
        <v>352</v>
      </c>
      <c r="C14" s="398">
        <v>15039</v>
      </c>
      <c r="D14" s="398">
        <v>12645</v>
      </c>
      <c r="E14" s="398">
        <v>4778</v>
      </c>
      <c r="F14" s="398">
        <v>4686</v>
      </c>
      <c r="G14" s="398">
        <v>4134</v>
      </c>
      <c r="H14" s="398">
        <v>47</v>
      </c>
      <c r="I14" s="398">
        <v>618</v>
      </c>
      <c r="J14" s="398">
        <v>357</v>
      </c>
      <c r="K14" s="402">
        <v>42304</v>
      </c>
    </row>
    <row r="15" spans="1:11" s="401" customFormat="1" ht="10.5" customHeight="1">
      <c r="A15" s="704" t="s">
        <v>149</v>
      </c>
      <c r="B15" s="702" t="s">
        <v>150</v>
      </c>
      <c r="C15" s="398">
        <v>8809</v>
      </c>
      <c r="D15" s="398">
        <v>11141</v>
      </c>
      <c r="E15" s="398">
        <v>9008</v>
      </c>
      <c r="F15" s="398">
        <v>3875</v>
      </c>
      <c r="G15" s="398">
        <v>5058</v>
      </c>
      <c r="H15" s="398">
        <v>620</v>
      </c>
      <c r="I15" s="398">
        <v>253</v>
      </c>
      <c r="J15" s="398">
        <v>245</v>
      </c>
      <c r="K15" s="400">
        <v>39009</v>
      </c>
    </row>
    <row r="16" spans="1:11" s="401" customFormat="1" ht="10.5" customHeight="1">
      <c r="A16" s="704" t="s">
        <v>353</v>
      </c>
      <c r="B16" s="702" t="s">
        <v>354</v>
      </c>
      <c r="C16" s="398">
        <v>14602</v>
      </c>
      <c r="D16" s="398">
        <v>7403</v>
      </c>
      <c r="E16" s="398">
        <v>6446</v>
      </c>
      <c r="F16" s="398">
        <v>3123</v>
      </c>
      <c r="G16" s="398">
        <v>2546</v>
      </c>
      <c r="H16" s="398">
        <v>603</v>
      </c>
      <c r="I16" s="398">
        <v>460</v>
      </c>
      <c r="J16" s="398">
        <v>859</v>
      </c>
      <c r="K16" s="400">
        <v>36042</v>
      </c>
    </row>
    <row r="17" spans="1:11" s="401" customFormat="1" ht="10.5" customHeight="1">
      <c r="A17" s="704" t="s">
        <v>86</v>
      </c>
      <c r="B17" s="702" t="s">
        <v>87</v>
      </c>
      <c r="C17" s="398">
        <v>13549</v>
      </c>
      <c r="D17" s="398">
        <v>10954</v>
      </c>
      <c r="E17" s="398">
        <v>5480</v>
      </c>
      <c r="F17" s="398">
        <v>2252</v>
      </c>
      <c r="G17" s="398">
        <v>2245</v>
      </c>
      <c r="H17" s="398">
        <v>606</v>
      </c>
      <c r="I17" s="398">
        <v>330</v>
      </c>
      <c r="J17" s="398">
        <v>281</v>
      </c>
      <c r="K17" s="400">
        <v>35697</v>
      </c>
    </row>
    <row r="18" spans="1:11" s="401" customFormat="1" ht="10.5" customHeight="1">
      <c r="A18" s="704" t="s">
        <v>355</v>
      </c>
      <c r="B18" s="702" t="s">
        <v>356</v>
      </c>
      <c r="C18" s="398">
        <v>11387</v>
      </c>
      <c r="D18" s="398">
        <v>10754</v>
      </c>
      <c r="E18" s="398">
        <v>5961</v>
      </c>
      <c r="F18" s="398">
        <v>865</v>
      </c>
      <c r="G18" s="398">
        <v>4170</v>
      </c>
      <c r="H18" s="398">
        <v>586</v>
      </c>
      <c r="I18" s="398">
        <v>74</v>
      </c>
      <c r="J18" s="398">
        <v>784</v>
      </c>
      <c r="K18" s="400">
        <v>34581</v>
      </c>
    </row>
    <row r="19" spans="1:11" s="401" customFormat="1" ht="10.5" customHeight="1">
      <c r="A19" s="704" t="s">
        <v>151</v>
      </c>
      <c r="B19" s="702" t="s">
        <v>357</v>
      </c>
      <c r="C19" s="398">
        <v>6419</v>
      </c>
      <c r="D19" s="398">
        <v>12677</v>
      </c>
      <c r="E19" s="398">
        <v>6596</v>
      </c>
      <c r="F19" s="398">
        <v>3686</v>
      </c>
      <c r="G19" s="398">
        <v>2736</v>
      </c>
      <c r="H19" s="398">
        <v>1032</v>
      </c>
      <c r="I19" s="398">
        <v>955</v>
      </c>
      <c r="J19" s="398">
        <v>271</v>
      </c>
      <c r="K19" s="400">
        <v>34372</v>
      </c>
    </row>
    <row r="20" spans="1:11" s="401" customFormat="1" ht="10.5" customHeight="1">
      <c r="A20" s="704" t="s">
        <v>108</v>
      </c>
      <c r="B20" s="702" t="s">
        <v>358</v>
      </c>
      <c r="C20" s="398">
        <v>11220</v>
      </c>
      <c r="D20" s="398">
        <v>7731</v>
      </c>
      <c r="E20" s="398">
        <v>8385</v>
      </c>
      <c r="F20" s="398">
        <v>2207</v>
      </c>
      <c r="G20" s="398">
        <v>1476</v>
      </c>
      <c r="H20" s="398">
        <v>394</v>
      </c>
      <c r="I20" s="398">
        <v>214</v>
      </c>
      <c r="J20" s="398">
        <v>913</v>
      </c>
      <c r="K20" s="400">
        <v>32540</v>
      </c>
    </row>
    <row r="21" spans="1:11" s="401" customFormat="1" ht="10.5" customHeight="1">
      <c r="A21" s="704" t="s">
        <v>359</v>
      </c>
      <c r="B21" s="702" t="s">
        <v>360</v>
      </c>
      <c r="C21" s="398">
        <v>8017</v>
      </c>
      <c r="D21" s="398">
        <v>9887</v>
      </c>
      <c r="E21" s="398">
        <v>3430</v>
      </c>
      <c r="F21" s="398">
        <v>2332</v>
      </c>
      <c r="G21" s="398">
        <v>6541</v>
      </c>
      <c r="H21" s="398">
        <v>454</v>
      </c>
      <c r="I21" s="398">
        <v>271</v>
      </c>
      <c r="J21" s="398">
        <v>1139</v>
      </c>
      <c r="K21" s="400">
        <v>32071</v>
      </c>
    </row>
    <row r="22" spans="1:11" s="401" customFormat="1" ht="10.5" customHeight="1">
      <c r="A22" s="704" t="s">
        <v>80</v>
      </c>
      <c r="B22" s="702" t="s">
        <v>361</v>
      </c>
      <c r="C22" s="398">
        <v>10458</v>
      </c>
      <c r="D22" s="398">
        <v>7242</v>
      </c>
      <c r="E22" s="398">
        <v>6465</v>
      </c>
      <c r="F22" s="398">
        <v>3031</v>
      </c>
      <c r="G22" s="398">
        <v>2068</v>
      </c>
      <c r="H22" s="398">
        <v>508</v>
      </c>
      <c r="I22" s="398">
        <v>399</v>
      </c>
      <c r="J22" s="398">
        <v>1379</v>
      </c>
      <c r="K22" s="400">
        <v>31550</v>
      </c>
    </row>
    <row r="23" spans="1:11" s="401" customFormat="1" ht="10.5" customHeight="1">
      <c r="A23" s="704" t="s">
        <v>362</v>
      </c>
      <c r="B23" s="702" t="s">
        <v>363</v>
      </c>
      <c r="C23" s="398">
        <v>10806</v>
      </c>
      <c r="D23" s="398">
        <v>7992</v>
      </c>
      <c r="E23" s="398">
        <v>6302</v>
      </c>
      <c r="F23" s="398">
        <v>2506</v>
      </c>
      <c r="G23" s="398">
        <v>2295</v>
      </c>
      <c r="H23" s="398">
        <v>496</v>
      </c>
      <c r="I23" s="398">
        <v>416</v>
      </c>
      <c r="J23" s="398">
        <v>481</v>
      </c>
      <c r="K23" s="400">
        <v>31294</v>
      </c>
    </row>
    <row r="24" spans="1:11" s="401" customFormat="1" ht="10.5" customHeight="1">
      <c r="A24" s="704" t="s">
        <v>155</v>
      </c>
      <c r="B24" s="702" t="s">
        <v>156</v>
      </c>
      <c r="C24" s="398">
        <v>7739</v>
      </c>
      <c r="D24" s="398">
        <v>11157</v>
      </c>
      <c r="E24" s="398">
        <v>4146</v>
      </c>
      <c r="F24" s="398">
        <v>2445</v>
      </c>
      <c r="G24" s="398">
        <v>3281</v>
      </c>
      <c r="H24" s="398">
        <v>714</v>
      </c>
      <c r="I24" s="398">
        <v>1264</v>
      </c>
      <c r="J24" s="398">
        <v>201</v>
      </c>
      <c r="K24" s="400">
        <v>30947</v>
      </c>
    </row>
    <row r="25" spans="1:11" s="401" customFormat="1" ht="10.5" customHeight="1">
      <c r="A25" s="704" t="s">
        <v>152</v>
      </c>
      <c r="B25" s="702" t="s">
        <v>364</v>
      </c>
      <c r="C25" s="398">
        <v>8752</v>
      </c>
      <c r="D25" s="398">
        <v>7275</v>
      </c>
      <c r="E25" s="398">
        <v>5492</v>
      </c>
      <c r="F25" s="398">
        <v>3005</v>
      </c>
      <c r="G25" s="398">
        <v>4165</v>
      </c>
      <c r="H25" s="398">
        <v>342</v>
      </c>
      <c r="I25" s="398">
        <v>401</v>
      </c>
      <c r="J25" s="398">
        <v>139</v>
      </c>
      <c r="K25" s="400">
        <v>29571</v>
      </c>
    </row>
    <row r="26" spans="1:11" s="401" customFormat="1" ht="10.5" customHeight="1">
      <c r="A26" s="704" t="s">
        <v>81</v>
      </c>
      <c r="B26" s="702" t="s">
        <v>365</v>
      </c>
      <c r="C26" s="398">
        <v>10827</v>
      </c>
      <c r="D26" s="398">
        <v>6552</v>
      </c>
      <c r="E26" s="398">
        <v>4751</v>
      </c>
      <c r="F26" s="398">
        <v>2569</v>
      </c>
      <c r="G26" s="398">
        <v>1727</v>
      </c>
      <c r="H26" s="398">
        <v>458</v>
      </c>
      <c r="I26" s="398">
        <v>393</v>
      </c>
      <c r="J26" s="398">
        <v>651</v>
      </c>
      <c r="K26" s="400">
        <v>27928</v>
      </c>
    </row>
    <row r="27" spans="1:11" s="401" customFormat="1" ht="10.5" customHeight="1">
      <c r="A27" s="704" t="s">
        <v>83</v>
      </c>
      <c r="B27" s="702" t="s">
        <v>366</v>
      </c>
      <c r="C27" s="398">
        <v>10164</v>
      </c>
      <c r="D27" s="398">
        <v>5917</v>
      </c>
      <c r="E27" s="398">
        <v>4368</v>
      </c>
      <c r="F27" s="398">
        <v>2636</v>
      </c>
      <c r="G27" s="398">
        <v>2734</v>
      </c>
      <c r="H27" s="398">
        <v>354</v>
      </c>
      <c r="I27" s="398">
        <v>240</v>
      </c>
      <c r="J27" s="398">
        <v>308</v>
      </c>
      <c r="K27" s="400">
        <v>26721</v>
      </c>
    </row>
    <row r="28" spans="1:11" s="401" customFormat="1" ht="22.5">
      <c r="A28" s="704" t="s">
        <v>95</v>
      </c>
      <c r="B28" s="702" t="s">
        <v>96</v>
      </c>
      <c r="C28" s="398">
        <v>10064</v>
      </c>
      <c r="D28" s="398">
        <v>6622</v>
      </c>
      <c r="E28" s="398">
        <v>4609</v>
      </c>
      <c r="F28" s="398">
        <v>1925</v>
      </c>
      <c r="G28" s="398">
        <v>1917</v>
      </c>
      <c r="H28" s="398">
        <v>638</v>
      </c>
      <c r="I28" s="398">
        <v>403</v>
      </c>
      <c r="J28" s="398">
        <v>172</v>
      </c>
      <c r="K28" s="400">
        <v>26350</v>
      </c>
    </row>
    <row r="29" spans="1:11" s="401" customFormat="1" ht="10.5" customHeight="1">
      <c r="A29" s="704" t="s">
        <v>102</v>
      </c>
      <c r="B29" s="702" t="s">
        <v>367</v>
      </c>
      <c r="C29" s="398">
        <v>8404</v>
      </c>
      <c r="D29" s="398">
        <v>6772</v>
      </c>
      <c r="E29" s="398">
        <v>5346</v>
      </c>
      <c r="F29" s="398">
        <v>2334</v>
      </c>
      <c r="G29" s="398">
        <v>2035</v>
      </c>
      <c r="H29" s="398">
        <v>572</v>
      </c>
      <c r="I29" s="398">
        <v>230</v>
      </c>
      <c r="J29" s="398">
        <v>211</v>
      </c>
      <c r="K29" s="400">
        <v>25904</v>
      </c>
    </row>
    <row r="30" spans="1:11" s="401" customFormat="1" ht="10.5" customHeight="1">
      <c r="A30" s="704" t="s">
        <v>82</v>
      </c>
      <c r="B30" s="702" t="s">
        <v>368</v>
      </c>
      <c r="C30" s="398">
        <v>10496</v>
      </c>
      <c r="D30" s="398">
        <v>5960</v>
      </c>
      <c r="E30" s="398">
        <v>4362</v>
      </c>
      <c r="F30" s="398">
        <v>1888</v>
      </c>
      <c r="G30" s="398">
        <v>1835</v>
      </c>
      <c r="H30" s="398">
        <v>599</v>
      </c>
      <c r="I30" s="398">
        <v>196</v>
      </c>
      <c r="J30" s="398">
        <v>374</v>
      </c>
      <c r="K30" s="400">
        <v>25710</v>
      </c>
    </row>
    <row r="31" spans="1:11" s="401" customFormat="1" ht="10.5" customHeight="1">
      <c r="A31" s="704" t="s">
        <v>369</v>
      </c>
      <c r="B31" s="702" t="s">
        <v>370</v>
      </c>
      <c r="C31" s="398">
        <v>9465</v>
      </c>
      <c r="D31" s="398">
        <v>4253</v>
      </c>
      <c r="E31" s="398">
        <v>6591</v>
      </c>
      <c r="F31" s="398">
        <v>1944</v>
      </c>
      <c r="G31" s="398">
        <v>1891</v>
      </c>
      <c r="H31" s="398">
        <v>469</v>
      </c>
      <c r="I31" s="398">
        <v>421</v>
      </c>
      <c r="J31" s="398">
        <v>573</v>
      </c>
      <c r="K31" s="400">
        <v>25607</v>
      </c>
    </row>
    <row r="32" spans="1:11" s="401" customFormat="1" ht="10.5" customHeight="1">
      <c r="A32" s="704" t="s">
        <v>153</v>
      </c>
      <c r="B32" s="702" t="s">
        <v>154</v>
      </c>
      <c r="C32" s="398">
        <v>12282</v>
      </c>
      <c r="D32" s="398">
        <v>6390</v>
      </c>
      <c r="E32" s="398">
        <v>3849</v>
      </c>
      <c r="F32" s="398">
        <v>851</v>
      </c>
      <c r="G32" s="398">
        <v>1574</v>
      </c>
      <c r="H32" s="398">
        <v>227</v>
      </c>
      <c r="I32" s="398">
        <v>59</v>
      </c>
      <c r="J32" s="398">
        <v>80</v>
      </c>
      <c r="K32" s="400">
        <v>25312</v>
      </c>
    </row>
    <row r="33" spans="1:11" s="401" customFormat="1" ht="10.5" customHeight="1">
      <c r="A33" s="704" t="s">
        <v>94</v>
      </c>
      <c r="B33" s="702" t="s">
        <v>371</v>
      </c>
      <c r="C33" s="398">
        <v>9416</v>
      </c>
      <c r="D33" s="398">
        <v>4835</v>
      </c>
      <c r="E33" s="398">
        <v>4939</v>
      </c>
      <c r="F33" s="398">
        <v>2610</v>
      </c>
      <c r="G33" s="398">
        <v>2284</v>
      </c>
      <c r="H33" s="398">
        <v>431</v>
      </c>
      <c r="I33" s="398">
        <v>239</v>
      </c>
      <c r="J33" s="398">
        <v>312</v>
      </c>
      <c r="K33" s="400">
        <v>25066</v>
      </c>
    </row>
    <row r="34" spans="1:11" s="401" customFormat="1" ht="10.5" customHeight="1">
      <c r="A34" s="704" t="s">
        <v>88</v>
      </c>
      <c r="B34" s="702" t="s">
        <v>89</v>
      </c>
      <c r="C34" s="398">
        <v>8614</v>
      </c>
      <c r="D34" s="398">
        <v>6601</v>
      </c>
      <c r="E34" s="398">
        <v>5270</v>
      </c>
      <c r="F34" s="398">
        <v>1272</v>
      </c>
      <c r="G34" s="398">
        <v>1479</v>
      </c>
      <c r="H34" s="398">
        <v>586</v>
      </c>
      <c r="I34" s="398">
        <v>231</v>
      </c>
      <c r="J34" s="398">
        <v>183</v>
      </c>
      <c r="K34" s="400">
        <v>24236</v>
      </c>
    </row>
    <row r="35" spans="1:11" s="401" customFormat="1" ht="10.5" customHeight="1">
      <c r="A35" s="704" t="s">
        <v>171</v>
      </c>
      <c r="B35" s="702" t="s">
        <v>372</v>
      </c>
      <c r="C35" s="398">
        <v>9064</v>
      </c>
      <c r="D35" s="398">
        <v>5633</v>
      </c>
      <c r="E35" s="398">
        <v>5184</v>
      </c>
      <c r="F35" s="398">
        <v>1629</v>
      </c>
      <c r="G35" s="398">
        <v>1451</v>
      </c>
      <c r="H35" s="398">
        <v>379</v>
      </c>
      <c r="I35" s="398">
        <v>348</v>
      </c>
      <c r="J35" s="398">
        <v>483</v>
      </c>
      <c r="K35" s="400">
        <v>24171</v>
      </c>
    </row>
    <row r="36" spans="1:11" s="401" customFormat="1" ht="10.5" customHeight="1">
      <c r="A36" s="704" t="s">
        <v>84</v>
      </c>
      <c r="B36" s="702" t="s">
        <v>85</v>
      </c>
      <c r="C36" s="398">
        <v>8704</v>
      </c>
      <c r="D36" s="398">
        <v>6293</v>
      </c>
      <c r="E36" s="398">
        <v>4101</v>
      </c>
      <c r="F36" s="398">
        <v>1880</v>
      </c>
      <c r="G36" s="398">
        <v>2056</v>
      </c>
      <c r="H36" s="398">
        <v>448</v>
      </c>
      <c r="I36" s="398">
        <v>222</v>
      </c>
      <c r="J36" s="398">
        <v>194</v>
      </c>
      <c r="K36" s="400">
        <v>23898</v>
      </c>
    </row>
    <row r="37" spans="1:11" s="401" customFormat="1" ht="10.5" customHeight="1">
      <c r="A37" s="704" t="s">
        <v>64</v>
      </c>
      <c r="B37" s="702" t="s">
        <v>111</v>
      </c>
      <c r="C37" s="398">
        <v>748396</v>
      </c>
      <c r="D37" s="398">
        <v>616986</v>
      </c>
      <c r="E37" s="398">
        <v>378444</v>
      </c>
      <c r="F37" s="398">
        <v>200238</v>
      </c>
      <c r="G37" s="398">
        <v>211903</v>
      </c>
      <c r="H37" s="398">
        <v>46903</v>
      </c>
      <c r="I37" s="398">
        <v>29290</v>
      </c>
      <c r="J37" s="398">
        <v>27654</v>
      </c>
      <c r="K37" s="400">
        <v>2259814</v>
      </c>
    </row>
    <row r="38" spans="1:11" s="401" customFormat="1" ht="3" customHeight="1">
      <c r="A38" s="397"/>
      <c r="B38" s="397"/>
      <c r="C38" s="398"/>
      <c r="D38" s="398"/>
      <c r="E38" s="398"/>
      <c r="F38" s="398"/>
      <c r="G38" s="398"/>
      <c r="H38" s="398"/>
      <c r="I38" s="398"/>
      <c r="J38" s="398"/>
      <c r="K38" s="400"/>
    </row>
    <row r="39" spans="1:11" s="404" customFormat="1" ht="11.25">
      <c r="A39" s="404" t="s">
        <v>66</v>
      </c>
      <c r="C39" s="406">
        <v>1247015</v>
      </c>
      <c r="D39" s="406">
        <v>1110518</v>
      </c>
      <c r="E39" s="406">
        <v>676544</v>
      </c>
      <c r="F39" s="406">
        <v>359459</v>
      </c>
      <c r="G39" s="406">
        <v>355907</v>
      </c>
      <c r="H39" s="406">
        <v>78641</v>
      </c>
      <c r="I39" s="406">
        <v>62406</v>
      </c>
      <c r="J39" s="406">
        <v>67236</v>
      </c>
      <c r="K39" s="687">
        <v>3957726</v>
      </c>
    </row>
    <row r="40" spans="1:11" s="404" customFormat="1" ht="3" customHeight="1">
      <c r="A40" s="407"/>
      <c r="B40" s="685"/>
      <c r="C40" s="686"/>
      <c r="D40" s="686"/>
      <c r="E40" s="686"/>
      <c r="F40" s="686"/>
      <c r="G40" s="686"/>
      <c r="H40" s="686"/>
      <c r="I40" s="686"/>
      <c r="J40" s="686"/>
      <c r="K40" s="686"/>
    </row>
    <row r="41" spans="2:11" s="392" customFormat="1" ht="3" customHeight="1">
      <c r="B41" s="683"/>
      <c r="C41" s="684"/>
      <c r="D41" s="684"/>
      <c r="E41" s="684"/>
      <c r="F41" s="684"/>
      <c r="G41" s="684"/>
      <c r="H41" s="684"/>
      <c r="I41" s="684"/>
      <c r="J41" s="684"/>
      <c r="K41" s="684"/>
    </row>
    <row r="42" spans="1:11" s="392" customFormat="1" ht="11.25">
      <c r="A42" s="409" t="s">
        <v>439</v>
      </c>
      <c r="C42" s="393"/>
      <c r="D42" s="393"/>
      <c r="E42" s="393"/>
      <c r="F42" s="393"/>
      <c r="G42" s="393"/>
      <c r="H42" s="393"/>
      <c r="I42" s="393"/>
      <c r="J42" s="393"/>
      <c r="K42" s="398"/>
    </row>
    <row r="43" spans="1:11" s="392" customFormat="1" ht="9.75" customHeight="1">
      <c r="A43" s="64" t="s">
        <v>373</v>
      </c>
      <c r="C43" s="393"/>
      <c r="D43" s="393"/>
      <c r="E43" s="393"/>
      <c r="F43" s="393"/>
      <c r="G43" s="393"/>
      <c r="H43" s="393"/>
      <c r="I43" s="393"/>
      <c r="J43" s="393"/>
      <c r="K43" s="393"/>
    </row>
    <row r="44" spans="1:6" ht="10.5" customHeight="1">
      <c r="A44" s="141"/>
      <c r="C44" s="409"/>
      <c r="D44" s="410"/>
      <c r="E44" s="410"/>
      <c r="F44" s="410"/>
    </row>
    <row r="45" spans="3:11" s="409" customFormat="1" ht="9.75" customHeight="1">
      <c r="C45" s="410"/>
      <c r="D45" s="410"/>
      <c r="E45" s="410"/>
      <c r="F45" s="410"/>
      <c r="G45" s="410"/>
      <c r="H45" s="410"/>
      <c r="I45" s="410"/>
      <c r="J45" s="410"/>
      <c r="K45" s="411"/>
    </row>
  </sheetData>
  <sheetProtection/>
  <printOptions/>
  <pageMargins left="1.1811023622047245" right="0.7874015748031497" top="0.984251968503937" bottom="0.984251968503937" header="0.5118110236220472" footer="0.5118110236220472"/>
  <pageSetup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L4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419" customWidth="1"/>
    <col min="2" max="2" width="56.7109375" style="419" customWidth="1"/>
    <col min="3" max="3" width="7.57421875" style="420" customWidth="1"/>
    <col min="4" max="7" width="7.28125" style="420" customWidth="1"/>
    <col min="8" max="10" width="6.28125" style="420" customWidth="1"/>
    <col min="11" max="11" width="9.7109375" style="420" bestFit="1" customWidth="1"/>
    <col min="12" max="16384" width="9.140625" style="429" customWidth="1"/>
  </cols>
  <sheetData>
    <row r="1" spans="1:11" s="413" customFormat="1" ht="17.25" customHeight="1">
      <c r="A1" s="412" t="s">
        <v>374</v>
      </c>
      <c r="C1" s="414"/>
      <c r="D1" s="414"/>
      <c r="E1" s="415"/>
      <c r="F1" s="415"/>
      <c r="G1" s="414"/>
      <c r="H1" s="415"/>
      <c r="I1" s="416"/>
      <c r="J1" s="417"/>
      <c r="K1" s="418"/>
    </row>
    <row r="2" spans="1:11" s="419" customFormat="1" ht="3" customHeight="1">
      <c r="A2" s="431"/>
      <c r="B2" s="431"/>
      <c r="C2" s="433"/>
      <c r="D2" s="433"/>
      <c r="E2" s="433"/>
      <c r="F2" s="433"/>
      <c r="G2" s="433"/>
      <c r="H2" s="433"/>
      <c r="I2" s="433"/>
      <c r="J2" s="433"/>
      <c r="K2" s="433"/>
    </row>
    <row r="3" spans="1:12" s="419" customFormat="1" ht="3" customHeight="1">
      <c r="A3" s="696"/>
      <c r="B3" s="696"/>
      <c r="C3" s="697"/>
      <c r="D3" s="697"/>
      <c r="E3" s="697"/>
      <c r="F3" s="697"/>
      <c r="G3" s="697"/>
      <c r="H3" s="697"/>
      <c r="I3" s="697"/>
      <c r="J3" s="697"/>
      <c r="K3" s="697"/>
      <c r="L3" s="696"/>
    </row>
    <row r="4" spans="1:12" s="421" customFormat="1" ht="15.75" customHeight="1">
      <c r="A4" s="422" t="s">
        <v>68</v>
      </c>
      <c r="B4" s="423"/>
      <c r="C4" s="424" t="s">
        <v>339</v>
      </c>
      <c r="D4" s="424" t="s">
        <v>340</v>
      </c>
      <c r="E4" s="424" t="s">
        <v>341</v>
      </c>
      <c r="F4" s="424" t="s">
        <v>342</v>
      </c>
      <c r="G4" s="424" t="s">
        <v>343</v>
      </c>
      <c r="H4" s="424" t="s">
        <v>344</v>
      </c>
      <c r="I4" s="424" t="s">
        <v>345</v>
      </c>
      <c r="J4" s="424" t="s">
        <v>346</v>
      </c>
      <c r="K4" s="424" t="s">
        <v>66</v>
      </c>
      <c r="L4" s="695"/>
    </row>
    <row r="5" spans="1:12" s="421" customFormat="1" ht="3" customHeight="1">
      <c r="A5" s="698"/>
      <c r="B5" s="699"/>
      <c r="C5" s="700"/>
      <c r="D5" s="700"/>
      <c r="E5" s="700"/>
      <c r="F5" s="700"/>
      <c r="G5" s="700"/>
      <c r="H5" s="700"/>
      <c r="I5" s="700"/>
      <c r="J5" s="700"/>
      <c r="K5" s="700"/>
      <c r="L5" s="695"/>
    </row>
    <row r="6" spans="1:12" s="421" customFormat="1" ht="3" customHeight="1">
      <c r="A6" s="422"/>
      <c r="B6" s="423"/>
      <c r="C6" s="424"/>
      <c r="D6" s="424"/>
      <c r="E6" s="424"/>
      <c r="F6" s="424"/>
      <c r="G6" s="424"/>
      <c r="H6" s="424"/>
      <c r="I6" s="424"/>
      <c r="J6" s="424"/>
      <c r="K6" s="424"/>
      <c r="L6" s="695"/>
    </row>
    <row r="7" spans="1:11" s="419" customFormat="1" ht="10.5" customHeight="1">
      <c r="A7" s="425" t="s">
        <v>145</v>
      </c>
      <c r="B7" s="425" t="s">
        <v>146</v>
      </c>
      <c r="C7" s="426">
        <v>38759</v>
      </c>
      <c r="D7" s="426">
        <v>39305</v>
      </c>
      <c r="E7" s="426">
        <v>35350</v>
      </c>
      <c r="F7" s="426">
        <v>12865</v>
      </c>
      <c r="G7" s="426">
        <v>8521</v>
      </c>
      <c r="H7" s="426" t="s">
        <v>347</v>
      </c>
      <c r="I7" s="426" t="s">
        <v>347</v>
      </c>
      <c r="J7" s="426" t="s">
        <v>347</v>
      </c>
      <c r="K7" s="426">
        <v>137993</v>
      </c>
    </row>
    <row r="8" spans="1:11" s="419" customFormat="1" ht="10.5" customHeight="1">
      <c r="A8" s="425" t="s">
        <v>143</v>
      </c>
      <c r="B8" s="425" t="s">
        <v>144</v>
      </c>
      <c r="C8" s="426">
        <v>27238</v>
      </c>
      <c r="D8" s="426">
        <v>36398</v>
      </c>
      <c r="E8" s="426">
        <v>37847</v>
      </c>
      <c r="F8" s="426">
        <v>16199</v>
      </c>
      <c r="G8" s="426">
        <v>12708</v>
      </c>
      <c r="H8" s="426" t="s">
        <v>347</v>
      </c>
      <c r="I8" s="426" t="s">
        <v>347</v>
      </c>
      <c r="J8" s="426" t="s">
        <v>347</v>
      </c>
      <c r="K8" s="426">
        <v>135523</v>
      </c>
    </row>
    <row r="9" spans="1:11" s="419" customFormat="1" ht="10.5" customHeight="1">
      <c r="A9" s="425" t="s">
        <v>141</v>
      </c>
      <c r="B9" s="425" t="s">
        <v>142</v>
      </c>
      <c r="C9" s="426">
        <v>19821</v>
      </c>
      <c r="D9" s="426">
        <v>17072</v>
      </c>
      <c r="E9" s="426">
        <v>31815</v>
      </c>
      <c r="F9" s="426">
        <v>20303</v>
      </c>
      <c r="G9" s="426">
        <v>14142</v>
      </c>
      <c r="H9" s="426" t="s">
        <v>347</v>
      </c>
      <c r="I9" s="426" t="s">
        <v>347</v>
      </c>
      <c r="J9" s="426" t="s">
        <v>347</v>
      </c>
      <c r="K9" s="426">
        <v>103153</v>
      </c>
    </row>
    <row r="10" spans="1:11" s="419" customFormat="1" ht="10.5" customHeight="1">
      <c r="A10" s="425" t="s">
        <v>147</v>
      </c>
      <c r="B10" s="425" t="s">
        <v>148</v>
      </c>
      <c r="C10" s="426">
        <v>26082</v>
      </c>
      <c r="D10" s="426">
        <v>33683</v>
      </c>
      <c r="E10" s="426">
        <v>25724</v>
      </c>
      <c r="F10" s="426">
        <v>7831</v>
      </c>
      <c r="G10" s="426">
        <v>6147</v>
      </c>
      <c r="H10" s="426" t="s">
        <v>347</v>
      </c>
      <c r="I10" s="426" t="s">
        <v>347</v>
      </c>
      <c r="J10" s="426" t="s">
        <v>347</v>
      </c>
      <c r="K10" s="426">
        <v>101588</v>
      </c>
    </row>
    <row r="11" spans="1:11" s="419" customFormat="1" ht="10.5" customHeight="1">
      <c r="A11" s="425" t="s">
        <v>351</v>
      </c>
      <c r="B11" s="425" t="s">
        <v>352</v>
      </c>
      <c r="C11" s="426">
        <v>33100</v>
      </c>
      <c r="D11" s="426">
        <v>19068</v>
      </c>
      <c r="E11" s="426">
        <v>21416</v>
      </c>
      <c r="F11" s="426">
        <v>7061</v>
      </c>
      <c r="G11" s="426">
        <v>6695</v>
      </c>
      <c r="H11" s="426" t="s">
        <v>347</v>
      </c>
      <c r="I11" s="426" t="s">
        <v>347</v>
      </c>
      <c r="J11" s="426" t="s">
        <v>347</v>
      </c>
      <c r="K11" s="426">
        <v>91999</v>
      </c>
    </row>
    <row r="12" spans="1:11" s="419" customFormat="1" ht="10.5" customHeight="1">
      <c r="A12" s="425" t="s">
        <v>159</v>
      </c>
      <c r="B12" s="425" t="s">
        <v>375</v>
      </c>
      <c r="C12" s="426">
        <v>21666</v>
      </c>
      <c r="D12" s="426">
        <v>20942</v>
      </c>
      <c r="E12" s="426">
        <v>15027</v>
      </c>
      <c r="F12" s="426">
        <v>11495</v>
      </c>
      <c r="G12" s="426">
        <v>5921</v>
      </c>
      <c r="H12" s="426" t="s">
        <v>347</v>
      </c>
      <c r="I12" s="426" t="s">
        <v>347</v>
      </c>
      <c r="J12" s="426" t="s">
        <v>347</v>
      </c>
      <c r="K12" s="426">
        <v>78006</v>
      </c>
    </row>
    <row r="13" spans="1:11" s="419" customFormat="1" ht="10.5" customHeight="1">
      <c r="A13" s="425" t="s">
        <v>153</v>
      </c>
      <c r="B13" s="425" t="s">
        <v>154</v>
      </c>
      <c r="C13" s="426">
        <v>11156</v>
      </c>
      <c r="D13" s="426">
        <v>29471</v>
      </c>
      <c r="E13" s="426">
        <v>14088</v>
      </c>
      <c r="F13" s="426">
        <v>6221</v>
      </c>
      <c r="G13" s="426">
        <v>1258</v>
      </c>
      <c r="H13" s="426" t="s">
        <v>347</v>
      </c>
      <c r="I13" s="426" t="s">
        <v>347</v>
      </c>
      <c r="J13" s="426" t="s">
        <v>347</v>
      </c>
      <c r="K13" s="426">
        <v>65136</v>
      </c>
    </row>
    <row r="14" spans="1:11" s="419" customFormat="1" ht="10.5" customHeight="1">
      <c r="A14" s="425" t="s">
        <v>376</v>
      </c>
      <c r="B14" s="425" t="s">
        <v>377</v>
      </c>
      <c r="C14" s="426">
        <v>22620</v>
      </c>
      <c r="D14" s="426">
        <v>12329</v>
      </c>
      <c r="E14" s="426">
        <v>12905</v>
      </c>
      <c r="F14" s="426">
        <v>4900</v>
      </c>
      <c r="G14" s="426">
        <v>2959</v>
      </c>
      <c r="H14" s="426" t="s">
        <v>347</v>
      </c>
      <c r="I14" s="426" t="s">
        <v>347</v>
      </c>
      <c r="J14" s="426" t="s">
        <v>347</v>
      </c>
      <c r="K14" s="426">
        <v>56531</v>
      </c>
    </row>
    <row r="15" spans="1:11" s="419" customFormat="1" ht="10.5" customHeight="1">
      <c r="A15" s="425" t="s">
        <v>152</v>
      </c>
      <c r="B15" s="425" t="s">
        <v>364</v>
      </c>
      <c r="C15" s="426">
        <v>19594</v>
      </c>
      <c r="D15" s="426">
        <v>13817</v>
      </c>
      <c r="E15" s="426">
        <v>12553</v>
      </c>
      <c r="F15" s="426">
        <v>4074</v>
      </c>
      <c r="G15" s="426">
        <v>3848</v>
      </c>
      <c r="H15" s="426" t="s">
        <v>347</v>
      </c>
      <c r="I15" s="426" t="s">
        <v>347</v>
      </c>
      <c r="J15" s="426" t="s">
        <v>347</v>
      </c>
      <c r="K15" s="426">
        <v>55167</v>
      </c>
    </row>
    <row r="16" spans="1:11" s="419" customFormat="1" ht="10.5" customHeight="1">
      <c r="A16" s="425" t="s">
        <v>117</v>
      </c>
      <c r="B16" s="425" t="s">
        <v>378</v>
      </c>
      <c r="C16" s="426">
        <v>15732</v>
      </c>
      <c r="D16" s="426">
        <v>14126</v>
      </c>
      <c r="E16" s="426">
        <v>8514</v>
      </c>
      <c r="F16" s="426">
        <v>6726</v>
      </c>
      <c r="G16" s="426">
        <v>6812</v>
      </c>
      <c r="H16" s="426" t="s">
        <v>347</v>
      </c>
      <c r="I16" s="426" t="s">
        <v>347</v>
      </c>
      <c r="J16" s="426" t="s">
        <v>347</v>
      </c>
      <c r="K16" s="426">
        <v>54652</v>
      </c>
    </row>
    <row r="17" spans="1:11" s="419" customFormat="1" ht="10.5" customHeight="1">
      <c r="A17" s="425" t="s">
        <v>149</v>
      </c>
      <c r="B17" s="425" t="s">
        <v>150</v>
      </c>
      <c r="C17" s="426">
        <v>14922</v>
      </c>
      <c r="D17" s="426">
        <v>10856</v>
      </c>
      <c r="E17" s="426">
        <v>11479</v>
      </c>
      <c r="F17" s="426">
        <v>5879</v>
      </c>
      <c r="G17" s="426">
        <v>4940</v>
      </c>
      <c r="H17" s="426" t="s">
        <v>347</v>
      </c>
      <c r="I17" s="426" t="s">
        <v>347</v>
      </c>
      <c r="J17" s="426" t="s">
        <v>347</v>
      </c>
      <c r="K17" s="426">
        <v>50991</v>
      </c>
    </row>
    <row r="18" spans="1:11" s="419" customFormat="1" ht="10.5" customHeight="1">
      <c r="A18" s="425" t="s">
        <v>359</v>
      </c>
      <c r="B18" s="425" t="s">
        <v>360</v>
      </c>
      <c r="C18" s="426">
        <v>11654</v>
      </c>
      <c r="D18" s="426">
        <v>15475</v>
      </c>
      <c r="E18" s="426">
        <v>14204</v>
      </c>
      <c r="F18" s="426">
        <v>3803</v>
      </c>
      <c r="G18" s="426">
        <v>776</v>
      </c>
      <c r="H18" s="426" t="s">
        <v>347</v>
      </c>
      <c r="I18" s="426" t="s">
        <v>347</v>
      </c>
      <c r="J18" s="426" t="s">
        <v>347</v>
      </c>
      <c r="K18" s="426">
        <v>46492</v>
      </c>
    </row>
    <row r="19" spans="1:11" s="419" customFormat="1" ht="10.5" customHeight="1">
      <c r="A19" s="425" t="s">
        <v>167</v>
      </c>
      <c r="B19" s="425" t="s">
        <v>379</v>
      </c>
      <c r="C19" s="426">
        <v>11867</v>
      </c>
      <c r="D19" s="426">
        <v>9441</v>
      </c>
      <c r="E19" s="426">
        <v>7883</v>
      </c>
      <c r="F19" s="426">
        <v>3278</v>
      </c>
      <c r="G19" s="426">
        <v>2277</v>
      </c>
      <c r="H19" s="426" t="s">
        <v>347</v>
      </c>
      <c r="I19" s="426" t="s">
        <v>347</v>
      </c>
      <c r="J19" s="426" t="s">
        <v>347</v>
      </c>
      <c r="K19" s="426">
        <v>36496</v>
      </c>
    </row>
    <row r="20" spans="1:11" s="427" customFormat="1" ht="10.5" customHeight="1">
      <c r="A20" s="425" t="s">
        <v>97</v>
      </c>
      <c r="B20" s="425" t="s">
        <v>350</v>
      </c>
      <c r="C20" s="426">
        <v>10792</v>
      </c>
      <c r="D20" s="426">
        <v>9920</v>
      </c>
      <c r="E20" s="426">
        <v>6607</v>
      </c>
      <c r="F20" s="426">
        <v>4076</v>
      </c>
      <c r="G20" s="426">
        <v>2249</v>
      </c>
      <c r="H20" s="426" t="s">
        <v>347</v>
      </c>
      <c r="I20" s="426" t="s">
        <v>347</v>
      </c>
      <c r="J20" s="426" t="s">
        <v>347</v>
      </c>
      <c r="K20" s="426">
        <v>35934</v>
      </c>
    </row>
    <row r="21" spans="1:11" s="419" customFormat="1" ht="10.5" customHeight="1">
      <c r="A21" s="425" t="s">
        <v>151</v>
      </c>
      <c r="B21" s="425" t="s">
        <v>357</v>
      </c>
      <c r="C21" s="426">
        <v>7392</v>
      </c>
      <c r="D21" s="426">
        <v>13303</v>
      </c>
      <c r="E21" s="426">
        <v>7104</v>
      </c>
      <c r="F21" s="426">
        <v>4968</v>
      </c>
      <c r="G21" s="426">
        <v>746</v>
      </c>
      <c r="H21" s="426" t="s">
        <v>347</v>
      </c>
      <c r="I21" s="426" t="s">
        <v>347</v>
      </c>
      <c r="J21" s="426" t="s">
        <v>347</v>
      </c>
      <c r="K21" s="426">
        <v>34788</v>
      </c>
    </row>
    <row r="22" spans="1:11" s="419" customFormat="1" ht="10.5" customHeight="1">
      <c r="A22" s="425" t="s">
        <v>120</v>
      </c>
      <c r="B22" s="425" t="s">
        <v>121</v>
      </c>
      <c r="C22" s="426">
        <v>9902</v>
      </c>
      <c r="D22" s="426">
        <v>6822</v>
      </c>
      <c r="E22" s="426">
        <v>6043</v>
      </c>
      <c r="F22" s="426">
        <v>2355</v>
      </c>
      <c r="G22" s="426">
        <v>2028</v>
      </c>
      <c r="H22" s="426" t="s">
        <v>347</v>
      </c>
      <c r="I22" s="426" t="s">
        <v>347</v>
      </c>
      <c r="J22" s="426" t="s">
        <v>347</v>
      </c>
      <c r="K22" s="426">
        <v>28476</v>
      </c>
    </row>
    <row r="23" spans="1:11" s="419" customFormat="1" ht="10.5" customHeight="1">
      <c r="A23" s="425" t="s">
        <v>113</v>
      </c>
      <c r="B23" s="425" t="s">
        <v>114</v>
      </c>
      <c r="C23" s="426">
        <v>9067</v>
      </c>
      <c r="D23" s="426">
        <v>6601</v>
      </c>
      <c r="E23" s="426">
        <v>4993</v>
      </c>
      <c r="F23" s="426">
        <v>452</v>
      </c>
      <c r="G23" s="426">
        <v>2309</v>
      </c>
      <c r="H23" s="426" t="s">
        <v>347</v>
      </c>
      <c r="I23" s="426" t="s">
        <v>347</v>
      </c>
      <c r="J23" s="426" t="s">
        <v>347</v>
      </c>
      <c r="K23" s="426">
        <v>24404</v>
      </c>
    </row>
    <row r="24" spans="1:11" s="419" customFormat="1" ht="10.5" customHeight="1">
      <c r="A24" s="425" t="s">
        <v>362</v>
      </c>
      <c r="B24" s="425" t="s">
        <v>363</v>
      </c>
      <c r="C24" s="426">
        <v>6331</v>
      </c>
      <c r="D24" s="426">
        <v>5084</v>
      </c>
      <c r="E24" s="426">
        <v>5407</v>
      </c>
      <c r="F24" s="426">
        <v>3092</v>
      </c>
      <c r="G24" s="426">
        <v>1516</v>
      </c>
      <c r="H24" s="426" t="s">
        <v>347</v>
      </c>
      <c r="I24" s="426" t="s">
        <v>347</v>
      </c>
      <c r="J24" s="426" t="s">
        <v>347</v>
      </c>
      <c r="K24" s="426">
        <v>22535</v>
      </c>
    </row>
    <row r="25" spans="1:11" s="419" customFormat="1" ht="10.5" customHeight="1">
      <c r="A25" s="425" t="s">
        <v>118</v>
      </c>
      <c r="B25" s="425" t="s">
        <v>119</v>
      </c>
      <c r="C25" s="426">
        <v>7402</v>
      </c>
      <c r="D25" s="426">
        <v>5243</v>
      </c>
      <c r="E25" s="426">
        <v>4573</v>
      </c>
      <c r="F25" s="426">
        <v>2408</v>
      </c>
      <c r="G25" s="426">
        <v>1669</v>
      </c>
      <c r="H25" s="426" t="s">
        <v>347</v>
      </c>
      <c r="I25" s="426" t="s">
        <v>347</v>
      </c>
      <c r="J25" s="426" t="s">
        <v>347</v>
      </c>
      <c r="K25" s="426">
        <v>22478</v>
      </c>
    </row>
    <row r="26" spans="1:11" s="419" customFormat="1" ht="10.5" customHeight="1">
      <c r="A26" s="425" t="s">
        <v>172</v>
      </c>
      <c r="B26" s="425" t="s">
        <v>173</v>
      </c>
      <c r="C26" s="426">
        <v>6940</v>
      </c>
      <c r="D26" s="426">
        <v>3858</v>
      </c>
      <c r="E26" s="426">
        <v>6014</v>
      </c>
      <c r="F26" s="426">
        <v>1019</v>
      </c>
      <c r="G26" s="426">
        <v>3475</v>
      </c>
      <c r="H26" s="426" t="s">
        <v>347</v>
      </c>
      <c r="I26" s="426" t="s">
        <v>347</v>
      </c>
      <c r="J26" s="426" t="s">
        <v>347</v>
      </c>
      <c r="K26" s="426">
        <v>22109</v>
      </c>
    </row>
    <row r="27" spans="1:11" s="419" customFormat="1" ht="10.5" customHeight="1">
      <c r="A27" s="425" t="s">
        <v>137</v>
      </c>
      <c r="B27" s="425" t="s">
        <v>138</v>
      </c>
      <c r="C27" s="426">
        <v>8841</v>
      </c>
      <c r="D27" s="426">
        <v>4368</v>
      </c>
      <c r="E27" s="426">
        <v>4012</v>
      </c>
      <c r="F27" s="426">
        <v>1890</v>
      </c>
      <c r="G27" s="426">
        <v>1445</v>
      </c>
      <c r="H27" s="426" t="s">
        <v>347</v>
      </c>
      <c r="I27" s="426" t="s">
        <v>347</v>
      </c>
      <c r="J27" s="426" t="s">
        <v>347</v>
      </c>
      <c r="K27" s="426">
        <v>21471</v>
      </c>
    </row>
    <row r="28" spans="1:11" s="419" customFormat="1" ht="10.5" customHeight="1">
      <c r="A28" s="425" t="s">
        <v>380</v>
      </c>
      <c r="B28" s="425" t="s">
        <v>381</v>
      </c>
      <c r="C28" s="426">
        <v>6124</v>
      </c>
      <c r="D28" s="426">
        <v>5163</v>
      </c>
      <c r="E28" s="426">
        <v>4137</v>
      </c>
      <c r="F28" s="426">
        <v>2488</v>
      </c>
      <c r="G28" s="426">
        <v>2379</v>
      </c>
      <c r="H28" s="426" t="s">
        <v>347</v>
      </c>
      <c r="I28" s="426" t="s">
        <v>347</v>
      </c>
      <c r="J28" s="426" t="s">
        <v>347</v>
      </c>
      <c r="K28" s="426">
        <v>21422</v>
      </c>
    </row>
    <row r="29" spans="1:11" s="419" customFormat="1" ht="10.5" customHeight="1">
      <c r="A29" s="425" t="s">
        <v>115</v>
      </c>
      <c r="B29" s="425" t="s">
        <v>116</v>
      </c>
      <c r="C29" s="426">
        <v>5671</v>
      </c>
      <c r="D29" s="426">
        <v>5062</v>
      </c>
      <c r="E29" s="426">
        <v>3672</v>
      </c>
      <c r="F29" s="426">
        <v>3412</v>
      </c>
      <c r="G29" s="426">
        <v>2355</v>
      </c>
      <c r="H29" s="426" t="s">
        <v>347</v>
      </c>
      <c r="I29" s="426" t="s">
        <v>347</v>
      </c>
      <c r="J29" s="426" t="s">
        <v>347</v>
      </c>
      <c r="K29" s="426">
        <v>21055</v>
      </c>
    </row>
    <row r="30" spans="1:11" s="427" customFormat="1" ht="10.5" customHeight="1">
      <c r="A30" s="425" t="s">
        <v>176</v>
      </c>
      <c r="B30" s="425" t="s">
        <v>177</v>
      </c>
      <c r="C30" s="426">
        <v>5631</v>
      </c>
      <c r="D30" s="426">
        <v>4419</v>
      </c>
      <c r="E30" s="426">
        <v>5839</v>
      </c>
      <c r="F30" s="426">
        <v>1841</v>
      </c>
      <c r="G30" s="426">
        <v>2302</v>
      </c>
      <c r="H30" s="426" t="s">
        <v>347</v>
      </c>
      <c r="I30" s="426" t="s">
        <v>347</v>
      </c>
      <c r="J30" s="426" t="s">
        <v>347</v>
      </c>
      <c r="K30" s="426">
        <v>21044</v>
      </c>
    </row>
    <row r="31" spans="1:11" s="419" customFormat="1" ht="10.5" customHeight="1">
      <c r="A31" s="425" t="s">
        <v>164</v>
      </c>
      <c r="B31" s="425" t="s">
        <v>382</v>
      </c>
      <c r="C31" s="426">
        <v>6632</v>
      </c>
      <c r="D31" s="426">
        <v>4792</v>
      </c>
      <c r="E31" s="426">
        <v>3957</v>
      </c>
      <c r="F31" s="426">
        <v>2700</v>
      </c>
      <c r="G31" s="426">
        <v>1481</v>
      </c>
      <c r="H31" s="426" t="s">
        <v>347</v>
      </c>
      <c r="I31" s="426" t="s">
        <v>347</v>
      </c>
      <c r="J31" s="426" t="s">
        <v>347</v>
      </c>
      <c r="K31" s="426">
        <v>20508</v>
      </c>
    </row>
    <row r="32" spans="1:11" s="419" customFormat="1" ht="10.5" customHeight="1">
      <c r="A32" s="425" t="s">
        <v>107</v>
      </c>
      <c r="B32" s="425" t="s">
        <v>383</v>
      </c>
      <c r="C32" s="426">
        <v>6902</v>
      </c>
      <c r="D32" s="426">
        <v>3452</v>
      </c>
      <c r="E32" s="426">
        <v>4218</v>
      </c>
      <c r="F32" s="426">
        <v>1938</v>
      </c>
      <c r="G32" s="426">
        <v>1772</v>
      </c>
      <c r="H32" s="426" t="s">
        <v>347</v>
      </c>
      <c r="I32" s="426" t="s">
        <v>347</v>
      </c>
      <c r="J32" s="426" t="s">
        <v>347</v>
      </c>
      <c r="K32" s="426">
        <v>18889</v>
      </c>
    </row>
    <row r="33" spans="1:11" s="419" customFormat="1" ht="10.5" customHeight="1">
      <c r="A33" s="425" t="s">
        <v>162</v>
      </c>
      <c r="B33" s="425" t="s">
        <v>163</v>
      </c>
      <c r="C33" s="426">
        <v>5468</v>
      </c>
      <c r="D33" s="426">
        <v>4438</v>
      </c>
      <c r="E33" s="426">
        <v>3443</v>
      </c>
      <c r="F33" s="426">
        <v>1830</v>
      </c>
      <c r="G33" s="426">
        <v>1649</v>
      </c>
      <c r="H33" s="426" t="s">
        <v>347</v>
      </c>
      <c r="I33" s="426" t="s">
        <v>347</v>
      </c>
      <c r="J33" s="426" t="s">
        <v>347</v>
      </c>
      <c r="K33" s="426">
        <v>17563</v>
      </c>
    </row>
    <row r="34" spans="1:11" s="419" customFormat="1" ht="10.5" customHeight="1">
      <c r="A34" s="425" t="s">
        <v>384</v>
      </c>
      <c r="B34" s="425" t="s">
        <v>385</v>
      </c>
      <c r="C34" s="426">
        <v>5586</v>
      </c>
      <c r="D34" s="426">
        <v>3761</v>
      </c>
      <c r="E34" s="426">
        <v>3663</v>
      </c>
      <c r="F34" s="426">
        <v>1905</v>
      </c>
      <c r="G34" s="426">
        <v>1351</v>
      </c>
      <c r="H34" s="426" t="s">
        <v>347</v>
      </c>
      <c r="I34" s="426" t="s">
        <v>347</v>
      </c>
      <c r="J34" s="426" t="s">
        <v>347</v>
      </c>
      <c r="K34" s="426">
        <v>17051</v>
      </c>
    </row>
    <row r="35" spans="1:11" s="419" customFormat="1" ht="10.5" customHeight="1">
      <c r="A35" s="425" t="s">
        <v>386</v>
      </c>
      <c r="B35" s="425" t="s">
        <v>387</v>
      </c>
      <c r="C35" s="426">
        <v>5884</v>
      </c>
      <c r="D35" s="426">
        <v>3535</v>
      </c>
      <c r="E35" s="426">
        <v>2793</v>
      </c>
      <c r="F35" s="426">
        <v>1846</v>
      </c>
      <c r="G35" s="426">
        <v>1555</v>
      </c>
      <c r="H35" s="426" t="s">
        <v>347</v>
      </c>
      <c r="I35" s="426" t="s">
        <v>347</v>
      </c>
      <c r="J35" s="426" t="s">
        <v>347</v>
      </c>
      <c r="K35" s="426">
        <v>16383</v>
      </c>
    </row>
    <row r="36" spans="1:11" s="419" customFormat="1" ht="10.5" customHeight="1">
      <c r="A36" s="425" t="s">
        <v>109</v>
      </c>
      <c r="B36" s="425" t="s">
        <v>110</v>
      </c>
      <c r="C36" s="426">
        <v>4926</v>
      </c>
      <c r="D36" s="426">
        <v>3174</v>
      </c>
      <c r="E36" s="426">
        <v>3390</v>
      </c>
      <c r="F36" s="426">
        <v>2178</v>
      </c>
      <c r="G36" s="426">
        <v>1501</v>
      </c>
      <c r="H36" s="426" t="s">
        <v>347</v>
      </c>
      <c r="I36" s="426" t="s">
        <v>347</v>
      </c>
      <c r="J36" s="426" t="s">
        <v>347</v>
      </c>
      <c r="K36" s="426">
        <v>16042</v>
      </c>
    </row>
    <row r="37" spans="1:11" s="419" customFormat="1" ht="10.5" customHeight="1">
      <c r="A37" s="425" t="s">
        <v>64</v>
      </c>
      <c r="B37" s="425" t="s">
        <v>111</v>
      </c>
      <c r="C37" s="426">
        <v>278706</v>
      </c>
      <c r="D37" s="426">
        <v>275232</v>
      </c>
      <c r="E37" s="426">
        <v>253504</v>
      </c>
      <c r="F37" s="426">
        <v>125546</v>
      </c>
      <c r="G37" s="426">
        <v>92614</v>
      </c>
      <c r="H37" s="426" t="s">
        <v>347</v>
      </c>
      <c r="I37" s="426" t="s">
        <v>347</v>
      </c>
      <c r="J37" s="426" t="s">
        <v>347</v>
      </c>
      <c r="K37" s="426">
        <v>1077816</v>
      </c>
    </row>
    <row r="38" spans="1:11" s="419" customFormat="1" ht="3" customHeight="1">
      <c r="A38" s="425"/>
      <c r="C38" s="426"/>
      <c r="D38" s="426"/>
      <c r="E38" s="426"/>
      <c r="F38" s="426"/>
      <c r="G38" s="426"/>
      <c r="H38" s="426"/>
      <c r="I38" s="426"/>
      <c r="J38" s="426"/>
      <c r="K38" s="426"/>
    </row>
    <row r="39" spans="1:11" s="428" customFormat="1" ht="9.75" customHeight="1">
      <c r="A39" s="428" t="s">
        <v>66</v>
      </c>
      <c r="B39" s="429"/>
      <c r="C39" s="430">
        <v>672408</v>
      </c>
      <c r="D39" s="430">
        <v>640210</v>
      </c>
      <c r="E39" s="430">
        <v>582174</v>
      </c>
      <c r="F39" s="430">
        <v>276579</v>
      </c>
      <c r="G39" s="430">
        <v>201400</v>
      </c>
      <c r="H39" s="706" t="s">
        <v>347</v>
      </c>
      <c r="I39" s="706" t="s">
        <v>347</v>
      </c>
      <c r="J39" s="706" t="s">
        <v>347</v>
      </c>
      <c r="K39" s="430">
        <v>2473695</v>
      </c>
    </row>
    <row r="40" spans="1:11" s="419" customFormat="1" ht="3" customHeight="1">
      <c r="A40" s="431"/>
      <c r="B40" s="432"/>
      <c r="C40" s="433"/>
      <c r="D40" s="433"/>
      <c r="E40" s="433"/>
      <c r="F40" s="433"/>
      <c r="G40" s="433"/>
      <c r="H40" s="433"/>
      <c r="I40" s="433"/>
      <c r="J40" s="433"/>
      <c r="K40" s="433"/>
    </row>
    <row r="41" ht="3" customHeight="1">
      <c r="A41" s="434"/>
    </row>
    <row r="42" spans="1:11" s="435" customFormat="1" ht="9.75" customHeight="1">
      <c r="A42" s="62" t="s">
        <v>439</v>
      </c>
      <c r="C42" s="436"/>
      <c r="D42" s="437"/>
      <c r="E42" s="437"/>
      <c r="F42" s="437"/>
      <c r="G42" s="437"/>
      <c r="H42" s="437"/>
      <c r="I42" s="437"/>
      <c r="J42" s="437"/>
      <c r="K42" s="436"/>
    </row>
    <row r="43" spans="1:5" ht="9.75" customHeight="1">
      <c r="A43" s="438" t="s">
        <v>485</v>
      </c>
      <c r="B43" s="435"/>
      <c r="C43" s="437"/>
      <c r="D43" s="437"/>
      <c r="E43" s="437"/>
    </row>
    <row r="44" spans="1:11" ht="9.75" customHeight="1">
      <c r="A44" s="439" t="s">
        <v>486</v>
      </c>
      <c r="B44" s="423"/>
      <c r="C44" s="694"/>
      <c r="D44" s="694"/>
      <c r="E44" s="694"/>
      <c r="F44" s="694"/>
      <c r="G44" s="694"/>
      <c r="H44" s="694"/>
      <c r="I44" s="694"/>
      <c r="J44" s="694"/>
      <c r="K44" s="694"/>
    </row>
  </sheetData>
  <sheetProtection/>
  <printOptions/>
  <pageMargins left="1.1811023622047245" right="0.7874015748031497" top="0.984251968503937" bottom="0.7874015748031497" header="0" footer="0"/>
  <pageSetup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4"/>
  <dimension ref="A1:K42"/>
  <sheetViews>
    <sheetView zoomScaleSheetLayoutView="75" workbookViewId="0" topLeftCell="A1">
      <selection activeCell="A1" sqref="A1"/>
    </sheetView>
  </sheetViews>
  <sheetFormatPr defaultColWidth="9.140625" defaultRowHeight="9" customHeight="1"/>
  <cols>
    <col min="1" max="1" width="5.00390625" style="444" customWidth="1"/>
    <col min="2" max="2" width="56.00390625" style="444" customWidth="1"/>
    <col min="3" max="3" width="6.7109375" style="445" customWidth="1"/>
    <col min="4" max="10" width="7.28125" style="445" customWidth="1"/>
    <col min="11" max="11" width="6.7109375" style="445" customWidth="1"/>
    <col min="12" max="16384" width="9.140625" style="444" customWidth="1"/>
  </cols>
  <sheetData>
    <row r="1" spans="1:11" s="443" customFormat="1" ht="15" customHeight="1">
      <c r="A1" s="440" t="s">
        <v>388</v>
      </c>
      <c r="B1" s="441"/>
      <c r="C1" s="442"/>
      <c r="D1" s="442"/>
      <c r="E1" s="442"/>
      <c r="F1" s="442"/>
      <c r="G1" s="442"/>
      <c r="H1" s="442"/>
      <c r="I1" s="442"/>
      <c r="J1" s="442"/>
      <c r="K1" s="442"/>
    </row>
    <row r="2" spans="1:11" s="443" customFormat="1" ht="12.75" customHeight="1">
      <c r="A2" s="440" t="s">
        <v>389</v>
      </c>
      <c r="B2" s="441"/>
      <c r="C2" s="442"/>
      <c r="D2" s="442"/>
      <c r="E2" s="442"/>
      <c r="F2" s="442"/>
      <c r="G2" s="442"/>
      <c r="H2" s="442"/>
      <c r="I2" s="442"/>
      <c r="J2" s="442"/>
      <c r="K2" s="442"/>
    </row>
    <row r="3" ht="3.75" customHeight="1"/>
    <row r="4" spans="1:11" s="449" customFormat="1" ht="15.75" customHeight="1">
      <c r="A4" s="446" t="s">
        <v>68</v>
      </c>
      <c r="B4" s="447"/>
      <c r="C4" s="448" t="s">
        <v>339</v>
      </c>
      <c r="D4" s="448" t="s">
        <v>340</v>
      </c>
      <c r="E4" s="448" t="s">
        <v>341</v>
      </c>
      <c r="F4" s="448" t="s">
        <v>342</v>
      </c>
      <c r="G4" s="448" t="s">
        <v>343</v>
      </c>
      <c r="H4" s="448" t="s">
        <v>344</v>
      </c>
      <c r="I4" s="448" t="s">
        <v>345</v>
      </c>
      <c r="J4" s="448" t="s">
        <v>346</v>
      </c>
      <c r="K4" s="448" t="s">
        <v>66</v>
      </c>
    </row>
    <row r="5" spans="1:11" s="449" customFormat="1" ht="4.5" customHeight="1">
      <c r="A5" s="450"/>
      <c r="B5" s="451"/>
      <c r="C5" s="452"/>
      <c r="D5" s="452"/>
      <c r="E5" s="452"/>
      <c r="F5" s="452"/>
      <c r="G5" s="452"/>
      <c r="H5" s="452"/>
      <c r="I5" s="452"/>
      <c r="J5" s="452"/>
      <c r="K5" s="452"/>
    </row>
    <row r="6" spans="1:11" ht="10.5" customHeight="1">
      <c r="A6" s="708" t="s">
        <v>141</v>
      </c>
      <c r="B6" s="707" t="s">
        <v>142</v>
      </c>
      <c r="C6" s="445">
        <v>1.0032572283273793</v>
      </c>
      <c r="D6" s="445">
        <v>1.0001227500474261</v>
      </c>
      <c r="E6" s="445">
        <v>1</v>
      </c>
      <c r="F6" s="445">
        <v>1</v>
      </c>
      <c r="G6" s="445">
        <v>1</v>
      </c>
      <c r="H6" s="445">
        <v>1</v>
      </c>
      <c r="I6" s="445">
        <v>1.00160547256736</v>
      </c>
      <c r="J6" s="445">
        <v>1.0006031605613415</v>
      </c>
      <c r="K6" s="445">
        <v>1.0010063501206934</v>
      </c>
    </row>
    <row r="7" spans="1:11" ht="10.5" customHeight="1">
      <c r="A7" s="708" t="s">
        <v>143</v>
      </c>
      <c r="B7" s="707" t="s">
        <v>144</v>
      </c>
      <c r="C7" s="445">
        <v>1.0289892252437147</v>
      </c>
      <c r="D7" s="445">
        <v>1.0008520306731041</v>
      </c>
      <c r="E7" s="445">
        <v>1</v>
      </c>
      <c r="F7" s="445">
        <v>1</v>
      </c>
      <c r="G7" s="445">
        <v>1.0004816665663194</v>
      </c>
      <c r="H7" s="445">
        <v>1.0004074979625102</v>
      </c>
      <c r="I7" s="445">
        <v>1.0062685007835626</v>
      </c>
      <c r="J7" s="445">
        <v>1.0088408644400786</v>
      </c>
      <c r="K7" s="445">
        <v>1.0016410175879398</v>
      </c>
    </row>
    <row r="8" spans="1:11" ht="10.5" customHeight="1">
      <c r="A8" s="708" t="s">
        <v>97</v>
      </c>
      <c r="B8" s="707" t="s">
        <v>350</v>
      </c>
      <c r="C8" s="445">
        <v>3.2545300841695153</v>
      </c>
      <c r="D8" s="445">
        <v>3.073680588412405</v>
      </c>
      <c r="E8" s="445">
        <v>2.7150902342250096</v>
      </c>
      <c r="F8" s="445">
        <v>3.383247673287957</v>
      </c>
      <c r="G8" s="445">
        <v>3.267413793103448</v>
      </c>
      <c r="H8" s="445">
        <v>3.8522139160437034</v>
      </c>
      <c r="I8" s="445">
        <v>3.0747438215792644</v>
      </c>
      <c r="J8" s="445">
        <v>3.562651576394503</v>
      </c>
      <c r="K8" s="445">
        <v>3.1289837068182904</v>
      </c>
    </row>
    <row r="9" spans="1:11" ht="10.5" customHeight="1">
      <c r="A9" s="708" t="s">
        <v>76</v>
      </c>
      <c r="B9" s="707" t="s">
        <v>77</v>
      </c>
      <c r="C9" s="445">
        <v>1.7007924218963475</v>
      </c>
      <c r="D9" s="445">
        <v>1.3276987856227498</v>
      </c>
      <c r="E9" s="445">
        <v>1.6031686156167484</v>
      </c>
      <c r="F9" s="445">
        <v>1.5498507462686568</v>
      </c>
      <c r="G9" s="445">
        <v>1.6224849616262187</v>
      </c>
      <c r="H9" s="445">
        <v>1.6243523316062176</v>
      </c>
      <c r="I9" s="445">
        <v>1.4303797468354431</v>
      </c>
      <c r="J9" s="445">
        <v>1.688639551192146</v>
      </c>
      <c r="K9" s="445">
        <v>1.5618709797864938</v>
      </c>
    </row>
    <row r="10" spans="1:11" ht="22.5">
      <c r="A10" s="708" t="s">
        <v>78</v>
      </c>
      <c r="B10" s="707" t="s">
        <v>79</v>
      </c>
      <c r="C10" s="445">
        <v>2.10205397896408</v>
      </c>
      <c r="D10" s="445">
        <v>1.8101953042374674</v>
      </c>
      <c r="E10" s="445">
        <v>1.9300805416131668</v>
      </c>
      <c r="F10" s="445">
        <v>2.228655544651619</v>
      </c>
      <c r="G10" s="445">
        <v>1.9771766694843618</v>
      </c>
      <c r="H10" s="445">
        <v>2.2497482376636455</v>
      </c>
      <c r="I10" s="445">
        <v>2.39067055393586</v>
      </c>
      <c r="J10" s="445">
        <v>2.4314285714285715</v>
      </c>
      <c r="K10" s="445">
        <v>2.002303370786517</v>
      </c>
    </row>
    <row r="11" spans="1:11" ht="10.5" customHeight="1">
      <c r="A11" s="708" t="s">
        <v>145</v>
      </c>
      <c r="B11" s="707" t="s">
        <v>146</v>
      </c>
      <c r="C11" s="445">
        <v>1</v>
      </c>
      <c r="D11" s="445">
        <v>1</v>
      </c>
      <c r="E11" s="445">
        <v>1</v>
      </c>
      <c r="F11" s="445">
        <v>1</v>
      </c>
      <c r="G11" s="445">
        <v>1</v>
      </c>
      <c r="H11" s="445">
        <v>1</v>
      </c>
      <c r="I11" s="445">
        <v>1</v>
      </c>
      <c r="J11" s="445">
        <v>1</v>
      </c>
      <c r="K11" s="445">
        <v>1</v>
      </c>
    </row>
    <row r="12" spans="1:11" ht="10.5" customHeight="1">
      <c r="A12" s="708" t="s">
        <v>147</v>
      </c>
      <c r="B12" s="707" t="s">
        <v>148</v>
      </c>
      <c r="C12" s="445">
        <v>1</v>
      </c>
      <c r="D12" s="445">
        <v>1</v>
      </c>
      <c r="E12" s="445">
        <v>1</v>
      </c>
      <c r="F12" s="445">
        <v>1</v>
      </c>
      <c r="G12" s="445">
        <v>1</v>
      </c>
      <c r="H12" s="445">
        <v>1</v>
      </c>
      <c r="I12" s="445">
        <v>1</v>
      </c>
      <c r="J12" s="445">
        <v>1</v>
      </c>
      <c r="K12" s="445">
        <v>1</v>
      </c>
    </row>
    <row r="13" spans="1:11" ht="10.5" customHeight="1">
      <c r="A13" s="708" t="s">
        <v>351</v>
      </c>
      <c r="B13" s="707" t="s">
        <v>352</v>
      </c>
      <c r="C13" s="445">
        <v>1</v>
      </c>
      <c r="D13" s="445">
        <v>1</v>
      </c>
      <c r="E13" s="445">
        <v>1</v>
      </c>
      <c r="F13" s="445">
        <v>1</v>
      </c>
      <c r="G13" s="445">
        <v>1</v>
      </c>
      <c r="H13" s="445">
        <v>1</v>
      </c>
      <c r="I13" s="445">
        <v>1</v>
      </c>
      <c r="J13" s="445">
        <v>1</v>
      </c>
      <c r="K13" s="445">
        <v>1</v>
      </c>
    </row>
    <row r="14" spans="1:11" ht="10.5" customHeight="1">
      <c r="A14" s="708" t="s">
        <v>149</v>
      </c>
      <c r="B14" s="707" t="s">
        <v>150</v>
      </c>
      <c r="C14" s="445">
        <v>1.3793847201725509</v>
      </c>
      <c r="D14" s="445">
        <v>1.2000718068396015</v>
      </c>
      <c r="E14" s="445">
        <v>1.1681838365896982</v>
      </c>
      <c r="F14" s="445">
        <v>1.224258064516129</v>
      </c>
      <c r="G14" s="445">
        <v>1.1237643337287466</v>
      </c>
      <c r="H14" s="445">
        <v>1.3387096774193548</v>
      </c>
      <c r="I14" s="445">
        <v>1.1936758893280632</v>
      </c>
      <c r="J14" s="445">
        <v>2.3346938775510204</v>
      </c>
      <c r="K14" s="445">
        <v>1.2349970519623676</v>
      </c>
    </row>
    <row r="15" spans="1:11" ht="10.5" customHeight="1">
      <c r="A15" s="708" t="s">
        <v>353</v>
      </c>
      <c r="B15" s="707" t="s">
        <v>354</v>
      </c>
      <c r="C15" s="445">
        <v>2.62895493767977</v>
      </c>
      <c r="D15" s="445">
        <v>2.3994326624341484</v>
      </c>
      <c r="E15" s="445">
        <v>2.140552280484021</v>
      </c>
      <c r="F15" s="445">
        <v>2.3909702209414023</v>
      </c>
      <c r="G15" s="445">
        <v>2.4395129615082483</v>
      </c>
      <c r="H15" s="445">
        <v>2.0829187396351574</v>
      </c>
      <c r="I15" s="445">
        <v>3.0673913043478263</v>
      </c>
      <c r="J15" s="445">
        <v>3.3259604190919676</v>
      </c>
      <c r="K15" s="445">
        <v>2.473530880639254</v>
      </c>
    </row>
    <row r="16" spans="1:11" ht="10.5" customHeight="1">
      <c r="A16" s="708" t="s">
        <v>86</v>
      </c>
      <c r="B16" s="707" t="s">
        <v>87</v>
      </c>
      <c r="C16" s="445">
        <v>1.6033655620340985</v>
      </c>
      <c r="D16" s="445">
        <v>1.368358590469235</v>
      </c>
      <c r="E16" s="445">
        <v>1.5481751824817518</v>
      </c>
      <c r="F16" s="445">
        <v>1.8983126110124333</v>
      </c>
      <c r="G16" s="445">
        <v>1.641425389755011</v>
      </c>
      <c r="H16" s="445">
        <v>1.6122112211221122</v>
      </c>
      <c r="I16" s="445">
        <v>1.7636363636363637</v>
      </c>
      <c r="J16" s="445">
        <v>1.7758007117437722</v>
      </c>
      <c r="K16" s="445">
        <v>1.5467686360198336</v>
      </c>
    </row>
    <row r="17" spans="1:11" ht="10.5" customHeight="1">
      <c r="A17" s="708" t="s">
        <v>355</v>
      </c>
      <c r="B17" s="707" t="s">
        <v>356</v>
      </c>
      <c r="C17" s="445">
        <v>1</v>
      </c>
      <c r="D17" s="445">
        <v>1</v>
      </c>
      <c r="E17" s="445">
        <v>1</v>
      </c>
      <c r="F17" s="445">
        <v>1</v>
      </c>
      <c r="G17" s="445">
        <v>1</v>
      </c>
      <c r="H17" s="445">
        <v>1</v>
      </c>
      <c r="I17" s="445">
        <v>1</v>
      </c>
      <c r="J17" s="445">
        <v>1</v>
      </c>
      <c r="K17" s="445">
        <v>1</v>
      </c>
    </row>
    <row r="18" spans="1:11" ht="10.5" customHeight="1">
      <c r="A18" s="708" t="s">
        <v>151</v>
      </c>
      <c r="B18" s="707" t="s">
        <v>357</v>
      </c>
      <c r="C18" s="445">
        <v>1</v>
      </c>
      <c r="D18" s="445">
        <v>1</v>
      </c>
      <c r="E18" s="445">
        <v>1</v>
      </c>
      <c r="F18" s="445">
        <v>1</v>
      </c>
      <c r="G18" s="445">
        <v>1</v>
      </c>
      <c r="H18" s="445">
        <v>1</v>
      </c>
      <c r="I18" s="445">
        <v>1</v>
      </c>
      <c r="J18" s="445">
        <v>1</v>
      </c>
      <c r="K18" s="445">
        <v>1</v>
      </c>
    </row>
    <row r="19" spans="1:11" s="453" customFormat="1" ht="10.5" customHeight="1">
      <c r="A19" s="708" t="s">
        <v>108</v>
      </c>
      <c r="B19" s="707" t="s">
        <v>358</v>
      </c>
      <c r="C19" s="445">
        <v>1.3780748663101605</v>
      </c>
      <c r="D19" s="445">
        <v>1.2806881386625275</v>
      </c>
      <c r="E19" s="445">
        <v>1.2923076923076924</v>
      </c>
      <c r="F19" s="445">
        <v>1.5949252378794745</v>
      </c>
      <c r="G19" s="445">
        <v>1.5521680216802167</v>
      </c>
      <c r="H19" s="445">
        <v>1.6472081218274113</v>
      </c>
      <c r="I19" s="445">
        <v>2.130841121495327</v>
      </c>
      <c r="J19" s="445">
        <v>2.0427163198247538</v>
      </c>
      <c r="K19" s="445">
        <v>1.3822987092808852</v>
      </c>
    </row>
    <row r="20" spans="1:11" ht="10.5" customHeight="1">
      <c r="A20" s="708" t="s">
        <v>359</v>
      </c>
      <c r="B20" s="707" t="s">
        <v>360</v>
      </c>
      <c r="C20" s="445">
        <v>1.1051515529499814</v>
      </c>
      <c r="D20" s="445">
        <v>1.032770304440174</v>
      </c>
      <c r="E20" s="445">
        <v>1.117201166180758</v>
      </c>
      <c r="F20" s="445">
        <v>1.0887650085763294</v>
      </c>
      <c r="G20" s="445">
        <v>1.0567191560923406</v>
      </c>
      <c r="H20" s="445">
        <v>1.077092511013216</v>
      </c>
      <c r="I20" s="445">
        <v>1.132841328413284</v>
      </c>
      <c r="J20" s="445">
        <v>1.0886742756804215</v>
      </c>
      <c r="K20" s="445">
        <v>1.0723083159240436</v>
      </c>
    </row>
    <row r="21" spans="1:11" ht="10.5" customHeight="1">
      <c r="A21" s="708" t="s">
        <v>80</v>
      </c>
      <c r="B21" s="707" t="s">
        <v>361</v>
      </c>
      <c r="C21" s="445">
        <v>4.064065786957353</v>
      </c>
      <c r="D21" s="445">
        <v>4.705191935929301</v>
      </c>
      <c r="E21" s="445">
        <v>3.5073472544470223</v>
      </c>
      <c r="F21" s="445">
        <v>3.7017485978225007</v>
      </c>
      <c r="G21" s="445">
        <v>3.675531914893617</v>
      </c>
      <c r="H21" s="445">
        <v>3.529527559055118</v>
      </c>
      <c r="I21" s="445">
        <v>4.538847117794486</v>
      </c>
      <c r="J21" s="445">
        <v>3.828136330674402</v>
      </c>
      <c r="K21" s="445">
        <v>4.023961965134707</v>
      </c>
    </row>
    <row r="22" spans="1:11" ht="10.5" customHeight="1">
      <c r="A22" s="708" t="s">
        <v>362</v>
      </c>
      <c r="B22" s="707" t="s">
        <v>363</v>
      </c>
      <c r="C22" s="445">
        <v>4.753470294280955</v>
      </c>
      <c r="D22" s="445">
        <v>4.653403403403403</v>
      </c>
      <c r="E22" s="445">
        <v>4.018724214535069</v>
      </c>
      <c r="F22" s="445">
        <v>4.903032721468476</v>
      </c>
      <c r="G22" s="445">
        <v>4.925490196078432</v>
      </c>
      <c r="H22" s="445">
        <v>4.73991935483871</v>
      </c>
      <c r="I22" s="445">
        <v>4.7451923076923075</v>
      </c>
      <c r="J22" s="445">
        <v>5.642411642411642</v>
      </c>
      <c r="K22" s="445">
        <v>4.617882022112865</v>
      </c>
    </row>
    <row r="23" spans="1:11" ht="10.5" customHeight="1">
      <c r="A23" s="708" t="s">
        <v>155</v>
      </c>
      <c r="B23" s="707" t="s">
        <v>156</v>
      </c>
      <c r="C23" s="445">
        <v>1.7977774906318646</v>
      </c>
      <c r="D23" s="445">
        <v>1.3128081025365241</v>
      </c>
      <c r="E23" s="445">
        <v>1.5482392667631453</v>
      </c>
      <c r="F23" s="445">
        <v>1.408997955010225</v>
      </c>
      <c r="G23" s="445">
        <v>1.3041755562328559</v>
      </c>
      <c r="H23" s="445">
        <v>1.4523809523809523</v>
      </c>
      <c r="I23" s="445">
        <v>1.2341772151898733</v>
      </c>
      <c r="J23" s="445">
        <v>1.8855721393034826</v>
      </c>
      <c r="K23" s="445">
        <v>1.4760396807444987</v>
      </c>
    </row>
    <row r="24" spans="1:11" ht="10.5" customHeight="1">
      <c r="A24" s="708" t="s">
        <v>152</v>
      </c>
      <c r="B24" s="707" t="s">
        <v>364</v>
      </c>
      <c r="C24" s="445">
        <v>1.0140539305301646</v>
      </c>
      <c r="D24" s="445">
        <v>1.022680412371134</v>
      </c>
      <c r="E24" s="445">
        <v>1.02476329206118</v>
      </c>
      <c r="F24" s="445">
        <v>1.0126455906821963</v>
      </c>
      <c r="G24" s="445">
        <v>1.007923169267707</v>
      </c>
      <c r="H24" s="445">
        <v>1.0204678362573099</v>
      </c>
      <c r="I24" s="445">
        <v>1.0299251870324189</v>
      </c>
      <c r="J24" s="445">
        <v>1.0287769784172662</v>
      </c>
      <c r="K24" s="445">
        <v>1.0175171620844747</v>
      </c>
    </row>
    <row r="25" spans="1:11" ht="10.5" customHeight="1">
      <c r="A25" s="708" t="s">
        <v>81</v>
      </c>
      <c r="B25" s="707" t="s">
        <v>365</v>
      </c>
      <c r="C25" s="445">
        <v>3.939318370739817</v>
      </c>
      <c r="D25" s="445">
        <v>3.3663003663003663</v>
      </c>
      <c r="E25" s="445">
        <v>3.392338455062092</v>
      </c>
      <c r="F25" s="445">
        <v>3.5605293888672636</v>
      </c>
      <c r="G25" s="445">
        <v>3.2970469021424433</v>
      </c>
      <c r="H25" s="445">
        <v>4.251091703056769</v>
      </c>
      <c r="I25" s="445">
        <v>4.010178117048346</v>
      </c>
      <c r="J25" s="445">
        <v>4.235023041474655</v>
      </c>
      <c r="K25" s="445">
        <v>3.6502792896018335</v>
      </c>
    </row>
    <row r="26" spans="1:11" ht="10.5" customHeight="1">
      <c r="A26" s="708" t="s">
        <v>83</v>
      </c>
      <c r="B26" s="707" t="s">
        <v>366</v>
      </c>
      <c r="C26" s="445">
        <v>1.699232585596222</v>
      </c>
      <c r="D26" s="445">
        <v>1.625316883555856</v>
      </c>
      <c r="E26" s="445">
        <v>1.7243589743589745</v>
      </c>
      <c r="F26" s="445">
        <v>1.922610015174507</v>
      </c>
      <c r="G26" s="445">
        <v>1.789319678127286</v>
      </c>
      <c r="H26" s="445">
        <v>1.7146892655367232</v>
      </c>
      <c r="I26" s="445">
        <v>1.9791666666666667</v>
      </c>
      <c r="J26" s="445">
        <v>2.1948051948051948</v>
      </c>
      <c r="K26" s="445">
        <v>1.7266569364918978</v>
      </c>
    </row>
    <row r="27" spans="1:11" ht="22.5">
      <c r="A27" s="708" t="s">
        <v>95</v>
      </c>
      <c r="B27" s="707" t="s">
        <v>96</v>
      </c>
      <c r="C27" s="445">
        <v>2.511724960254372</v>
      </c>
      <c r="D27" s="445">
        <v>2.2891875566294173</v>
      </c>
      <c r="E27" s="445">
        <v>2.295291820351486</v>
      </c>
      <c r="F27" s="445">
        <v>2.0015584415584415</v>
      </c>
      <c r="G27" s="445">
        <v>2.1528429838288994</v>
      </c>
      <c r="H27" s="445">
        <v>2.3605015673981193</v>
      </c>
      <c r="I27" s="445">
        <v>1.9975186104218363</v>
      </c>
      <c r="J27" s="445">
        <v>2.116279069767442</v>
      </c>
      <c r="K27" s="445">
        <v>2.3404554079696394</v>
      </c>
    </row>
    <row r="28" spans="1:11" ht="10.5" customHeight="1">
      <c r="A28" s="708" t="s">
        <v>102</v>
      </c>
      <c r="B28" s="707" t="s">
        <v>367</v>
      </c>
      <c r="C28" s="445">
        <v>1.4684673964778676</v>
      </c>
      <c r="D28" s="445">
        <v>1.2185469580626107</v>
      </c>
      <c r="E28" s="445">
        <v>1.43228582117471</v>
      </c>
      <c r="F28" s="445">
        <v>1.2664952870608397</v>
      </c>
      <c r="G28" s="445">
        <v>1.5518427518427518</v>
      </c>
      <c r="H28" s="445">
        <v>1.6031468531468531</v>
      </c>
      <c r="I28" s="445">
        <v>1.708695652173913</v>
      </c>
      <c r="J28" s="445">
        <v>1.6919431279620853</v>
      </c>
      <c r="K28" s="445">
        <v>1.3909434836318715</v>
      </c>
    </row>
    <row r="29" spans="1:11" s="453" customFormat="1" ht="10.5" customHeight="1">
      <c r="A29" s="708" t="s">
        <v>82</v>
      </c>
      <c r="B29" s="707" t="s">
        <v>368</v>
      </c>
      <c r="C29" s="445">
        <v>5.428925304878049</v>
      </c>
      <c r="D29" s="445">
        <v>4.270805369127517</v>
      </c>
      <c r="E29" s="445">
        <v>5.015589179275562</v>
      </c>
      <c r="F29" s="445">
        <v>5.739406779661017</v>
      </c>
      <c r="G29" s="445">
        <v>5.075204359673024</v>
      </c>
      <c r="H29" s="445">
        <v>6.923205342237062</v>
      </c>
      <c r="I29" s="445">
        <v>5.821428571428571</v>
      </c>
      <c r="J29" s="445">
        <v>4.911764705882353</v>
      </c>
      <c r="K29" s="445">
        <v>5.118164138467522</v>
      </c>
    </row>
    <row r="30" spans="1:11" ht="10.5" customHeight="1">
      <c r="A30" s="708" t="s">
        <v>369</v>
      </c>
      <c r="B30" s="707" t="s">
        <v>370</v>
      </c>
      <c r="C30" s="445">
        <v>2.391653460116218</v>
      </c>
      <c r="D30" s="445">
        <v>2.58852574653186</v>
      </c>
      <c r="E30" s="445">
        <v>2.048399332423001</v>
      </c>
      <c r="F30" s="445">
        <v>2.6363168724279835</v>
      </c>
      <c r="G30" s="445">
        <v>2.403490216816499</v>
      </c>
      <c r="H30" s="445">
        <v>3.8422174840085286</v>
      </c>
      <c r="I30" s="445">
        <v>2.0380047505938244</v>
      </c>
      <c r="J30" s="445">
        <v>2.842931937172775</v>
      </c>
      <c r="K30" s="445">
        <v>2.386300620923966</v>
      </c>
    </row>
    <row r="31" spans="1:11" ht="10.5" customHeight="1">
      <c r="A31" s="708" t="s">
        <v>153</v>
      </c>
      <c r="B31" s="707" t="s">
        <v>154</v>
      </c>
      <c r="C31" s="445">
        <v>1</v>
      </c>
      <c r="D31" s="445">
        <v>1</v>
      </c>
      <c r="E31" s="445">
        <v>1</v>
      </c>
      <c r="F31" s="445">
        <v>1</v>
      </c>
      <c r="G31" s="445">
        <v>1</v>
      </c>
      <c r="H31" s="445">
        <v>1</v>
      </c>
      <c r="I31" s="445">
        <v>1</v>
      </c>
      <c r="J31" s="445">
        <v>1</v>
      </c>
      <c r="K31" s="445">
        <v>1</v>
      </c>
    </row>
    <row r="32" spans="1:11" ht="10.5" customHeight="1">
      <c r="A32" s="708" t="s">
        <v>94</v>
      </c>
      <c r="B32" s="707" t="s">
        <v>371</v>
      </c>
      <c r="C32" s="445">
        <v>1.7872769753610875</v>
      </c>
      <c r="D32" s="445">
        <v>1.737952430196484</v>
      </c>
      <c r="E32" s="445">
        <v>1.5827090504150638</v>
      </c>
      <c r="F32" s="445">
        <v>1.8862068965517242</v>
      </c>
      <c r="G32" s="445">
        <v>1.5809982486865148</v>
      </c>
      <c r="H32" s="445">
        <v>1.7563805104408352</v>
      </c>
      <c r="I32" s="445">
        <v>2.087866108786611</v>
      </c>
      <c r="J32" s="445">
        <v>2.0128205128205128</v>
      </c>
      <c r="K32" s="445">
        <v>1.7341019707970957</v>
      </c>
    </row>
    <row r="33" spans="1:11" ht="10.5" customHeight="1">
      <c r="A33" s="708" t="s">
        <v>88</v>
      </c>
      <c r="B33" s="707" t="s">
        <v>89</v>
      </c>
      <c r="C33" s="445">
        <v>2.8956350127699095</v>
      </c>
      <c r="D33" s="445">
        <v>2.295864262990456</v>
      </c>
      <c r="E33" s="445">
        <v>2.6354838709677417</v>
      </c>
      <c r="F33" s="445">
        <v>2.1242138364779874</v>
      </c>
      <c r="G33" s="445">
        <v>2.6707234617985125</v>
      </c>
      <c r="H33" s="445">
        <v>2.868600682593857</v>
      </c>
      <c r="I33" s="445">
        <v>3.536796536796537</v>
      </c>
      <c r="J33" s="445">
        <v>2.7923497267759565</v>
      </c>
      <c r="K33" s="445">
        <v>2.626175936623205</v>
      </c>
    </row>
    <row r="34" spans="1:11" ht="10.5" customHeight="1">
      <c r="A34" s="708" t="s">
        <v>171</v>
      </c>
      <c r="B34" s="707" t="s">
        <v>372</v>
      </c>
      <c r="C34" s="445">
        <v>1.177405119152692</v>
      </c>
      <c r="D34" s="445">
        <v>1.153914432806675</v>
      </c>
      <c r="E34" s="445">
        <v>1.1221064814814814</v>
      </c>
      <c r="F34" s="445">
        <v>1.2081031307550645</v>
      </c>
      <c r="G34" s="445">
        <v>1.2384562370778773</v>
      </c>
      <c r="H34" s="445">
        <v>1.266490765171504</v>
      </c>
      <c r="I34" s="445">
        <v>1.293103448275862</v>
      </c>
      <c r="J34" s="445">
        <v>1.7681159420289856</v>
      </c>
      <c r="K34" s="445">
        <v>1.180671052087212</v>
      </c>
    </row>
    <row r="35" spans="1:11" ht="10.5" customHeight="1">
      <c r="A35" s="708" t="s">
        <v>84</v>
      </c>
      <c r="B35" s="707" t="s">
        <v>85</v>
      </c>
      <c r="C35" s="445">
        <v>6.167164522058823</v>
      </c>
      <c r="D35" s="445">
        <v>4.7568727157158746</v>
      </c>
      <c r="E35" s="445">
        <v>5.221653255303584</v>
      </c>
      <c r="F35" s="445">
        <v>5.526595744680851</v>
      </c>
      <c r="G35" s="445">
        <v>5.745136186770428</v>
      </c>
      <c r="H35" s="445">
        <v>7.107142857142857</v>
      </c>
      <c r="I35" s="445">
        <v>6.513513513513513</v>
      </c>
      <c r="J35" s="445">
        <v>4.448453608247423</v>
      </c>
      <c r="K35" s="445">
        <v>5.55372834546824</v>
      </c>
    </row>
    <row r="36" spans="1:11" ht="10.5" customHeight="1">
      <c r="A36" s="708" t="s">
        <v>64</v>
      </c>
      <c r="B36" s="707" t="s">
        <v>111</v>
      </c>
      <c r="C36" s="445">
        <v>5.018937835049893</v>
      </c>
      <c r="D36" s="445">
        <v>4.259725504306418</v>
      </c>
      <c r="E36" s="445">
        <v>4.165974358161313</v>
      </c>
      <c r="F36" s="445">
        <v>4.632292571839511</v>
      </c>
      <c r="G36" s="445">
        <v>4.459965172744133</v>
      </c>
      <c r="H36" s="445">
        <v>5.3317485022280025</v>
      </c>
      <c r="I36" s="445">
        <v>5.0137931034482754</v>
      </c>
      <c r="J36" s="445">
        <v>4.902111810226368</v>
      </c>
      <c r="K36" s="445">
        <v>4.587131949797638</v>
      </c>
    </row>
    <row r="37" ht="3" customHeight="1"/>
    <row r="38" spans="1:11" s="454" customFormat="1" ht="12" customHeight="1">
      <c r="A38" s="454" t="s">
        <v>66</v>
      </c>
      <c r="B38" s="455"/>
      <c r="C38" s="456">
        <v>3.7382918409161077</v>
      </c>
      <c r="D38" s="456">
        <v>3.0236024990139736</v>
      </c>
      <c r="E38" s="456">
        <v>3.0225661597767477</v>
      </c>
      <c r="F38" s="456">
        <v>3.2683393655465576</v>
      </c>
      <c r="G38" s="456">
        <v>3.2757096657272826</v>
      </c>
      <c r="H38" s="456">
        <v>3.885822916799125</v>
      </c>
      <c r="I38" s="456">
        <v>3.1155497868794666</v>
      </c>
      <c r="J38" s="456">
        <v>2.9189273603426735</v>
      </c>
      <c r="K38" s="456">
        <v>3.310315822772976</v>
      </c>
    </row>
    <row r="39" spans="2:11" s="457" customFormat="1" ht="3" customHeight="1">
      <c r="B39" s="454"/>
      <c r="C39" s="458"/>
      <c r="D39" s="458"/>
      <c r="E39" s="458"/>
      <c r="F39" s="458"/>
      <c r="G39" s="458"/>
      <c r="H39" s="458"/>
      <c r="I39" s="458"/>
      <c r="J39" s="458"/>
      <c r="K39" s="458"/>
    </row>
    <row r="40" spans="1:11" s="457" customFormat="1" ht="3.75" customHeight="1">
      <c r="A40" s="459"/>
      <c r="B40" s="460"/>
      <c r="C40" s="461"/>
      <c r="D40" s="461"/>
      <c r="E40" s="461"/>
      <c r="F40" s="461"/>
      <c r="G40" s="461"/>
      <c r="H40" s="461"/>
      <c r="I40" s="461"/>
      <c r="J40" s="461"/>
      <c r="K40" s="461"/>
    </row>
    <row r="41" spans="1:11" s="462" customFormat="1" ht="9.75" customHeight="1">
      <c r="A41" s="62" t="s">
        <v>437</v>
      </c>
      <c r="C41" s="463"/>
      <c r="D41" s="463"/>
      <c r="E41" s="463"/>
      <c r="F41" s="463"/>
      <c r="G41" s="463"/>
      <c r="H41" s="463"/>
      <c r="I41" s="463"/>
      <c r="J41" s="463"/>
      <c r="K41" s="463"/>
    </row>
    <row r="42" spans="1:5" ht="9.75" customHeight="1">
      <c r="A42" s="141" t="s">
        <v>487</v>
      </c>
      <c r="B42" s="462"/>
      <c r="C42" s="464"/>
      <c r="D42" s="464"/>
      <c r="E42" s="464"/>
    </row>
  </sheetData>
  <sheetProtection/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5"/>
  <dimension ref="A1:K44"/>
  <sheetViews>
    <sheetView zoomScaleSheetLayoutView="100" workbookViewId="0" topLeftCell="A1">
      <selection activeCell="A1" sqref="A1"/>
    </sheetView>
  </sheetViews>
  <sheetFormatPr defaultColWidth="9.140625" defaultRowHeight="9" customHeight="1"/>
  <cols>
    <col min="1" max="1" width="5.00390625" style="444" customWidth="1"/>
    <col min="2" max="2" width="56.7109375" style="444" customWidth="1"/>
    <col min="3" max="3" width="6.7109375" style="445" customWidth="1"/>
    <col min="4" max="7" width="7.28125" style="445" customWidth="1"/>
    <col min="8" max="11" width="6.7109375" style="445" customWidth="1"/>
    <col min="12" max="16384" width="9.140625" style="444" customWidth="1"/>
  </cols>
  <sheetData>
    <row r="1" spans="1:11" s="443" customFormat="1" ht="15" customHeight="1">
      <c r="A1" s="440" t="s">
        <v>390</v>
      </c>
      <c r="B1" s="441"/>
      <c r="C1" s="442"/>
      <c r="D1" s="442"/>
      <c r="E1" s="442"/>
      <c r="F1" s="442"/>
      <c r="G1" s="442"/>
      <c r="H1" s="442"/>
      <c r="I1" s="442"/>
      <c r="J1" s="442"/>
      <c r="K1" s="442"/>
    </row>
    <row r="2" spans="1:11" s="443" customFormat="1" ht="12.75" customHeight="1">
      <c r="A2" s="440" t="s">
        <v>389</v>
      </c>
      <c r="B2" s="441"/>
      <c r="C2" s="442"/>
      <c r="D2" s="442"/>
      <c r="E2" s="442"/>
      <c r="F2" s="442"/>
      <c r="G2" s="442"/>
      <c r="H2" s="442"/>
      <c r="I2" s="442"/>
      <c r="J2" s="442"/>
      <c r="K2" s="442"/>
    </row>
    <row r="3" spans="1:11" ht="3" customHeight="1">
      <c r="A3" s="712"/>
      <c r="B3" s="712"/>
      <c r="C3" s="469"/>
      <c r="D3" s="469"/>
      <c r="E3" s="469"/>
      <c r="F3" s="469"/>
      <c r="G3" s="469"/>
      <c r="H3" s="469"/>
      <c r="I3" s="469"/>
      <c r="J3" s="469"/>
      <c r="K3" s="469"/>
    </row>
    <row r="4" spans="1:11" ht="3" customHeight="1">
      <c r="A4" s="457"/>
      <c r="B4" s="457"/>
      <c r="C4" s="458"/>
      <c r="D4" s="458"/>
      <c r="E4" s="458"/>
      <c r="F4" s="458"/>
      <c r="G4" s="458"/>
      <c r="H4" s="458"/>
      <c r="I4" s="458"/>
      <c r="J4" s="458"/>
      <c r="K4" s="458"/>
    </row>
    <row r="5" spans="1:11" s="449" customFormat="1" ht="15.75" customHeight="1">
      <c r="A5" s="709" t="s">
        <v>68</v>
      </c>
      <c r="B5" s="710"/>
      <c r="C5" s="711" t="s">
        <v>339</v>
      </c>
      <c r="D5" s="711" t="s">
        <v>340</v>
      </c>
      <c r="E5" s="711" t="s">
        <v>341</v>
      </c>
      <c r="F5" s="711" t="s">
        <v>342</v>
      </c>
      <c r="G5" s="711" t="s">
        <v>343</v>
      </c>
      <c r="H5" s="711" t="s">
        <v>344</v>
      </c>
      <c r="I5" s="711" t="s">
        <v>345</v>
      </c>
      <c r="J5" s="711" t="s">
        <v>346</v>
      </c>
      <c r="K5" s="711" t="s">
        <v>66</v>
      </c>
    </row>
    <row r="6" spans="1:11" s="449" customFormat="1" ht="3" customHeight="1">
      <c r="A6" s="465"/>
      <c r="B6" s="465"/>
      <c r="C6" s="465"/>
      <c r="D6" s="465"/>
      <c r="E6" s="465"/>
      <c r="F6" s="465"/>
      <c r="G6" s="465"/>
      <c r="H6" s="465"/>
      <c r="I6" s="465"/>
      <c r="J6" s="466"/>
      <c r="K6" s="466"/>
    </row>
    <row r="7" spans="1:11" ht="10.5" customHeight="1">
      <c r="A7" s="444" t="s">
        <v>145</v>
      </c>
      <c r="B7" s="727" t="s">
        <v>146</v>
      </c>
      <c r="C7" s="445">
        <v>1</v>
      </c>
      <c r="D7" s="445">
        <v>1</v>
      </c>
      <c r="E7" s="445">
        <v>1</v>
      </c>
      <c r="F7" s="445">
        <v>1</v>
      </c>
      <c r="G7" s="445">
        <v>1</v>
      </c>
      <c r="H7" s="445" t="s">
        <v>347</v>
      </c>
      <c r="I7" s="445" t="s">
        <v>347</v>
      </c>
      <c r="J7" s="445" t="s">
        <v>347</v>
      </c>
      <c r="K7" s="445">
        <v>1</v>
      </c>
    </row>
    <row r="8" spans="1:11" ht="10.5" customHeight="1">
      <c r="A8" s="444" t="s">
        <v>143</v>
      </c>
      <c r="B8" s="727" t="s">
        <v>144</v>
      </c>
      <c r="C8" s="445">
        <v>1.0005139878111462</v>
      </c>
      <c r="D8" s="445">
        <v>1.0004945326666301</v>
      </c>
      <c r="E8" s="445">
        <v>1.000026422173488</v>
      </c>
      <c r="F8" s="445">
        <v>1.0003086610284586</v>
      </c>
      <c r="G8" s="445">
        <v>1</v>
      </c>
      <c r="H8" s="445" t="s">
        <v>347</v>
      </c>
      <c r="I8" s="445" t="s">
        <v>347</v>
      </c>
      <c r="J8" s="445" t="s">
        <v>347</v>
      </c>
      <c r="K8" s="445">
        <v>1.0002951528522834</v>
      </c>
    </row>
    <row r="9" spans="1:11" ht="10.5" customHeight="1">
      <c r="A9" s="444" t="s">
        <v>141</v>
      </c>
      <c r="B9" s="727" t="s">
        <v>142</v>
      </c>
      <c r="C9" s="445">
        <v>1.0001009030825891</v>
      </c>
      <c r="D9" s="445">
        <v>1</v>
      </c>
      <c r="E9" s="445">
        <v>1</v>
      </c>
      <c r="F9" s="445">
        <v>1</v>
      </c>
      <c r="G9" s="445">
        <v>1</v>
      </c>
      <c r="H9" s="445" t="s">
        <v>347</v>
      </c>
      <c r="I9" s="445" t="s">
        <v>347</v>
      </c>
      <c r="J9" s="445" t="s">
        <v>347</v>
      </c>
      <c r="K9" s="445">
        <v>1.0000193886750748</v>
      </c>
    </row>
    <row r="10" spans="1:11" ht="10.5" customHeight="1">
      <c r="A10" s="444" t="s">
        <v>147</v>
      </c>
      <c r="B10" s="727" t="s">
        <v>148</v>
      </c>
      <c r="C10" s="445">
        <v>1</v>
      </c>
      <c r="D10" s="445">
        <v>1</v>
      </c>
      <c r="E10" s="445">
        <v>1</v>
      </c>
      <c r="F10" s="445">
        <v>1</v>
      </c>
      <c r="G10" s="445">
        <v>1</v>
      </c>
      <c r="H10" s="445" t="s">
        <v>347</v>
      </c>
      <c r="I10" s="445" t="s">
        <v>347</v>
      </c>
      <c r="J10" s="445" t="s">
        <v>347</v>
      </c>
      <c r="K10" s="445">
        <v>1</v>
      </c>
    </row>
    <row r="11" spans="1:11" ht="10.5" customHeight="1">
      <c r="A11" s="444" t="s">
        <v>351</v>
      </c>
      <c r="B11" s="727" t="s">
        <v>352</v>
      </c>
      <c r="C11" s="445">
        <v>1</v>
      </c>
      <c r="D11" s="445">
        <v>1</v>
      </c>
      <c r="E11" s="445">
        <v>1</v>
      </c>
      <c r="F11" s="445">
        <v>1</v>
      </c>
      <c r="G11" s="445">
        <v>1</v>
      </c>
      <c r="H11" s="445" t="s">
        <v>347</v>
      </c>
      <c r="I11" s="445" t="s">
        <v>347</v>
      </c>
      <c r="J11" s="445" t="s">
        <v>347</v>
      </c>
      <c r="K11" s="445">
        <v>1</v>
      </c>
    </row>
    <row r="12" spans="1:11" ht="10.5" customHeight="1">
      <c r="A12" s="444" t="s">
        <v>159</v>
      </c>
      <c r="B12" s="727" t="s">
        <v>375</v>
      </c>
      <c r="C12" s="445">
        <v>1.0060463398873811</v>
      </c>
      <c r="D12" s="445">
        <v>1.0040588291471684</v>
      </c>
      <c r="E12" s="445">
        <v>1.0066546882278564</v>
      </c>
      <c r="F12" s="445">
        <v>1.0039147455415398</v>
      </c>
      <c r="G12" s="445">
        <v>1.00422225975342</v>
      </c>
      <c r="H12" s="445" t="s">
        <v>347</v>
      </c>
      <c r="I12" s="445" t="s">
        <v>347</v>
      </c>
      <c r="J12" s="445" t="s">
        <v>347</v>
      </c>
      <c r="K12" s="445">
        <v>1.0051662692613388</v>
      </c>
    </row>
    <row r="13" spans="1:11" ht="10.5" customHeight="1">
      <c r="A13" s="444" t="s">
        <v>153</v>
      </c>
      <c r="B13" s="727" t="s">
        <v>154</v>
      </c>
      <c r="C13" s="445">
        <v>1</v>
      </c>
      <c r="D13" s="445">
        <v>1</v>
      </c>
      <c r="E13" s="445">
        <v>1</v>
      </c>
      <c r="F13" s="445">
        <v>1</v>
      </c>
      <c r="G13" s="445">
        <v>1</v>
      </c>
      <c r="H13" s="445" t="s">
        <v>347</v>
      </c>
      <c r="I13" s="445" t="s">
        <v>347</v>
      </c>
      <c r="J13" s="445" t="s">
        <v>347</v>
      </c>
      <c r="K13" s="445">
        <v>1</v>
      </c>
    </row>
    <row r="14" spans="1:11" ht="10.5" customHeight="1">
      <c r="A14" s="444" t="s">
        <v>376</v>
      </c>
      <c r="B14" s="727" t="s">
        <v>377</v>
      </c>
      <c r="C14" s="445">
        <v>1</v>
      </c>
      <c r="D14" s="445">
        <v>1</v>
      </c>
      <c r="E14" s="445">
        <v>1</v>
      </c>
      <c r="F14" s="445">
        <v>1</v>
      </c>
      <c r="G14" s="445">
        <v>1</v>
      </c>
      <c r="H14" s="445" t="s">
        <v>347</v>
      </c>
      <c r="I14" s="445" t="s">
        <v>347</v>
      </c>
      <c r="J14" s="445" t="s">
        <v>347</v>
      </c>
      <c r="K14" s="445">
        <v>1</v>
      </c>
    </row>
    <row r="15" spans="1:11" ht="10.5" customHeight="1">
      <c r="A15" s="444" t="s">
        <v>152</v>
      </c>
      <c r="B15" s="727" t="s">
        <v>364</v>
      </c>
      <c r="C15" s="445">
        <v>1.0073491885271002</v>
      </c>
      <c r="D15" s="445">
        <v>1.0084678294854166</v>
      </c>
      <c r="E15" s="445">
        <v>1.0082848721421174</v>
      </c>
      <c r="F15" s="445">
        <v>1.0228276877761413</v>
      </c>
      <c r="G15" s="445">
        <v>1.012993762993763</v>
      </c>
      <c r="H15" s="445" t="s">
        <v>347</v>
      </c>
      <c r="I15" s="445" t="s">
        <v>347</v>
      </c>
      <c r="J15" s="445" t="s">
        <v>347</v>
      </c>
      <c r="K15" s="445">
        <v>1.009589065927094</v>
      </c>
    </row>
    <row r="16" spans="1:11" ht="10.5" customHeight="1">
      <c r="A16" s="444" t="s">
        <v>117</v>
      </c>
      <c r="B16" s="727" t="s">
        <v>378</v>
      </c>
      <c r="C16" s="445">
        <v>1.1099033816425121</v>
      </c>
      <c r="D16" s="445">
        <v>1.1633158714427296</v>
      </c>
      <c r="E16" s="445">
        <v>1.1712473572938689</v>
      </c>
      <c r="F16" s="445">
        <v>1.2873922093369017</v>
      </c>
      <c r="G16" s="445">
        <v>1.1478273634762184</v>
      </c>
      <c r="H16" s="445" t="s">
        <v>347</v>
      </c>
      <c r="I16" s="445" t="s">
        <v>347</v>
      </c>
      <c r="J16" s="445" t="s">
        <v>347</v>
      </c>
      <c r="K16" s="445">
        <v>1.1609090243723925</v>
      </c>
    </row>
    <row r="17" spans="1:11" ht="10.5" customHeight="1">
      <c r="A17" s="444" t="s">
        <v>149</v>
      </c>
      <c r="B17" s="727" t="s">
        <v>150</v>
      </c>
      <c r="C17" s="445">
        <v>1.0881249162310682</v>
      </c>
      <c r="D17" s="445">
        <v>1.0788504053058217</v>
      </c>
      <c r="E17" s="445">
        <v>1.101925254813137</v>
      </c>
      <c r="F17" s="445">
        <v>1.129783976866814</v>
      </c>
      <c r="G17" s="445">
        <v>1.0629554655870446</v>
      </c>
      <c r="H17" s="445" t="s">
        <v>347</v>
      </c>
      <c r="I17" s="445" t="s">
        <v>347</v>
      </c>
      <c r="J17" s="445" t="s">
        <v>347</v>
      </c>
      <c r="K17" s="445">
        <v>1.0908395599223393</v>
      </c>
    </row>
    <row r="18" spans="1:11" ht="10.5" customHeight="1">
      <c r="A18" s="444" t="s">
        <v>359</v>
      </c>
      <c r="B18" s="727" t="s">
        <v>360</v>
      </c>
      <c r="C18" s="445">
        <v>1.0075510554316114</v>
      </c>
      <c r="D18" s="445">
        <v>1.004264943457189</v>
      </c>
      <c r="E18" s="445">
        <v>1.0065474514221346</v>
      </c>
      <c r="F18" s="445">
        <v>1.0202471732842493</v>
      </c>
      <c r="G18" s="445">
        <v>1.0347938144329898</v>
      </c>
      <c r="H18" s="445" t="s">
        <v>347</v>
      </c>
      <c r="I18" s="445" t="s">
        <v>347</v>
      </c>
      <c r="J18" s="445" t="s">
        <v>347</v>
      </c>
      <c r="K18" s="445">
        <v>1.0093349393444033</v>
      </c>
    </row>
    <row r="19" spans="1:11" ht="10.5" customHeight="1">
      <c r="A19" s="444" t="s">
        <v>167</v>
      </c>
      <c r="B19" s="727" t="s">
        <v>379</v>
      </c>
      <c r="C19" s="445">
        <v>1.1431701356703463</v>
      </c>
      <c r="D19" s="445">
        <v>1.1504077957843448</v>
      </c>
      <c r="E19" s="445">
        <v>1.1381453761258404</v>
      </c>
      <c r="F19" s="445">
        <v>1.2440512507626602</v>
      </c>
      <c r="G19" s="445">
        <v>1.238471673254282</v>
      </c>
      <c r="H19" s="445" t="s">
        <v>347</v>
      </c>
      <c r="I19" s="445" t="s">
        <v>347</v>
      </c>
      <c r="J19" s="445" t="s">
        <v>347</v>
      </c>
      <c r="K19" s="445">
        <v>1.160729943007453</v>
      </c>
    </row>
    <row r="20" spans="1:11" s="453" customFormat="1" ht="10.5" customHeight="1">
      <c r="A20" s="444" t="s">
        <v>97</v>
      </c>
      <c r="B20" s="727" t="s">
        <v>350</v>
      </c>
      <c r="C20" s="445">
        <v>4.446997776130467</v>
      </c>
      <c r="D20" s="445">
        <v>4.483165322580645</v>
      </c>
      <c r="E20" s="445">
        <v>4.427274103223853</v>
      </c>
      <c r="F20" s="445">
        <v>4.918792934249264</v>
      </c>
      <c r="G20" s="445">
        <v>4.963983992885727</v>
      </c>
      <c r="H20" s="445" t="s">
        <v>347</v>
      </c>
      <c r="I20" s="445" t="s">
        <v>347</v>
      </c>
      <c r="J20" s="445" t="s">
        <v>347</v>
      </c>
      <c r="K20" s="445">
        <v>4.552568597985195</v>
      </c>
    </row>
    <row r="21" spans="1:11" ht="10.5" customHeight="1">
      <c r="A21" s="444" t="s">
        <v>151</v>
      </c>
      <c r="B21" s="727" t="s">
        <v>357</v>
      </c>
      <c r="C21" s="445">
        <v>1</v>
      </c>
      <c r="D21" s="445">
        <v>1</v>
      </c>
      <c r="E21" s="445">
        <v>1</v>
      </c>
      <c r="F21" s="445">
        <v>1</v>
      </c>
      <c r="G21" s="445">
        <v>1</v>
      </c>
      <c r="H21" s="445" t="s">
        <v>347</v>
      </c>
      <c r="I21" s="445" t="s">
        <v>347</v>
      </c>
      <c r="J21" s="445" t="s">
        <v>347</v>
      </c>
      <c r="K21" s="445">
        <v>1</v>
      </c>
    </row>
    <row r="22" spans="1:11" ht="10.5" customHeight="1">
      <c r="A22" s="444" t="s">
        <v>120</v>
      </c>
      <c r="B22" s="728" t="s">
        <v>121</v>
      </c>
      <c r="C22" s="445">
        <v>1.267824681882448</v>
      </c>
      <c r="D22" s="445">
        <v>1.6234242157725007</v>
      </c>
      <c r="E22" s="445">
        <v>1.6951845110044679</v>
      </c>
      <c r="F22" s="445">
        <v>1.4335456475583863</v>
      </c>
      <c r="G22" s="445">
        <v>1.5138067061143985</v>
      </c>
      <c r="H22" s="445" t="s">
        <v>347</v>
      </c>
      <c r="I22" s="445" t="s">
        <v>347</v>
      </c>
      <c r="J22" s="445" t="s">
        <v>347</v>
      </c>
      <c r="K22" s="445">
        <v>1.4768928220255655</v>
      </c>
    </row>
    <row r="23" spans="1:11" ht="10.5" customHeight="1">
      <c r="A23" s="444" t="s">
        <v>113</v>
      </c>
      <c r="B23" s="727" t="s">
        <v>114</v>
      </c>
      <c r="C23" s="445">
        <v>1.014447998235359</v>
      </c>
      <c r="D23" s="445">
        <v>1.0127253446447508</v>
      </c>
      <c r="E23" s="445">
        <v>1.0252353294612457</v>
      </c>
      <c r="F23" s="445">
        <v>1.154867256637168</v>
      </c>
      <c r="G23" s="445">
        <v>1.003897791251624</v>
      </c>
      <c r="H23" s="445" t="s">
        <v>347</v>
      </c>
      <c r="I23" s="445" t="s">
        <v>347</v>
      </c>
      <c r="J23" s="445" t="s">
        <v>347</v>
      </c>
      <c r="K23" s="445">
        <v>1.0179069005081134</v>
      </c>
    </row>
    <row r="24" spans="1:11" ht="10.5" customHeight="1">
      <c r="A24" s="444" t="s">
        <v>362</v>
      </c>
      <c r="B24" s="727" t="s">
        <v>363</v>
      </c>
      <c r="C24" s="445">
        <v>5.791818038224609</v>
      </c>
      <c r="D24" s="445">
        <v>5.601101494885917</v>
      </c>
      <c r="E24" s="445">
        <v>5.292583687812096</v>
      </c>
      <c r="F24" s="445">
        <v>6.544954721862872</v>
      </c>
      <c r="G24" s="445">
        <v>6.573878627968337</v>
      </c>
      <c r="H24" s="445" t="s">
        <v>347</v>
      </c>
      <c r="I24" s="445" t="s">
        <v>347</v>
      </c>
      <c r="J24" s="445" t="s">
        <v>347</v>
      </c>
      <c r="K24" s="445">
        <v>5.791346793876192</v>
      </c>
    </row>
    <row r="25" spans="1:11" ht="10.5" customHeight="1">
      <c r="A25" s="444" t="s">
        <v>118</v>
      </c>
      <c r="B25" s="727" t="s">
        <v>119</v>
      </c>
      <c r="C25" s="445">
        <v>1.5832207511483383</v>
      </c>
      <c r="D25" s="445">
        <v>1.6036620255578866</v>
      </c>
      <c r="E25" s="445">
        <v>1.3953640935928275</v>
      </c>
      <c r="F25" s="445">
        <v>1.6656976744186047</v>
      </c>
      <c r="G25" s="445">
        <v>1.828639904134212</v>
      </c>
      <c r="H25" s="445" t="s">
        <v>347</v>
      </c>
      <c r="I25" s="445" t="s">
        <v>347</v>
      </c>
      <c r="J25" s="445" t="s">
        <v>347</v>
      </c>
      <c r="K25" s="445">
        <v>1.5649968858439363</v>
      </c>
    </row>
    <row r="26" spans="1:11" ht="10.5" customHeight="1">
      <c r="A26" s="444" t="s">
        <v>172</v>
      </c>
      <c r="B26" s="727" t="s">
        <v>173</v>
      </c>
      <c r="C26" s="445">
        <v>1.3119596541786744</v>
      </c>
      <c r="D26" s="445">
        <v>1.5069984447900466</v>
      </c>
      <c r="E26" s="445">
        <v>1.2840039906883938</v>
      </c>
      <c r="F26" s="445">
        <v>1.9028459273797842</v>
      </c>
      <c r="G26" s="445">
        <v>1.1867625899280576</v>
      </c>
      <c r="H26" s="445" t="s">
        <v>347</v>
      </c>
      <c r="I26" s="445" t="s">
        <v>347</v>
      </c>
      <c r="J26" s="445" t="s">
        <v>347</v>
      </c>
      <c r="K26" s="445">
        <v>1.3530236555248993</v>
      </c>
    </row>
    <row r="27" spans="1:11" ht="10.5" customHeight="1">
      <c r="A27" s="444" t="s">
        <v>137</v>
      </c>
      <c r="B27" s="727" t="s">
        <v>138</v>
      </c>
      <c r="C27" s="445">
        <v>1.2646759416355615</v>
      </c>
      <c r="D27" s="445">
        <v>1.5512820512820513</v>
      </c>
      <c r="E27" s="445">
        <v>1.5306580259222333</v>
      </c>
      <c r="F27" s="445">
        <v>1.8941798941798942</v>
      </c>
      <c r="G27" s="445">
        <v>1.7605536332179932</v>
      </c>
      <c r="H27" s="445" t="s">
        <v>347</v>
      </c>
      <c r="I27" s="445" t="s">
        <v>347</v>
      </c>
      <c r="J27" s="445" t="s">
        <v>347</v>
      </c>
      <c r="K27" s="445">
        <v>1.472404638815146</v>
      </c>
    </row>
    <row r="28" spans="1:11" ht="10.5" customHeight="1">
      <c r="A28" s="444" t="s">
        <v>380</v>
      </c>
      <c r="B28" s="727" t="s">
        <v>381</v>
      </c>
      <c r="C28" s="445">
        <v>1.133082952318746</v>
      </c>
      <c r="D28" s="445">
        <v>1.146232810381561</v>
      </c>
      <c r="E28" s="445">
        <v>1.135605511240029</v>
      </c>
      <c r="F28" s="445">
        <v>1.2467845659163987</v>
      </c>
      <c r="G28" s="445">
        <v>1.140815468684321</v>
      </c>
      <c r="H28" s="445" t="s">
        <v>347</v>
      </c>
      <c r="I28" s="445" t="s">
        <v>347</v>
      </c>
      <c r="J28" s="445" t="s">
        <v>347</v>
      </c>
      <c r="K28" s="445">
        <v>1.153673793296611</v>
      </c>
    </row>
    <row r="29" spans="1:11" ht="10.5" customHeight="1">
      <c r="A29" s="444" t="s">
        <v>115</v>
      </c>
      <c r="B29" s="727" t="s">
        <v>116</v>
      </c>
      <c r="C29" s="445">
        <v>1.7333803561982013</v>
      </c>
      <c r="D29" s="445">
        <v>1.7915843540102727</v>
      </c>
      <c r="E29" s="445">
        <v>1.8529411764705883</v>
      </c>
      <c r="F29" s="445">
        <v>1.6849355216881594</v>
      </c>
      <c r="G29" s="445">
        <v>1.8552016985138005</v>
      </c>
      <c r="H29" s="445" t="s">
        <v>347</v>
      </c>
      <c r="I29" s="445" t="s">
        <v>347</v>
      </c>
      <c r="J29" s="445" t="s">
        <v>347</v>
      </c>
      <c r="K29" s="445">
        <v>1.7897411541201615</v>
      </c>
    </row>
    <row r="30" spans="1:11" s="453" customFormat="1" ht="10.5" customHeight="1">
      <c r="A30" s="444" t="s">
        <v>176</v>
      </c>
      <c r="B30" s="727" t="s">
        <v>177</v>
      </c>
      <c r="C30" s="445">
        <v>1.1662226957911561</v>
      </c>
      <c r="D30" s="445">
        <v>1.3138719167232407</v>
      </c>
      <c r="E30" s="445">
        <v>1.1188559684877548</v>
      </c>
      <c r="F30" s="445">
        <v>1.338946224877784</v>
      </c>
      <c r="G30" s="445">
        <v>1.2602085143353605</v>
      </c>
      <c r="H30" s="445" t="s">
        <v>347</v>
      </c>
      <c r="I30" s="445" t="s">
        <v>347</v>
      </c>
      <c r="J30" s="445" t="s">
        <v>347</v>
      </c>
      <c r="K30" s="445">
        <v>1.2098460368751187</v>
      </c>
    </row>
    <row r="31" spans="1:11" ht="10.5" customHeight="1">
      <c r="A31" s="444" t="s">
        <v>164</v>
      </c>
      <c r="B31" s="727" t="s">
        <v>382</v>
      </c>
      <c r="C31" s="445">
        <v>1</v>
      </c>
      <c r="D31" s="445">
        <v>1</v>
      </c>
      <c r="E31" s="445">
        <v>1</v>
      </c>
      <c r="F31" s="445">
        <v>1</v>
      </c>
      <c r="G31" s="445">
        <v>1</v>
      </c>
      <c r="H31" s="445" t="s">
        <v>347</v>
      </c>
      <c r="I31" s="445" t="s">
        <v>347</v>
      </c>
      <c r="J31" s="445" t="s">
        <v>347</v>
      </c>
      <c r="K31" s="445">
        <v>1</v>
      </c>
    </row>
    <row r="32" spans="1:11" ht="10.5" customHeight="1">
      <c r="A32" s="444" t="s">
        <v>107</v>
      </c>
      <c r="B32" s="727" t="s">
        <v>383</v>
      </c>
      <c r="C32" s="445">
        <v>1.054766734279919</v>
      </c>
      <c r="D32" s="445">
        <v>1.1092120509849364</v>
      </c>
      <c r="E32" s="445">
        <v>1.0566619250829776</v>
      </c>
      <c r="F32" s="445">
        <v>1.0939112487100102</v>
      </c>
      <c r="G32" s="445">
        <v>1.0897291196388261</v>
      </c>
      <c r="H32" s="445" t="s">
        <v>347</v>
      </c>
      <c r="I32" s="445" t="s">
        <v>347</v>
      </c>
      <c r="J32" s="445" t="s">
        <v>347</v>
      </c>
      <c r="K32" s="445">
        <v>1.0740642702101753</v>
      </c>
    </row>
    <row r="33" spans="1:11" ht="10.5" customHeight="1">
      <c r="A33" s="444" t="s">
        <v>162</v>
      </c>
      <c r="B33" s="727" t="s">
        <v>163</v>
      </c>
      <c r="C33" s="445">
        <v>1.0140819312362839</v>
      </c>
      <c r="D33" s="445">
        <v>1.0168995042812077</v>
      </c>
      <c r="E33" s="445">
        <v>1.0551844321812374</v>
      </c>
      <c r="F33" s="445">
        <v>1.0306010928961749</v>
      </c>
      <c r="G33" s="445">
        <v>1.04426925409339</v>
      </c>
      <c r="H33" s="445" t="s">
        <v>347</v>
      </c>
      <c r="I33" s="445" t="s">
        <v>347</v>
      </c>
      <c r="J33" s="445" t="s">
        <v>347</v>
      </c>
      <c r="K33" s="445">
        <v>1.0282411888629506</v>
      </c>
    </row>
    <row r="34" spans="1:11" ht="10.5" customHeight="1">
      <c r="A34" s="444" t="s">
        <v>384</v>
      </c>
      <c r="B34" s="727" t="s">
        <v>385</v>
      </c>
      <c r="C34" s="445">
        <v>1.914249910490512</v>
      </c>
      <c r="D34" s="445">
        <v>2.1925019941504917</v>
      </c>
      <c r="E34" s="445">
        <v>1.9994539994539995</v>
      </c>
      <c r="F34" s="445">
        <v>2.127034120734908</v>
      </c>
      <c r="G34" s="445">
        <v>2.250185048112509</v>
      </c>
      <c r="H34" s="445" t="s">
        <v>347</v>
      </c>
      <c r="I34" s="445" t="s">
        <v>347</v>
      </c>
      <c r="J34" s="445" t="s">
        <v>347</v>
      </c>
      <c r="K34" s="445">
        <v>2.0471526596680545</v>
      </c>
    </row>
    <row r="35" spans="1:11" ht="10.5" customHeight="1">
      <c r="A35" s="444" t="s">
        <v>386</v>
      </c>
      <c r="B35" s="727" t="s">
        <v>387</v>
      </c>
      <c r="C35" s="445">
        <v>7.9580217539089055</v>
      </c>
      <c r="D35" s="445">
        <v>8.68995756718529</v>
      </c>
      <c r="E35" s="445">
        <v>8.992123165055496</v>
      </c>
      <c r="F35" s="445">
        <v>10.63759479956663</v>
      </c>
      <c r="G35" s="445">
        <v>7.830868167202572</v>
      </c>
      <c r="H35" s="445" t="s">
        <v>347</v>
      </c>
      <c r="I35" s="445" t="s">
        <v>347</v>
      </c>
      <c r="J35" s="445" t="s">
        <v>347</v>
      </c>
      <c r="K35" s="445">
        <v>8.638222547762926</v>
      </c>
    </row>
    <row r="36" spans="1:11" ht="10.5" customHeight="1">
      <c r="A36" s="444" t="s">
        <v>109</v>
      </c>
      <c r="B36" s="727" t="s">
        <v>110</v>
      </c>
      <c r="C36" s="445">
        <v>4.536540803897686</v>
      </c>
      <c r="D36" s="445">
        <v>4.936042848141147</v>
      </c>
      <c r="E36" s="445">
        <v>4.310619469026548</v>
      </c>
      <c r="F36" s="445">
        <v>4.928374655647383</v>
      </c>
      <c r="G36" s="445">
        <v>4.796802131912059</v>
      </c>
      <c r="H36" s="445" t="s">
        <v>347</v>
      </c>
      <c r="I36" s="445" t="s">
        <v>347</v>
      </c>
      <c r="J36" s="445" t="s">
        <v>347</v>
      </c>
      <c r="K36" s="445">
        <v>4.653409799276898</v>
      </c>
    </row>
    <row r="37" spans="1:11" ht="10.5" customHeight="1">
      <c r="A37" s="444" t="s">
        <v>64</v>
      </c>
      <c r="B37" s="727" t="s">
        <v>111</v>
      </c>
      <c r="C37" s="445">
        <v>3.9179422043300107</v>
      </c>
      <c r="D37" s="445">
        <v>4.193117079409371</v>
      </c>
      <c r="E37" s="445">
        <v>4.397524299419339</v>
      </c>
      <c r="F37" s="445">
        <v>3.9486005129593935</v>
      </c>
      <c r="G37" s="445">
        <v>4.253773727514199</v>
      </c>
      <c r="H37" s="445" t="s">
        <v>347</v>
      </c>
      <c r="I37" s="445" t="s">
        <v>347</v>
      </c>
      <c r="J37" s="445" t="s">
        <v>347</v>
      </c>
      <c r="K37" s="445">
        <v>4.150664863019291</v>
      </c>
    </row>
    <row r="38" ht="3" customHeight="1"/>
    <row r="39" spans="1:11" s="467" customFormat="1" ht="9.75" customHeight="1">
      <c r="A39" s="454" t="s">
        <v>66</v>
      </c>
      <c r="B39" s="454" t="s">
        <v>65</v>
      </c>
      <c r="C39" s="456">
        <v>2.4386295225517842</v>
      </c>
      <c r="D39" s="456">
        <v>2.5686899611065117</v>
      </c>
      <c r="E39" s="456">
        <v>2.654400574398719</v>
      </c>
      <c r="F39" s="456">
        <v>2.607605783519356</v>
      </c>
      <c r="G39" s="456">
        <v>2.7181976166832174</v>
      </c>
      <c r="H39" s="456" t="s">
        <v>347</v>
      </c>
      <c r="I39" s="456" t="s">
        <v>347</v>
      </c>
      <c r="J39" s="456" t="s">
        <v>347</v>
      </c>
      <c r="K39" s="456">
        <v>2.5865593777729265</v>
      </c>
    </row>
    <row r="40" spans="1:11" s="454" customFormat="1" ht="3" customHeight="1">
      <c r="A40" s="457"/>
      <c r="B40" s="468" t="s">
        <v>64</v>
      </c>
      <c r="C40" s="469"/>
      <c r="D40" s="469"/>
      <c r="E40" s="469"/>
      <c r="F40" s="469"/>
      <c r="G40" s="469"/>
      <c r="H40" s="469"/>
      <c r="I40" s="469"/>
      <c r="J40" s="469"/>
      <c r="K40" s="469"/>
    </row>
    <row r="41" spans="1:11" s="467" customFormat="1" ht="3" customHeight="1">
      <c r="A41" s="459"/>
      <c r="B41" s="454"/>
      <c r="C41" s="458"/>
      <c r="D41" s="458"/>
      <c r="E41" s="458"/>
      <c r="F41" s="458"/>
      <c r="G41" s="458"/>
      <c r="H41" s="458"/>
      <c r="I41" s="458"/>
      <c r="J41" s="458"/>
      <c r="K41" s="458"/>
    </row>
    <row r="42" spans="1:11" s="462" customFormat="1" ht="9.75" customHeight="1">
      <c r="A42" s="62" t="s">
        <v>437</v>
      </c>
      <c r="C42" s="463"/>
      <c r="D42" s="463"/>
      <c r="E42" s="463"/>
      <c r="F42" s="463"/>
      <c r="G42" s="463"/>
      <c r="H42" s="463"/>
      <c r="I42" s="463"/>
      <c r="J42" s="463"/>
      <c r="K42" s="463"/>
    </row>
    <row r="43" spans="1:5" ht="9.75" customHeight="1">
      <c r="A43" s="438" t="s">
        <v>487</v>
      </c>
      <c r="B43" s="462"/>
      <c r="C43" s="464"/>
      <c r="D43" s="464"/>
      <c r="E43" s="464"/>
    </row>
    <row r="44" ht="9" customHeight="1">
      <c r="A44" s="462" t="s">
        <v>440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O8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474" customWidth="1"/>
    <col min="2" max="2" width="57.7109375" style="474" customWidth="1"/>
    <col min="3" max="3" width="7.00390625" style="475" bestFit="1" customWidth="1"/>
    <col min="4" max="4" width="6.421875" style="475" customWidth="1"/>
    <col min="5" max="5" width="6.28125" style="475" customWidth="1"/>
    <col min="6" max="7" width="6.7109375" style="475" customWidth="1"/>
    <col min="8" max="9" width="6.421875" style="475" customWidth="1"/>
    <col min="10" max="10" width="6.7109375" style="475" customWidth="1"/>
    <col min="11" max="11" width="6.421875" style="475" customWidth="1"/>
    <col min="12" max="12" width="6.421875" style="474" customWidth="1"/>
    <col min="13" max="13" width="6.57421875" style="474" customWidth="1"/>
    <col min="14" max="14" width="1.8515625" style="474" hidden="1" customWidth="1"/>
    <col min="15" max="15" width="7.57421875" style="474" customWidth="1"/>
    <col min="16" max="16384" width="9.140625" style="488" customWidth="1"/>
  </cols>
  <sheetData>
    <row r="1" spans="1:14" s="473" customFormat="1" ht="16.5" customHeight="1">
      <c r="A1" s="470" t="s">
        <v>489</v>
      </c>
      <c r="B1" s="471"/>
      <c r="C1" s="472"/>
      <c r="D1" s="472"/>
      <c r="E1" s="472"/>
      <c r="F1" s="472"/>
      <c r="G1" s="472"/>
      <c r="H1" s="472"/>
      <c r="I1" s="472"/>
      <c r="J1" s="472"/>
      <c r="K1" s="472"/>
      <c r="L1" s="471"/>
      <c r="M1" s="471"/>
      <c r="N1" s="471"/>
    </row>
    <row r="2" spans="1:15" s="473" customFormat="1" ht="3" customHeight="1">
      <c r="A2" s="715"/>
      <c r="B2" s="716"/>
      <c r="C2" s="717"/>
      <c r="D2" s="717"/>
      <c r="E2" s="717"/>
      <c r="F2" s="717"/>
      <c r="G2" s="717"/>
      <c r="H2" s="717"/>
      <c r="I2" s="717"/>
      <c r="J2" s="717"/>
      <c r="K2" s="717"/>
      <c r="L2" s="716"/>
      <c r="M2" s="716"/>
      <c r="N2" s="716"/>
      <c r="O2" s="718"/>
    </row>
    <row r="3" spans="1:15" s="474" customFormat="1" ht="3" customHeight="1">
      <c r="A3" s="503"/>
      <c r="B3" s="503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</row>
    <row r="4" spans="1:15" s="476" customFormat="1" ht="15.75" customHeight="1">
      <c r="A4" s="713" t="s">
        <v>68</v>
      </c>
      <c r="B4" s="713"/>
      <c r="C4" s="501" t="s">
        <v>391</v>
      </c>
      <c r="D4" s="714" t="s">
        <v>392</v>
      </c>
      <c r="E4" s="501" t="s">
        <v>393</v>
      </c>
      <c r="F4" s="501" t="s">
        <v>394</v>
      </c>
      <c r="G4" s="501" t="s">
        <v>395</v>
      </c>
      <c r="H4" s="501" t="s">
        <v>396</v>
      </c>
      <c r="I4" s="501" t="s">
        <v>397</v>
      </c>
      <c r="J4" s="501" t="s">
        <v>398</v>
      </c>
      <c r="K4" s="501" t="s">
        <v>399</v>
      </c>
      <c r="L4" s="501" t="s">
        <v>400</v>
      </c>
      <c r="M4" s="501" t="s">
        <v>401</v>
      </c>
      <c r="N4" s="501" t="s">
        <v>67</v>
      </c>
      <c r="O4" s="501" t="s">
        <v>404</v>
      </c>
    </row>
    <row r="5" spans="1:15" s="476" customFormat="1" ht="3" customHeight="1">
      <c r="A5" s="719"/>
      <c r="B5" s="719"/>
      <c r="C5" s="720"/>
      <c r="D5" s="721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</row>
    <row r="6" spans="1:15" s="474" customFormat="1" ht="3" customHeight="1">
      <c r="A6" s="477"/>
      <c r="B6" s="478"/>
      <c r="C6" s="479"/>
      <c r="D6" s="480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</row>
    <row r="7" spans="1:15" s="474" customFormat="1" ht="10.5" customHeight="1">
      <c r="A7" s="481" t="s">
        <v>141</v>
      </c>
      <c r="B7" s="729" t="s">
        <v>142</v>
      </c>
      <c r="C7" s="482">
        <v>0</v>
      </c>
      <c r="D7" s="482">
        <v>360</v>
      </c>
      <c r="E7" s="482">
        <v>370</v>
      </c>
      <c r="F7" s="482">
        <v>7943</v>
      </c>
      <c r="G7" s="482">
        <v>23223</v>
      </c>
      <c r="H7" s="482">
        <v>41068</v>
      </c>
      <c r="I7" s="482">
        <v>60888</v>
      </c>
      <c r="J7" s="482">
        <v>81361</v>
      </c>
      <c r="K7" s="482">
        <v>106900</v>
      </c>
      <c r="L7" s="482">
        <v>76655</v>
      </c>
      <c r="M7" s="482">
        <v>5770</v>
      </c>
      <c r="N7" s="483"/>
      <c r="O7" s="482">
        <v>404538</v>
      </c>
    </row>
    <row r="8" spans="1:15" s="474" customFormat="1" ht="10.5" customHeight="1">
      <c r="A8" s="481" t="s">
        <v>143</v>
      </c>
      <c r="B8" s="729" t="s">
        <v>144</v>
      </c>
      <c r="C8" s="482">
        <v>66</v>
      </c>
      <c r="D8" s="482">
        <v>1126</v>
      </c>
      <c r="E8" s="482">
        <v>1961</v>
      </c>
      <c r="F8" s="482">
        <v>2054</v>
      </c>
      <c r="G8" s="482">
        <v>3335</v>
      </c>
      <c r="H8" s="482">
        <v>6352</v>
      </c>
      <c r="I8" s="482">
        <v>17348</v>
      </c>
      <c r="J8" s="482">
        <v>33672</v>
      </c>
      <c r="K8" s="482">
        <v>38065</v>
      </c>
      <c r="L8" s="482">
        <v>18882</v>
      </c>
      <c r="M8" s="482">
        <v>1481</v>
      </c>
      <c r="N8" s="483"/>
      <c r="O8" s="482">
        <v>124342</v>
      </c>
    </row>
    <row r="9" spans="1:15" s="474" customFormat="1" ht="10.5" customHeight="1">
      <c r="A9" s="481" t="s">
        <v>145</v>
      </c>
      <c r="B9" s="729" t="s">
        <v>146</v>
      </c>
      <c r="C9" s="482">
        <v>3</v>
      </c>
      <c r="D9" s="482">
        <v>30</v>
      </c>
      <c r="E9" s="482">
        <v>162</v>
      </c>
      <c r="F9" s="482">
        <v>1823</v>
      </c>
      <c r="G9" s="482">
        <v>5215</v>
      </c>
      <c r="H9" s="482">
        <v>11100</v>
      </c>
      <c r="I9" s="482">
        <v>18503</v>
      </c>
      <c r="J9" s="482">
        <v>22714</v>
      </c>
      <c r="K9" s="482">
        <v>19195</v>
      </c>
      <c r="L9" s="482">
        <v>10758</v>
      </c>
      <c r="M9" s="482">
        <v>1073</v>
      </c>
      <c r="N9" s="483"/>
      <c r="O9" s="482">
        <v>90576</v>
      </c>
    </row>
    <row r="10" spans="1:15" s="474" customFormat="1" ht="10.5" customHeight="1">
      <c r="A10" s="481" t="s">
        <v>147</v>
      </c>
      <c r="B10" s="729" t="s">
        <v>148</v>
      </c>
      <c r="C10" s="482">
        <v>97</v>
      </c>
      <c r="D10" s="482">
        <v>543</v>
      </c>
      <c r="E10" s="482">
        <v>1126</v>
      </c>
      <c r="F10" s="482">
        <v>3392</v>
      </c>
      <c r="G10" s="482">
        <v>6998</v>
      </c>
      <c r="H10" s="482">
        <v>10691</v>
      </c>
      <c r="I10" s="482">
        <v>12896</v>
      </c>
      <c r="J10" s="482">
        <v>12627</v>
      </c>
      <c r="K10" s="482">
        <v>10519</v>
      </c>
      <c r="L10" s="482">
        <v>6843</v>
      </c>
      <c r="M10" s="482">
        <v>1032</v>
      </c>
      <c r="N10" s="483"/>
      <c r="O10" s="482">
        <v>66764</v>
      </c>
    </row>
    <row r="11" spans="1:15" s="474" customFormat="1" ht="10.5" customHeight="1">
      <c r="A11" s="481" t="s">
        <v>351</v>
      </c>
      <c r="B11" s="729" t="s">
        <v>352</v>
      </c>
      <c r="C11" s="482">
        <v>2</v>
      </c>
      <c r="D11" s="482">
        <v>18</v>
      </c>
      <c r="E11" s="482">
        <v>56</v>
      </c>
      <c r="F11" s="482">
        <v>73</v>
      </c>
      <c r="G11" s="482">
        <v>159</v>
      </c>
      <c r="H11" s="482">
        <v>596</v>
      </c>
      <c r="I11" s="482">
        <v>2597</v>
      </c>
      <c r="J11" s="482">
        <v>7147</v>
      </c>
      <c r="K11" s="482">
        <v>17085</v>
      </c>
      <c r="L11" s="482">
        <v>23213</v>
      </c>
      <c r="M11" s="482">
        <v>4635</v>
      </c>
      <c r="N11" s="483"/>
      <c r="O11" s="482">
        <v>55581</v>
      </c>
    </row>
    <row r="12" spans="1:15" s="474" customFormat="1" ht="10.5" customHeight="1">
      <c r="A12" s="481" t="s">
        <v>149</v>
      </c>
      <c r="B12" s="729" t="s">
        <v>150</v>
      </c>
      <c r="C12" s="482">
        <v>185</v>
      </c>
      <c r="D12" s="482">
        <v>741</v>
      </c>
      <c r="E12" s="482">
        <v>1861</v>
      </c>
      <c r="F12" s="482">
        <v>2096</v>
      </c>
      <c r="G12" s="482">
        <v>3108</v>
      </c>
      <c r="H12" s="482">
        <v>4902</v>
      </c>
      <c r="I12" s="482">
        <v>6915</v>
      </c>
      <c r="J12" s="482">
        <v>8135</v>
      </c>
      <c r="K12" s="482">
        <v>8124</v>
      </c>
      <c r="L12" s="482">
        <v>7960</v>
      </c>
      <c r="M12" s="482">
        <v>1997</v>
      </c>
      <c r="N12" s="483"/>
      <c r="O12" s="482">
        <v>46024</v>
      </c>
    </row>
    <row r="13" spans="1:15" s="474" customFormat="1" ht="10.5" customHeight="1">
      <c r="A13" s="481" t="s">
        <v>152</v>
      </c>
      <c r="B13" s="729" t="s">
        <v>364</v>
      </c>
      <c r="C13" s="482">
        <v>9</v>
      </c>
      <c r="D13" s="482">
        <v>34</v>
      </c>
      <c r="E13" s="482">
        <v>67</v>
      </c>
      <c r="F13" s="482">
        <v>250</v>
      </c>
      <c r="G13" s="482">
        <v>966</v>
      </c>
      <c r="H13" s="482">
        <v>3207</v>
      </c>
      <c r="I13" s="482">
        <v>7085</v>
      </c>
      <c r="J13" s="482">
        <v>10915</v>
      </c>
      <c r="K13" s="482">
        <v>12307</v>
      </c>
      <c r="L13" s="482">
        <v>9097</v>
      </c>
      <c r="M13" s="482">
        <v>1290</v>
      </c>
      <c r="N13" s="483"/>
      <c r="O13" s="482">
        <v>45227</v>
      </c>
    </row>
    <row r="14" spans="1:15" s="474" customFormat="1" ht="10.5" customHeight="1">
      <c r="A14" s="481" t="s">
        <v>159</v>
      </c>
      <c r="B14" s="729" t="s">
        <v>375</v>
      </c>
      <c r="C14" s="482">
        <v>4</v>
      </c>
      <c r="D14" s="482">
        <v>4571</v>
      </c>
      <c r="E14" s="482">
        <v>7876</v>
      </c>
      <c r="F14" s="482">
        <v>15513</v>
      </c>
      <c r="G14" s="482">
        <v>7199</v>
      </c>
      <c r="H14" s="482">
        <v>3366</v>
      </c>
      <c r="I14" s="482">
        <v>1998</v>
      </c>
      <c r="J14" s="482">
        <v>1280</v>
      </c>
      <c r="K14" s="482">
        <v>654</v>
      </c>
      <c r="L14" s="482">
        <v>470</v>
      </c>
      <c r="M14" s="482">
        <v>97</v>
      </c>
      <c r="N14" s="483"/>
      <c r="O14" s="482">
        <v>43028</v>
      </c>
    </row>
    <row r="15" spans="1:15" s="474" customFormat="1" ht="10.5" customHeight="1">
      <c r="A15" s="481" t="s">
        <v>117</v>
      </c>
      <c r="B15" s="729" t="s">
        <v>378</v>
      </c>
      <c r="C15" s="482">
        <v>1</v>
      </c>
      <c r="D15" s="482">
        <v>4</v>
      </c>
      <c r="E15" s="482">
        <v>501</v>
      </c>
      <c r="F15" s="482">
        <v>4532</v>
      </c>
      <c r="G15" s="482">
        <v>6695</v>
      </c>
      <c r="H15" s="482">
        <v>8960</v>
      </c>
      <c r="I15" s="482">
        <v>9783</v>
      </c>
      <c r="J15" s="482">
        <v>7357</v>
      </c>
      <c r="K15" s="482">
        <v>3534</v>
      </c>
      <c r="L15" s="482">
        <v>1227</v>
      </c>
      <c r="M15" s="482">
        <v>93</v>
      </c>
      <c r="N15" s="483"/>
      <c r="O15" s="482">
        <v>42687</v>
      </c>
    </row>
    <row r="16" spans="1:15" s="474" customFormat="1" ht="10.5" customHeight="1">
      <c r="A16" s="481" t="s">
        <v>76</v>
      </c>
      <c r="B16" s="729" t="s">
        <v>77</v>
      </c>
      <c r="C16" s="482">
        <v>1</v>
      </c>
      <c r="D16" s="482">
        <v>7</v>
      </c>
      <c r="E16" s="482">
        <v>137</v>
      </c>
      <c r="F16" s="482">
        <v>709</v>
      </c>
      <c r="G16" s="482">
        <v>2372</v>
      </c>
      <c r="H16" s="482">
        <v>5705</v>
      </c>
      <c r="I16" s="482">
        <v>8046</v>
      </c>
      <c r="J16" s="482">
        <v>7656</v>
      </c>
      <c r="K16" s="482">
        <v>6141</v>
      </c>
      <c r="L16" s="482">
        <v>4340</v>
      </c>
      <c r="M16" s="482">
        <v>993</v>
      </c>
      <c r="N16" s="483"/>
      <c r="O16" s="482">
        <v>36107</v>
      </c>
    </row>
    <row r="17" spans="1:15" s="474" customFormat="1" ht="10.5" customHeight="1">
      <c r="A17" s="481" t="s">
        <v>118</v>
      </c>
      <c r="B17" s="729" t="s">
        <v>119</v>
      </c>
      <c r="C17" s="482">
        <v>0</v>
      </c>
      <c r="D17" s="482">
        <v>1084</v>
      </c>
      <c r="E17" s="482">
        <v>1085</v>
      </c>
      <c r="F17" s="482">
        <v>1646</v>
      </c>
      <c r="G17" s="482">
        <v>2780</v>
      </c>
      <c r="H17" s="482">
        <v>4186</v>
      </c>
      <c r="I17" s="482">
        <v>6049</v>
      </c>
      <c r="J17" s="482">
        <v>6992</v>
      </c>
      <c r="K17" s="482">
        <v>6030</v>
      </c>
      <c r="L17" s="482">
        <v>4067</v>
      </c>
      <c r="M17" s="482">
        <v>672</v>
      </c>
      <c r="N17" s="483"/>
      <c r="O17" s="482">
        <v>34591</v>
      </c>
    </row>
    <row r="18" spans="1:15" s="474" customFormat="1" ht="10.5" customHeight="1">
      <c r="A18" s="481" t="s">
        <v>153</v>
      </c>
      <c r="B18" s="729" t="s">
        <v>154</v>
      </c>
      <c r="C18" s="482">
        <v>999</v>
      </c>
      <c r="D18" s="482">
        <v>378</v>
      </c>
      <c r="E18" s="482">
        <v>2772</v>
      </c>
      <c r="F18" s="482">
        <v>3764</v>
      </c>
      <c r="G18" s="482">
        <v>4439</v>
      </c>
      <c r="H18" s="482">
        <v>4896</v>
      </c>
      <c r="I18" s="482">
        <v>6188</v>
      </c>
      <c r="J18" s="482">
        <v>5218</v>
      </c>
      <c r="K18" s="482">
        <v>1605</v>
      </c>
      <c r="L18" s="482">
        <v>2640</v>
      </c>
      <c r="M18" s="482">
        <v>509</v>
      </c>
      <c r="N18" s="483"/>
      <c r="O18" s="482">
        <v>33408</v>
      </c>
    </row>
    <row r="19" spans="1:15" s="484" customFormat="1" ht="10.5" customHeight="1">
      <c r="A19" s="481" t="s">
        <v>376</v>
      </c>
      <c r="B19" s="729" t="s">
        <v>377</v>
      </c>
      <c r="C19" s="482">
        <v>11</v>
      </c>
      <c r="D19" s="482">
        <v>44</v>
      </c>
      <c r="E19" s="482">
        <v>218</v>
      </c>
      <c r="F19" s="482">
        <v>913</v>
      </c>
      <c r="G19" s="482">
        <v>2388</v>
      </c>
      <c r="H19" s="482">
        <v>4370</v>
      </c>
      <c r="I19" s="482">
        <v>6898</v>
      </c>
      <c r="J19" s="482">
        <v>7981</v>
      </c>
      <c r="K19" s="482">
        <v>6248</v>
      </c>
      <c r="L19" s="482">
        <v>3705</v>
      </c>
      <c r="M19" s="482">
        <v>447</v>
      </c>
      <c r="N19" s="483"/>
      <c r="O19" s="482">
        <v>33223</v>
      </c>
    </row>
    <row r="20" spans="1:15" s="474" customFormat="1" ht="10.5" customHeight="1">
      <c r="A20" s="481" t="s">
        <v>151</v>
      </c>
      <c r="B20" s="729" t="s">
        <v>357</v>
      </c>
      <c r="C20" s="482">
        <v>579</v>
      </c>
      <c r="D20" s="482">
        <v>983</v>
      </c>
      <c r="E20" s="482">
        <v>1310</v>
      </c>
      <c r="F20" s="482">
        <v>792</v>
      </c>
      <c r="G20" s="482">
        <v>1643</v>
      </c>
      <c r="H20" s="482">
        <v>3700</v>
      </c>
      <c r="I20" s="482">
        <v>6631</v>
      </c>
      <c r="J20" s="482">
        <v>7912</v>
      </c>
      <c r="K20" s="482">
        <v>5808</v>
      </c>
      <c r="L20" s="482">
        <v>2602</v>
      </c>
      <c r="M20" s="482">
        <v>151</v>
      </c>
      <c r="N20" s="483"/>
      <c r="O20" s="482">
        <v>32111</v>
      </c>
    </row>
    <row r="21" spans="1:15" s="484" customFormat="1" ht="10.5" customHeight="1">
      <c r="A21" s="481" t="s">
        <v>120</v>
      </c>
      <c r="B21" s="729" t="s">
        <v>121</v>
      </c>
      <c r="C21" s="482">
        <v>0</v>
      </c>
      <c r="D21" s="482">
        <v>1</v>
      </c>
      <c r="E21" s="482">
        <v>11</v>
      </c>
      <c r="F21" s="482">
        <v>167</v>
      </c>
      <c r="G21" s="482">
        <v>398</v>
      </c>
      <c r="H21" s="482">
        <v>1611</v>
      </c>
      <c r="I21" s="482">
        <v>4874</v>
      </c>
      <c r="J21" s="482">
        <v>8139</v>
      </c>
      <c r="K21" s="482">
        <v>8054</v>
      </c>
      <c r="L21" s="482">
        <v>4603</v>
      </c>
      <c r="M21" s="482">
        <v>324</v>
      </c>
      <c r="N21" s="483"/>
      <c r="O21" s="482">
        <v>28182</v>
      </c>
    </row>
    <row r="22" spans="1:15" s="485" customFormat="1" ht="10.5" customHeight="1">
      <c r="A22" s="481" t="s">
        <v>380</v>
      </c>
      <c r="B22" s="729" t="s">
        <v>381</v>
      </c>
      <c r="C22" s="482">
        <v>65</v>
      </c>
      <c r="D22" s="482">
        <v>432</v>
      </c>
      <c r="E22" s="482">
        <v>1051</v>
      </c>
      <c r="F22" s="482">
        <v>5939</v>
      </c>
      <c r="G22" s="482">
        <v>5112</v>
      </c>
      <c r="H22" s="482">
        <v>3845</v>
      </c>
      <c r="I22" s="482">
        <v>3484</v>
      </c>
      <c r="J22" s="482">
        <v>3295</v>
      </c>
      <c r="K22" s="482">
        <v>2472</v>
      </c>
      <c r="L22" s="482">
        <v>1290</v>
      </c>
      <c r="M22" s="482">
        <v>125</v>
      </c>
      <c r="N22" s="483"/>
      <c r="O22" s="482">
        <v>27110</v>
      </c>
    </row>
    <row r="23" spans="1:15" s="484" customFormat="1" ht="10.5" customHeight="1">
      <c r="A23" s="481" t="s">
        <v>78</v>
      </c>
      <c r="B23" s="729" t="s">
        <v>79</v>
      </c>
      <c r="C23" s="482">
        <v>0</v>
      </c>
      <c r="D23" s="482">
        <v>0</v>
      </c>
      <c r="E23" s="482">
        <v>1526</v>
      </c>
      <c r="F23" s="482">
        <v>3045</v>
      </c>
      <c r="G23" s="482">
        <v>3812</v>
      </c>
      <c r="H23" s="482">
        <v>3365</v>
      </c>
      <c r="I23" s="482">
        <v>3305</v>
      </c>
      <c r="J23" s="482">
        <v>3301</v>
      </c>
      <c r="K23" s="482">
        <v>3387</v>
      </c>
      <c r="L23" s="482">
        <v>3449</v>
      </c>
      <c r="M23" s="482">
        <v>1275</v>
      </c>
      <c r="N23" s="483"/>
      <c r="O23" s="482">
        <v>26465</v>
      </c>
    </row>
    <row r="24" spans="1:15" s="474" customFormat="1" ht="10.5" customHeight="1">
      <c r="A24" s="481" t="s">
        <v>108</v>
      </c>
      <c r="B24" s="729" t="s">
        <v>358</v>
      </c>
      <c r="C24" s="482">
        <v>63</v>
      </c>
      <c r="D24" s="482">
        <v>1354</v>
      </c>
      <c r="E24" s="482">
        <v>2723</v>
      </c>
      <c r="F24" s="482">
        <v>5458</v>
      </c>
      <c r="G24" s="482">
        <v>5023</v>
      </c>
      <c r="H24" s="482">
        <v>3884</v>
      </c>
      <c r="I24" s="482">
        <v>2701</v>
      </c>
      <c r="J24" s="482">
        <v>1645</v>
      </c>
      <c r="K24" s="482">
        <v>0</v>
      </c>
      <c r="L24" s="482">
        <v>0</v>
      </c>
      <c r="M24" s="482">
        <v>0</v>
      </c>
      <c r="N24" s="483"/>
      <c r="O24" s="482">
        <v>22851</v>
      </c>
    </row>
    <row r="25" spans="1:15" s="474" customFormat="1" ht="10.5" customHeight="1">
      <c r="A25" s="481" t="s">
        <v>137</v>
      </c>
      <c r="B25" s="729" t="s">
        <v>138</v>
      </c>
      <c r="C25" s="482">
        <v>200</v>
      </c>
      <c r="D25" s="482">
        <v>83</v>
      </c>
      <c r="E25" s="482">
        <v>143</v>
      </c>
      <c r="F25" s="482">
        <v>694</v>
      </c>
      <c r="G25" s="482">
        <v>2801</v>
      </c>
      <c r="H25" s="482">
        <v>5156</v>
      </c>
      <c r="I25" s="482">
        <v>5665</v>
      </c>
      <c r="J25" s="482">
        <v>4297</v>
      </c>
      <c r="K25" s="482">
        <v>2493</v>
      </c>
      <c r="L25" s="482">
        <v>1032</v>
      </c>
      <c r="M25" s="482">
        <v>113</v>
      </c>
      <c r="N25" s="483"/>
      <c r="O25" s="482">
        <v>22677</v>
      </c>
    </row>
    <row r="26" spans="1:15" s="474" customFormat="1" ht="10.5" customHeight="1">
      <c r="A26" s="481" t="s">
        <v>164</v>
      </c>
      <c r="B26" s="729" t="s">
        <v>382</v>
      </c>
      <c r="C26" s="482">
        <v>131</v>
      </c>
      <c r="D26" s="482">
        <v>156</v>
      </c>
      <c r="E26" s="482">
        <v>279</v>
      </c>
      <c r="F26" s="482">
        <v>506</v>
      </c>
      <c r="G26" s="482">
        <v>1191</v>
      </c>
      <c r="H26" s="482">
        <v>2185</v>
      </c>
      <c r="I26" s="482">
        <v>3579</v>
      </c>
      <c r="J26" s="482">
        <v>4533</v>
      </c>
      <c r="K26" s="482">
        <v>4799</v>
      </c>
      <c r="L26" s="482">
        <v>4073</v>
      </c>
      <c r="M26" s="482">
        <v>864</v>
      </c>
      <c r="N26" s="483"/>
      <c r="O26" s="482">
        <v>22296</v>
      </c>
    </row>
    <row r="27" spans="1:15" s="474" customFormat="1" ht="10.5" customHeight="1">
      <c r="A27" s="481" t="s">
        <v>113</v>
      </c>
      <c r="B27" s="729" t="s">
        <v>114</v>
      </c>
      <c r="C27" s="482">
        <v>51</v>
      </c>
      <c r="D27" s="482">
        <v>264</v>
      </c>
      <c r="E27" s="482">
        <v>272</v>
      </c>
      <c r="F27" s="482">
        <v>308</v>
      </c>
      <c r="G27" s="482">
        <v>1450</v>
      </c>
      <c r="H27" s="482">
        <v>3751</v>
      </c>
      <c r="I27" s="482">
        <v>6179</v>
      </c>
      <c r="J27" s="482">
        <v>5516</v>
      </c>
      <c r="K27" s="482">
        <v>2804</v>
      </c>
      <c r="L27" s="482">
        <v>1349</v>
      </c>
      <c r="M27" s="482">
        <v>81</v>
      </c>
      <c r="N27" s="483"/>
      <c r="O27" s="482">
        <v>22025</v>
      </c>
    </row>
    <row r="28" spans="1:15" s="474" customFormat="1" ht="10.5" customHeight="1">
      <c r="A28" s="481" t="s">
        <v>80</v>
      </c>
      <c r="B28" s="729" t="s">
        <v>361</v>
      </c>
      <c r="C28" s="482">
        <v>254</v>
      </c>
      <c r="D28" s="482">
        <v>1040</v>
      </c>
      <c r="E28" s="482">
        <v>1442</v>
      </c>
      <c r="F28" s="482">
        <v>2835</v>
      </c>
      <c r="G28" s="482">
        <v>3214</v>
      </c>
      <c r="H28" s="482">
        <v>3244</v>
      </c>
      <c r="I28" s="482">
        <v>2917</v>
      </c>
      <c r="J28" s="482">
        <v>2417</v>
      </c>
      <c r="K28" s="482">
        <v>1874</v>
      </c>
      <c r="L28" s="482">
        <v>1530</v>
      </c>
      <c r="M28" s="482">
        <v>535</v>
      </c>
      <c r="N28" s="483"/>
      <c r="O28" s="482">
        <v>21302</v>
      </c>
    </row>
    <row r="29" spans="1:15" s="484" customFormat="1" ht="10.5" customHeight="1">
      <c r="A29" s="481" t="s">
        <v>157</v>
      </c>
      <c r="B29" s="729" t="s">
        <v>158</v>
      </c>
      <c r="C29" s="482">
        <v>4</v>
      </c>
      <c r="D29" s="482">
        <v>44</v>
      </c>
      <c r="E29" s="482">
        <v>87</v>
      </c>
      <c r="F29" s="482">
        <v>360</v>
      </c>
      <c r="G29" s="482">
        <v>492</v>
      </c>
      <c r="H29" s="482">
        <v>1127</v>
      </c>
      <c r="I29" s="482">
        <v>2889</v>
      </c>
      <c r="J29" s="482">
        <v>4440</v>
      </c>
      <c r="K29" s="482">
        <v>5095</v>
      </c>
      <c r="L29" s="482">
        <v>5078</v>
      </c>
      <c r="M29" s="482">
        <v>1428</v>
      </c>
      <c r="N29" s="483"/>
      <c r="O29" s="482">
        <v>21044</v>
      </c>
    </row>
    <row r="30" spans="1:15" s="474" customFormat="1" ht="10.5" customHeight="1">
      <c r="A30" s="481" t="s">
        <v>155</v>
      </c>
      <c r="B30" s="729" t="s">
        <v>156</v>
      </c>
      <c r="C30" s="482">
        <v>67</v>
      </c>
      <c r="D30" s="482">
        <v>304</v>
      </c>
      <c r="E30" s="482">
        <v>759</v>
      </c>
      <c r="F30" s="482">
        <v>839</v>
      </c>
      <c r="G30" s="482">
        <v>1544</v>
      </c>
      <c r="H30" s="482">
        <v>1733</v>
      </c>
      <c r="I30" s="482">
        <v>2232</v>
      </c>
      <c r="J30" s="482">
        <v>3162</v>
      </c>
      <c r="K30" s="482">
        <v>4115</v>
      </c>
      <c r="L30" s="482">
        <v>4388</v>
      </c>
      <c r="M30" s="482">
        <v>1442</v>
      </c>
      <c r="N30" s="483"/>
      <c r="O30" s="482">
        <v>20585</v>
      </c>
    </row>
    <row r="31" spans="1:15" s="484" customFormat="1" ht="10.5" customHeight="1">
      <c r="A31" s="481" t="s">
        <v>402</v>
      </c>
      <c r="B31" s="729" t="s">
        <v>403</v>
      </c>
      <c r="C31" s="482">
        <v>26</v>
      </c>
      <c r="D31" s="482">
        <v>31</v>
      </c>
      <c r="E31" s="482">
        <v>62</v>
      </c>
      <c r="F31" s="482">
        <v>462</v>
      </c>
      <c r="G31" s="482">
        <v>2024</v>
      </c>
      <c r="H31" s="482">
        <v>3845</v>
      </c>
      <c r="I31" s="482">
        <v>5002</v>
      </c>
      <c r="J31" s="482">
        <v>4377</v>
      </c>
      <c r="K31" s="482">
        <v>2484</v>
      </c>
      <c r="L31" s="482">
        <v>1071</v>
      </c>
      <c r="M31" s="482">
        <v>148</v>
      </c>
      <c r="N31" s="483"/>
      <c r="O31" s="482">
        <v>19532</v>
      </c>
    </row>
    <row r="32" spans="1:15" s="474" customFormat="1" ht="10.5" customHeight="1">
      <c r="A32" s="481" t="s">
        <v>95</v>
      </c>
      <c r="B32" s="729" t="s">
        <v>96</v>
      </c>
      <c r="C32" s="482">
        <v>26</v>
      </c>
      <c r="D32" s="482">
        <v>15</v>
      </c>
      <c r="E32" s="482">
        <v>77</v>
      </c>
      <c r="F32" s="482">
        <v>268</v>
      </c>
      <c r="G32" s="482">
        <v>579</v>
      </c>
      <c r="H32" s="482">
        <v>1241</v>
      </c>
      <c r="I32" s="482">
        <v>2561</v>
      </c>
      <c r="J32" s="482">
        <v>4262</v>
      </c>
      <c r="K32" s="482">
        <v>4908</v>
      </c>
      <c r="L32" s="482">
        <v>3953</v>
      </c>
      <c r="M32" s="482">
        <v>936</v>
      </c>
      <c r="N32" s="483"/>
      <c r="O32" s="482">
        <v>18826</v>
      </c>
    </row>
    <row r="33" spans="1:15" s="474" customFormat="1" ht="10.5" customHeight="1">
      <c r="A33" s="481" t="s">
        <v>172</v>
      </c>
      <c r="B33" s="729" t="s">
        <v>173</v>
      </c>
      <c r="C33" s="482">
        <v>5</v>
      </c>
      <c r="D33" s="482">
        <v>44</v>
      </c>
      <c r="E33" s="482">
        <v>171</v>
      </c>
      <c r="F33" s="482">
        <v>508</v>
      </c>
      <c r="G33" s="482">
        <v>595</v>
      </c>
      <c r="H33" s="482">
        <v>990</v>
      </c>
      <c r="I33" s="482">
        <v>1967</v>
      </c>
      <c r="J33" s="482">
        <v>3057</v>
      </c>
      <c r="K33" s="482">
        <v>3870</v>
      </c>
      <c r="L33" s="482">
        <v>5022</v>
      </c>
      <c r="M33" s="482">
        <v>1606</v>
      </c>
      <c r="N33" s="483"/>
      <c r="O33" s="482">
        <v>17835</v>
      </c>
    </row>
    <row r="34" spans="1:15" s="485" customFormat="1" ht="10.5" customHeight="1">
      <c r="A34" s="481" t="s">
        <v>81</v>
      </c>
      <c r="B34" s="729" t="s">
        <v>365</v>
      </c>
      <c r="C34" s="482">
        <v>762</v>
      </c>
      <c r="D34" s="482">
        <v>3301</v>
      </c>
      <c r="E34" s="482">
        <v>1457</v>
      </c>
      <c r="F34" s="482">
        <v>790</v>
      </c>
      <c r="G34" s="482">
        <v>1247</v>
      </c>
      <c r="H34" s="482">
        <v>1491</v>
      </c>
      <c r="I34" s="482">
        <v>1517</v>
      </c>
      <c r="J34" s="482">
        <v>1654</v>
      </c>
      <c r="K34" s="482">
        <v>1900</v>
      </c>
      <c r="L34" s="482">
        <v>2338</v>
      </c>
      <c r="M34" s="482">
        <v>1047</v>
      </c>
      <c r="N34" s="483"/>
      <c r="O34" s="482">
        <v>17504</v>
      </c>
    </row>
    <row r="35" spans="1:15" s="474" customFormat="1" ht="10.5" customHeight="1">
      <c r="A35" s="481" t="s">
        <v>171</v>
      </c>
      <c r="B35" s="729" t="s">
        <v>372</v>
      </c>
      <c r="C35" s="482">
        <v>15</v>
      </c>
      <c r="D35" s="482">
        <v>1015</v>
      </c>
      <c r="E35" s="482">
        <v>8741</v>
      </c>
      <c r="F35" s="482">
        <v>3143</v>
      </c>
      <c r="G35" s="482">
        <v>1672</v>
      </c>
      <c r="H35" s="482">
        <v>1107</v>
      </c>
      <c r="I35" s="482">
        <v>797</v>
      </c>
      <c r="J35" s="482">
        <v>506</v>
      </c>
      <c r="K35" s="482">
        <v>290</v>
      </c>
      <c r="L35" s="482">
        <v>0</v>
      </c>
      <c r="M35" s="482">
        <v>0</v>
      </c>
      <c r="N35" s="483"/>
      <c r="O35" s="482">
        <v>17286</v>
      </c>
    </row>
    <row r="36" spans="1:15" s="474" customFormat="1" ht="10.5" customHeight="1">
      <c r="A36" s="481" t="s">
        <v>82</v>
      </c>
      <c r="B36" s="729" t="s">
        <v>368</v>
      </c>
      <c r="C36" s="482">
        <v>9</v>
      </c>
      <c r="D36" s="482">
        <v>54</v>
      </c>
      <c r="E36" s="482">
        <v>66</v>
      </c>
      <c r="F36" s="482">
        <v>46</v>
      </c>
      <c r="G36" s="482">
        <v>69</v>
      </c>
      <c r="H36" s="482">
        <v>235</v>
      </c>
      <c r="I36" s="482">
        <v>855</v>
      </c>
      <c r="J36" s="482">
        <v>2766</v>
      </c>
      <c r="K36" s="482">
        <v>5795</v>
      </c>
      <c r="L36" s="482">
        <v>5966</v>
      </c>
      <c r="M36" s="482">
        <v>1240</v>
      </c>
      <c r="N36" s="483"/>
      <c r="O36" s="482">
        <v>17101</v>
      </c>
    </row>
    <row r="37" spans="1:15" s="474" customFormat="1" ht="10.5" customHeight="1">
      <c r="A37" s="481" t="s">
        <v>64</v>
      </c>
      <c r="B37" s="729" t="s">
        <v>111</v>
      </c>
      <c r="C37" s="482">
        <v>77016</v>
      </c>
      <c r="D37" s="482">
        <v>84380</v>
      </c>
      <c r="E37" s="482">
        <v>92104</v>
      </c>
      <c r="F37" s="482">
        <v>109466</v>
      </c>
      <c r="G37" s="482">
        <v>127764</v>
      </c>
      <c r="H37" s="482">
        <v>151423</v>
      </c>
      <c r="I37" s="482">
        <v>174176</v>
      </c>
      <c r="J37" s="482">
        <v>210643</v>
      </c>
      <c r="K37" s="482">
        <v>238681</v>
      </c>
      <c r="L37" s="482">
        <v>230197</v>
      </c>
      <c r="M37" s="482">
        <v>71165</v>
      </c>
      <c r="N37" s="483"/>
      <c r="O37" s="482">
        <v>1567054</v>
      </c>
    </row>
    <row r="38" spans="3:15" s="474" customFormat="1" ht="3" customHeight="1">
      <c r="C38" s="483"/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6"/>
    </row>
    <row r="39" spans="1:15" s="487" customFormat="1" ht="10.5" customHeight="1">
      <c r="A39" s="487" t="s">
        <v>66</v>
      </c>
      <c r="B39" s="488"/>
      <c r="C39" s="489">
        <v>80651</v>
      </c>
      <c r="D39" s="489">
        <v>102441</v>
      </c>
      <c r="E39" s="489">
        <v>130473</v>
      </c>
      <c r="F39" s="489">
        <v>180334</v>
      </c>
      <c r="G39" s="489">
        <v>229507</v>
      </c>
      <c r="H39" s="489">
        <v>303332</v>
      </c>
      <c r="I39" s="489">
        <v>396525</v>
      </c>
      <c r="J39" s="489">
        <v>488977</v>
      </c>
      <c r="K39" s="489">
        <v>535236</v>
      </c>
      <c r="L39" s="489">
        <v>447798</v>
      </c>
      <c r="M39" s="489">
        <v>102569</v>
      </c>
      <c r="N39" s="489">
        <v>0</v>
      </c>
      <c r="O39" s="489">
        <v>2997882</v>
      </c>
    </row>
    <row r="40" spans="1:15" s="474" customFormat="1" ht="3" customHeight="1">
      <c r="A40" s="490"/>
      <c r="B40" s="491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</row>
    <row r="41" spans="1:15" ht="3" customHeight="1">
      <c r="A41" s="493"/>
      <c r="L41" s="475"/>
      <c r="M41" s="475"/>
      <c r="N41" s="475"/>
      <c r="O41" s="475"/>
    </row>
    <row r="42" spans="1:11" s="494" customFormat="1" ht="9.75" customHeight="1">
      <c r="A42" s="62" t="s">
        <v>437</v>
      </c>
      <c r="C42" s="495"/>
      <c r="D42" s="495"/>
      <c r="E42" s="495"/>
      <c r="F42" s="495"/>
      <c r="G42" s="495"/>
      <c r="H42" s="495"/>
      <c r="I42" s="495"/>
      <c r="J42" s="495"/>
      <c r="K42" s="495"/>
    </row>
    <row r="43" spans="1:15" ht="9.75" customHeight="1">
      <c r="A43" s="496" t="s">
        <v>491</v>
      </c>
      <c r="B43" s="494"/>
      <c r="C43" s="497"/>
      <c r="L43" s="475"/>
      <c r="M43" s="475"/>
      <c r="N43" s="475"/>
      <c r="O43" s="475"/>
    </row>
    <row r="44" spans="1:15" s="502" customFormat="1" ht="9.75" customHeight="1">
      <c r="A44" s="438" t="s">
        <v>490</v>
      </c>
      <c r="B44" s="474"/>
      <c r="C44" s="498"/>
      <c r="D44" s="499"/>
      <c r="E44" s="500"/>
      <c r="F44" s="499"/>
      <c r="G44" s="501"/>
      <c r="H44" s="501"/>
      <c r="I44" s="501"/>
      <c r="J44" s="501"/>
      <c r="K44" s="501"/>
      <c r="L44" s="501"/>
      <c r="M44" s="501"/>
      <c r="N44" s="501"/>
      <c r="O44" s="501"/>
    </row>
    <row r="45" spans="1:15" ht="12.75">
      <c r="A45" s="477"/>
      <c r="B45" s="478"/>
      <c r="C45" s="479"/>
      <c r="D45" s="480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</row>
    <row r="46" spans="12:15" ht="12.75">
      <c r="L46" s="475"/>
      <c r="M46" s="475"/>
      <c r="N46" s="475"/>
      <c r="O46" s="475"/>
    </row>
    <row r="47" spans="12:15" ht="12.75">
      <c r="L47" s="475"/>
      <c r="M47" s="475"/>
      <c r="N47" s="475"/>
      <c r="O47" s="475"/>
    </row>
    <row r="48" spans="12:15" ht="12.75">
      <c r="L48" s="475"/>
      <c r="M48" s="475"/>
      <c r="N48" s="475"/>
      <c r="O48" s="475"/>
    </row>
    <row r="49" spans="12:15" ht="12.75">
      <c r="L49" s="475"/>
      <c r="M49" s="475"/>
      <c r="N49" s="475"/>
      <c r="O49" s="475"/>
    </row>
    <row r="50" spans="12:15" ht="12.75">
      <c r="L50" s="475"/>
      <c r="M50" s="475"/>
      <c r="N50" s="475"/>
      <c r="O50" s="475"/>
    </row>
    <row r="51" spans="12:15" ht="12.75">
      <c r="L51" s="475"/>
      <c r="M51" s="475"/>
      <c r="N51" s="475"/>
      <c r="O51" s="475"/>
    </row>
    <row r="52" spans="12:15" ht="12.75">
      <c r="L52" s="475"/>
      <c r="M52" s="475"/>
      <c r="N52" s="475"/>
      <c r="O52" s="475"/>
    </row>
    <row r="53" spans="12:15" ht="12.75">
      <c r="L53" s="475"/>
      <c r="M53" s="475"/>
      <c r="N53" s="475"/>
      <c r="O53" s="475"/>
    </row>
    <row r="54" spans="12:15" ht="12.75">
      <c r="L54" s="475"/>
      <c r="M54" s="475"/>
      <c r="N54" s="475"/>
      <c r="O54" s="475"/>
    </row>
    <row r="55" spans="12:15" ht="12.75">
      <c r="L55" s="475"/>
      <c r="M55" s="475"/>
      <c r="N55" s="475"/>
      <c r="O55" s="475"/>
    </row>
    <row r="56" spans="12:15" ht="12.75">
      <c r="L56" s="475"/>
      <c r="M56" s="475"/>
      <c r="N56" s="475"/>
      <c r="O56" s="475"/>
    </row>
    <row r="57" spans="12:15" ht="12.75">
      <c r="L57" s="475"/>
      <c r="M57" s="475"/>
      <c r="N57" s="475"/>
      <c r="O57" s="475"/>
    </row>
    <row r="58" spans="12:15" ht="12.75">
      <c r="L58" s="475"/>
      <c r="M58" s="475"/>
      <c r="N58" s="475"/>
      <c r="O58" s="475"/>
    </row>
    <row r="59" spans="12:15" ht="12.75">
      <c r="L59" s="475"/>
      <c r="M59" s="475"/>
      <c r="N59" s="475"/>
      <c r="O59" s="475"/>
    </row>
    <row r="60" spans="12:15" ht="12.75">
      <c r="L60" s="475"/>
      <c r="M60" s="475"/>
      <c r="N60" s="475"/>
      <c r="O60" s="475"/>
    </row>
    <row r="61" spans="12:15" ht="12.75">
      <c r="L61" s="475"/>
      <c r="M61" s="475"/>
      <c r="N61" s="475"/>
      <c r="O61" s="475"/>
    </row>
    <row r="62" spans="12:15" ht="12.75">
      <c r="L62" s="475"/>
      <c r="M62" s="475"/>
      <c r="N62" s="475"/>
      <c r="O62" s="475"/>
    </row>
    <row r="63" spans="12:15" ht="12.75">
      <c r="L63" s="475"/>
      <c r="M63" s="475"/>
      <c r="N63" s="475"/>
      <c r="O63" s="475"/>
    </row>
    <row r="64" spans="12:15" ht="12.75">
      <c r="L64" s="475"/>
      <c r="M64" s="475"/>
      <c r="N64" s="475"/>
      <c r="O64" s="475"/>
    </row>
    <row r="65" spans="12:15" ht="12.75">
      <c r="L65" s="475"/>
      <c r="M65" s="475"/>
      <c r="N65" s="475"/>
      <c r="O65" s="475"/>
    </row>
    <row r="66" spans="12:15" ht="12.75">
      <c r="L66" s="475"/>
      <c r="M66" s="475"/>
      <c r="N66" s="475"/>
      <c r="O66" s="475"/>
    </row>
    <row r="67" spans="12:15" ht="12.75">
      <c r="L67" s="475"/>
      <c r="M67" s="475"/>
      <c r="N67" s="475"/>
      <c r="O67" s="475"/>
    </row>
    <row r="68" spans="12:15" ht="12.75">
      <c r="L68" s="475"/>
      <c r="M68" s="475"/>
      <c r="N68" s="475"/>
      <c r="O68" s="475"/>
    </row>
    <row r="69" spans="12:15" ht="12.75">
      <c r="L69" s="475"/>
      <c r="M69" s="475"/>
      <c r="N69" s="475"/>
      <c r="O69" s="475"/>
    </row>
    <row r="70" spans="12:15" ht="12.75">
      <c r="L70" s="475"/>
      <c r="M70" s="475"/>
      <c r="N70" s="475"/>
      <c r="O70" s="475"/>
    </row>
    <row r="71" spans="12:15" ht="12.75">
      <c r="L71" s="475"/>
      <c r="M71" s="475"/>
      <c r="N71" s="475"/>
      <c r="O71" s="475"/>
    </row>
    <row r="72" spans="12:15" ht="12.75">
      <c r="L72" s="475"/>
      <c r="M72" s="475"/>
      <c r="N72" s="475"/>
      <c r="O72" s="475"/>
    </row>
    <row r="73" spans="12:15" ht="12.75">
      <c r="L73" s="475"/>
      <c r="M73" s="475"/>
      <c r="N73" s="475"/>
      <c r="O73" s="475"/>
    </row>
    <row r="74" spans="12:15" ht="12.75">
      <c r="L74" s="475"/>
      <c r="M74" s="475"/>
      <c r="N74" s="475"/>
      <c r="O74" s="475"/>
    </row>
    <row r="75" spans="12:15" ht="12.75">
      <c r="L75" s="475"/>
      <c r="M75" s="475"/>
      <c r="N75" s="475"/>
      <c r="O75" s="475"/>
    </row>
    <row r="76" spans="12:15" ht="12.75">
      <c r="L76" s="475"/>
      <c r="M76" s="475"/>
      <c r="N76" s="475"/>
      <c r="O76" s="475"/>
    </row>
    <row r="77" spans="12:14" ht="12.75">
      <c r="L77" s="475"/>
      <c r="M77" s="475"/>
      <c r="N77" s="475"/>
    </row>
    <row r="78" spans="2:14" ht="12.75">
      <c r="B78" s="487"/>
      <c r="L78" s="475"/>
      <c r="M78" s="475"/>
      <c r="N78" s="475"/>
    </row>
    <row r="79" spans="1:15" s="502" customFormat="1" ht="12.75">
      <c r="A79" s="503"/>
      <c r="B79" s="478"/>
      <c r="C79" s="504"/>
      <c r="D79" s="504"/>
      <c r="E79" s="504"/>
      <c r="F79" s="504"/>
      <c r="G79" s="504"/>
      <c r="H79" s="504"/>
      <c r="I79" s="504"/>
      <c r="J79" s="504"/>
      <c r="K79" s="504"/>
      <c r="L79" s="504"/>
      <c r="M79" s="504"/>
      <c r="N79" s="504"/>
      <c r="O79" s="504"/>
    </row>
    <row r="80" spans="12:15" ht="12.75">
      <c r="L80" s="475"/>
      <c r="M80" s="475"/>
      <c r="N80" s="475"/>
      <c r="O80" s="475"/>
    </row>
  </sheetData>
  <sheetProtection/>
  <printOptions/>
  <pageMargins left="0.7086614173228347" right="0.5905511811023623" top="0.9055118110236221" bottom="0.7874015748031497" header="0" footer="0"/>
  <pageSetup fitToHeight="1" fitToWidth="1" horizontalDpi="300" verticalDpi="3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O8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09" customWidth="1"/>
    <col min="2" max="2" width="57.7109375" style="509" customWidth="1"/>
    <col min="3" max="3" width="5.421875" style="510" customWidth="1"/>
    <col min="4" max="4" width="6.00390625" style="510" customWidth="1"/>
    <col min="5" max="5" width="5.7109375" style="510" customWidth="1"/>
    <col min="6" max="11" width="6.28125" style="510" customWidth="1"/>
    <col min="12" max="13" width="6.28125" style="509" customWidth="1"/>
    <col min="14" max="14" width="2.00390625" style="509" hidden="1" customWidth="1"/>
    <col min="15" max="15" width="9.7109375" style="509" bestFit="1" customWidth="1"/>
    <col min="16" max="16384" width="9.140625" style="522" customWidth="1"/>
  </cols>
  <sheetData>
    <row r="1" spans="1:14" s="508" customFormat="1" ht="16.5" customHeight="1">
      <c r="A1" s="505" t="s">
        <v>492</v>
      </c>
      <c r="B1" s="506"/>
      <c r="C1" s="507"/>
      <c r="D1" s="507"/>
      <c r="E1" s="507"/>
      <c r="F1" s="507"/>
      <c r="G1" s="507"/>
      <c r="H1" s="507"/>
      <c r="I1" s="507"/>
      <c r="J1" s="507"/>
      <c r="K1" s="507"/>
      <c r="L1" s="506"/>
      <c r="M1" s="506"/>
      <c r="N1" s="506"/>
    </row>
    <row r="2" spans="1:15" s="509" customFormat="1" ht="3" customHeight="1">
      <c r="A2" s="524"/>
      <c r="B2" s="524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</row>
    <row r="3" spans="1:15" s="509" customFormat="1" ht="3" customHeight="1">
      <c r="A3" s="531"/>
      <c r="B3" s="531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</row>
    <row r="4" spans="1:15" s="511" customFormat="1" ht="15.75" customHeight="1">
      <c r="A4" s="722" t="s">
        <v>68</v>
      </c>
      <c r="B4" s="722"/>
      <c r="C4" s="535" t="s">
        <v>391</v>
      </c>
      <c r="D4" s="723" t="s">
        <v>392</v>
      </c>
      <c r="E4" s="535" t="s">
        <v>393</v>
      </c>
      <c r="F4" s="535" t="s">
        <v>394</v>
      </c>
      <c r="G4" s="535" t="s">
        <v>395</v>
      </c>
      <c r="H4" s="535" t="s">
        <v>396</v>
      </c>
      <c r="I4" s="535" t="s">
        <v>397</v>
      </c>
      <c r="J4" s="535" t="s">
        <v>398</v>
      </c>
      <c r="K4" s="535" t="s">
        <v>399</v>
      </c>
      <c r="L4" s="535" t="s">
        <v>400</v>
      </c>
      <c r="M4" s="535" t="s">
        <v>401</v>
      </c>
      <c r="N4" s="535" t="s">
        <v>405</v>
      </c>
      <c r="O4" s="535" t="s">
        <v>488</v>
      </c>
    </row>
    <row r="5" spans="1:15" s="511" customFormat="1" ht="3" customHeight="1">
      <c r="A5" s="724"/>
      <c r="B5" s="724"/>
      <c r="C5" s="725"/>
      <c r="D5" s="726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</row>
    <row r="6" spans="1:15" s="509" customFormat="1" ht="3" customHeight="1">
      <c r="A6" s="512"/>
      <c r="B6" s="513"/>
      <c r="C6" s="514"/>
      <c r="D6" s="515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</row>
    <row r="7" spans="1:15" s="509" customFormat="1" ht="10.5" customHeight="1">
      <c r="A7" s="516" t="s">
        <v>141</v>
      </c>
      <c r="B7" s="730" t="s">
        <v>142</v>
      </c>
      <c r="C7" s="517">
        <v>0</v>
      </c>
      <c r="D7" s="517">
        <v>0</v>
      </c>
      <c r="E7" s="517">
        <v>557</v>
      </c>
      <c r="F7" s="517">
        <v>4346</v>
      </c>
      <c r="G7" s="517">
        <v>13608</v>
      </c>
      <c r="H7" s="517">
        <v>23062</v>
      </c>
      <c r="I7" s="517">
        <v>46520</v>
      </c>
      <c r="J7" s="517">
        <v>59797</v>
      </c>
      <c r="K7" s="517">
        <v>83289</v>
      </c>
      <c r="L7" s="517">
        <v>48478</v>
      </c>
      <c r="M7" s="517">
        <v>2160</v>
      </c>
      <c r="N7" s="517"/>
      <c r="O7" s="517">
        <v>281817</v>
      </c>
    </row>
    <row r="8" spans="1:15" s="509" customFormat="1" ht="10.5" customHeight="1">
      <c r="A8" s="516" t="s">
        <v>143</v>
      </c>
      <c r="B8" s="730" t="s">
        <v>144</v>
      </c>
      <c r="C8" s="517">
        <v>56</v>
      </c>
      <c r="D8" s="517">
        <v>797</v>
      </c>
      <c r="E8" s="517">
        <v>1288</v>
      </c>
      <c r="F8" s="517">
        <v>1457</v>
      </c>
      <c r="G8" s="517">
        <v>4307</v>
      </c>
      <c r="H8" s="517">
        <v>16156</v>
      </c>
      <c r="I8" s="517">
        <v>31797</v>
      </c>
      <c r="J8" s="517">
        <v>37629</v>
      </c>
      <c r="K8" s="517">
        <v>29417</v>
      </c>
      <c r="L8" s="517">
        <v>14383</v>
      </c>
      <c r="M8" s="517">
        <v>1250</v>
      </c>
      <c r="N8" s="517"/>
      <c r="O8" s="517">
        <v>138537</v>
      </c>
    </row>
    <row r="9" spans="1:15" s="509" customFormat="1" ht="10.5" customHeight="1">
      <c r="A9" s="516" t="s">
        <v>97</v>
      </c>
      <c r="B9" s="730" t="s">
        <v>350</v>
      </c>
      <c r="C9" s="517">
        <v>0</v>
      </c>
      <c r="D9" s="517">
        <v>0</v>
      </c>
      <c r="E9" s="517">
        <v>59</v>
      </c>
      <c r="F9" s="517">
        <v>25114</v>
      </c>
      <c r="G9" s="517">
        <v>74699</v>
      </c>
      <c r="H9" s="517">
        <v>19692</v>
      </c>
      <c r="I9" s="517">
        <v>86</v>
      </c>
      <c r="J9" s="517">
        <v>0</v>
      </c>
      <c r="K9" s="517">
        <v>0</v>
      </c>
      <c r="L9" s="517">
        <v>0</v>
      </c>
      <c r="M9" s="517">
        <v>0</v>
      </c>
      <c r="N9" s="517"/>
      <c r="O9" s="517">
        <v>119650</v>
      </c>
    </row>
    <row r="10" spans="1:15" s="509" customFormat="1" ht="10.5" customHeight="1">
      <c r="A10" s="516" t="s">
        <v>145</v>
      </c>
      <c r="B10" s="730" t="s">
        <v>146</v>
      </c>
      <c r="C10" s="517">
        <v>5</v>
      </c>
      <c r="D10" s="517">
        <v>24</v>
      </c>
      <c r="E10" s="517">
        <v>124</v>
      </c>
      <c r="F10" s="517">
        <v>2937</v>
      </c>
      <c r="G10" s="517">
        <v>6791</v>
      </c>
      <c r="H10" s="517">
        <v>12667</v>
      </c>
      <c r="I10" s="517">
        <v>20838</v>
      </c>
      <c r="J10" s="517">
        <v>23932</v>
      </c>
      <c r="K10" s="517">
        <v>19784</v>
      </c>
      <c r="L10" s="517">
        <v>11313</v>
      </c>
      <c r="M10" s="517">
        <v>1296</v>
      </c>
      <c r="N10" s="517"/>
      <c r="O10" s="517">
        <v>99711</v>
      </c>
    </row>
    <row r="11" spans="1:15" s="509" customFormat="1" ht="10.5" customHeight="1">
      <c r="A11" s="516" t="s">
        <v>147</v>
      </c>
      <c r="B11" s="730" t="s">
        <v>148</v>
      </c>
      <c r="C11" s="517">
        <v>83</v>
      </c>
      <c r="D11" s="517">
        <v>417</v>
      </c>
      <c r="E11" s="517">
        <v>1101</v>
      </c>
      <c r="F11" s="517">
        <v>4392</v>
      </c>
      <c r="G11" s="517">
        <v>7511</v>
      </c>
      <c r="H11" s="517">
        <v>12095</v>
      </c>
      <c r="I11" s="517">
        <v>16797</v>
      </c>
      <c r="J11" s="517">
        <v>17031</v>
      </c>
      <c r="K11" s="517">
        <v>13012</v>
      </c>
      <c r="L11" s="517">
        <v>8709</v>
      </c>
      <c r="M11" s="517">
        <v>1718</v>
      </c>
      <c r="N11" s="517"/>
      <c r="O11" s="517">
        <v>82866</v>
      </c>
    </row>
    <row r="12" spans="1:15" s="509" customFormat="1" ht="10.5" customHeight="1">
      <c r="A12" s="516" t="s">
        <v>351</v>
      </c>
      <c r="B12" s="730" t="s">
        <v>352</v>
      </c>
      <c r="C12" s="517">
        <v>4</v>
      </c>
      <c r="D12" s="517">
        <v>22</v>
      </c>
      <c r="E12" s="517">
        <v>33</v>
      </c>
      <c r="F12" s="517">
        <v>44</v>
      </c>
      <c r="G12" s="517">
        <v>174</v>
      </c>
      <c r="H12" s="517">
        <v>616</v>
      </c>
      <c r="I12" s="517">
        <v>2482</v>
      </c>
      <c r="J12" s="517">
        <v>7567</v>
      </c>
      <c r="K12" s="517">
        <v>23789</v>
      </c>
      <c r="L12" s="517">
        <v>35592</v>
      </c>
      <c r="M12" s="517">
        <v>8398</v>
      </c>
      <c r="N12" s="517"/>
      <c r="O12" s="517">
        <v>78721</v>
      </c>
    </row>
    <row r="13" spans="1:15" s="509" customFormat="1" ht="10.5" customHeight="1">
      <c r="A13" s="516" t="s">
        <v>359</v>
      </c>
      <c r="B13" s="730" t="s">
        <v>360</v>
      </c>
      <c r="C13" s="517">
        <v>0</v>
      </c>
      <c r="D13" s="517">
        <v>0</v>
      </c>
      <c r="E13" s="517">
        <v>187</v>
      </c>
      <c r="F13" s="517">
        <v>26250</v>
      </c>
      <c r="G13" s="517">
        <v>34189</v>
      </c>
      <c r="H13" s="517">
        <v>17446</v>
      </c>
      <c r="I13" s="517">
        <v>488</v>
      </c>
      <c r="J13" s="517">
        <v>3</v>
      </c>
      <c r="K13" s="517">
        <v>0</v>
      </c>
      <c r="L13" s="517">
        <v>0</v>
      </c>
      <c r="M13" s="517">
        <v>0</v>
      </c>
      <c r="N13" s="517"/>
      <c r="O13" s="517">
        <v>78563</v>
      </c>
    </row>
    <row r="14" spans="1:15" s="509" customFormat="1" ht="10.5" customHeight="1">
      <c r="A14" s="516" t="s">
        <v>153</v>
      </c>
      <c r="B14" s="730" t="s">
        <v>154</v>
      </c>
      <c r="C14" s="517">
        <v>813</v>
      </c>
      <c r="D14" s="517">
        <v>243</v>
      </c>
      <c r="E14" s="517">
        <v>1334</v>
      </c>
      <c r="F14" s="517">
        <v>10433</v>
      </c>
      <c r="G14" s="517">
        <v>10460</v>
      </c>
      <c r="H14" s="517">
        <v>12666</v>
      </c>
      <c r="I14" s="517">
        <v>10664</v>
      </c>
      <c r="J14" s="517">
        <v>6003</v>
      </c>
      <c r="K14" s="517">
        <v>2444</v>
      </c>
      <c r="L14" s="517">
        <v>1623</v>
      </c>
      <c r="M14" s="517">
        <v>357</v>
      </c>
      <c r="N14" s="517"/>
      <c r="O14" s="517">
        <v>57040</v>
      </c>
    </row>
    <row r="15" spans="1:15" s="509" customFormat="1" ht="10.5" customHeight="1">
      <c r="A15" s="516" t="s">
        <v>159</v>
      </c>
      <c r="B15" s="730" t="s">
        <v>375</v>
      </c>
      <c r="C15" s="517">
        <v>2</v>
      </c>
      <c r="D15" s="517">
        <v>3880</v>
      </c>
      <c r="E15" s="517">
        <v>8350</v>
      </c>
      <c r="F15" s="517">
        <v>24705</v>
      </c>
      <c r="G15" s="517">
        <v>10070</v>
      </c>
      <c r="H15" s="517">
        <v>4338</v>
      </c>
      <c r="I15" s="517">
        <v>2767</v>
      </c>
      <c r="J15" s="517">
        <v>1371</v>
      </c>
      <c r="K15" s="517">
        <v>747</v>
      </c>
      <c r="L15" s="517">
        <v>553</v>
      </c>
      <c r="M15" s="517">
        <v>187</v>
      </c>
      <c r="N15" s="517"/>
      <c r="O15" s="517">
        <v>56970</v>
      </c>
    </row>
    <row r="16" spans="1:15" s="509" customFormat="1" ht="10.5" customHeight="1">
      <c r="A16" s="516" t="s">
        <v>167</v>
      </c>
      <c r="B16" s="730" t="s">
        <v>379</v>
      </c>
      <c r="C16" s="517">
        <v>6</v>
      </c>
      <c r="D16" s="517">
        <v>0</v>
      </c>
      <c r="E16" s="517">
        <v>160</v>
      </c>
      <c r="F16" s="517">
        <v>4110</v>
      </c>
      <c r="G16" s="517">
        <v>17168</v>
      </c>
      <c r="H16" s="517">
        <v>20832</v>
      </c>
      <c r="I16" s="517">
        <v>8669</v>
      </c>
      <c r="J16" s="517">
        <v>3072</v>
      </c>
      <c r="K16" s="517">
        <v>1279</v>
      </c>
      <c r="L16" s="517">
        <v>470</v>
      </c>
      <c r="M16" s="517">
        <v>53</v>
      </c>
      <c r="N16" s="517"/>
      <c r="O16" s="517">
        <v>55819</v>
      </c>
    </row>
    <row r="17" spans="1:15" s="509" customFormat="1" ht="10.5" customHeight="1">
      <c r="A17" s="516" t="s">
        <v>362</v>
      </c>
      <c r="B17" s="730" t="s">
        <v>363</v>
      </c>
      <c r="C17" s="517">
        <v>0</v>
      </c>
      <c r="D17" s="517">
        <v>0</v>
      </c>
      <c r="E17" s="517">
        <v>9</v>
      </c>
      <c r="F17" s="517">
        <v>6893</v>
      </c>
      <c r="G17" s="517">
        <v>34092</v>
      </c>
      <c r="H17" s="517">
        <v>12761</v>
      </c>
      <c r="I17" s="517">
        <v>73</v>
      </c>
      <c r="J17" s="517">
        <v>1</v>
      </c>
      <c r="K17" s="517">
        <v>0</v>
      </c>
      <c r="L17" s="517">
        <v>0</v>
      </c>
      <c r="M17" s="517">
        <v>0</v>
      </c>
      <c r="N17" s="517"/>
      <c r="O17" s="517">
        <v>53829</v>
      </c>
    </row>
    <row r="18" spans="1:15" s="509" customFormat="1" ht="10.5" customHeight="1">
      <c r="A18" s="516" t="s">
        <v>353</v>
      </c>
      <c r="B18" s="730" t="s">
        <v>354</v>
      </c>
      <c r="C18" s="517">
        <v>0</v>
      </c>
      <c r="D18" s="517">
        <v>0</v>
      </c>
      <c r="E18" s="517">
        <v>58</v>
      </c>
      <c r="F18" s="517">
        <v>12542</v>
      </c>
      <c r="G18" s="517">
        <v>24949</v>
      </c>
      <c r="H18" s="517">
        <v>6629</v>
      </c>
      <c r="I18" s="517">
        <v>71</v>
      </c>
      <c r="J18" s="517">
        <v>1</v>
      </c>
      <c r="K18" s="517">
        <v>0</v>
      </c>
      <c r="L18" s="517">
        <v>0</v>
      </c>
      <c r="M18" s="517">
        <v>0</v>
      </c>
      <c r="N18" s="517"/>
      <c r="O18" s="517">
        <v>44250</v>
      </c>
    </row>
    <row r="19" spans="1:15" s="509" customFormat="1" ht="10.5" customHeight="1">
      <c r="A19" s="516" t="s">
        <v>149</v>
      </c>
      <c r="B19" s="730" t="s">
        <v>150</v>
      </c>
      <c r="C19" s="517">
        <v>169</v>
      </c>
      <c r="D19" s="517">
        <v>735</v>
      </c>
      <c r="E19" s="517">
        <v>2220</v>
      </c>
      <c r="F19" s="517">
        <v>2893</v>
      </c>
      <c r="G19" s="517">
        <v>3991</v>
      </c>
      <c r="H19" s="517">
        <v>6208</v>
      </c>
      <c r="I19" s="517">
        <v>7712</v>
      </c>
      <c r="J19" s="517">
        <v>6895</v>
      </c>
      <c r="K19" s="517">
        <v>5517</v>
      </c>
      <c r="L19" s="517">
        <v>5433</v>
      </c>
      <c r="M19" s="517">
        <v>2201</v>
      </c>
      <c r="N19" s="517"/>
      <c r="O19" s="517">
        <v>43974</v>
      </c>
    </row>
    <row r="20" spans="1:15" s="509" customFormat="1" ht="10.5" customHeight="1">
      <c r="A20" s="516" t="s">
        <v>376</v>
      </c>
      <c r="B20" s="730" t="s">
        <v>377</v>
      </c>
      <c r="C20" s="517">
        <v>5</v>
      </c>
      <c r="D20" s="517">
        <v>39</v>
      </c>
      <c r="E20" s="517">
        <v>148</v>
      </c>
      <c r="F20" s="517">
        <v>1755</v>
      </c>
      <c r="G20" s="517">
        <v>3082</v>
      </c>
      <c r="H20" s="517">
        <v>5494</v>
      </c>
      <c r="I20" s="517">
        <v>9148</v>
      </c>
      <c r="J20" s="517">
        <v>9603</v>
      </c>
      <c r="K20" s="517">
        <v>7298</v>
      </c>
      <c r="L20" s="517">
        <v>4247</v>
      </c>
      <c r="M20" s="517">
        <v>632</v>
      </c>
      <c r="N20" s="517"/>
      <c r="O20" s="517">
        <v>41451</v>
      </c>
    </row>
    <row r="21" spans="1:15" s="509" customFormat="1" ht="10.5" customHeight="1">
      <c r="A21" s="516" t="s">
        <v>152</v>
      </c>
      <c r="B21" s="730" t="s">
        <v>364</v>
      </c>
      <c r="C21" s="517">
        <v>4</v>
      </c>
      <c r="D21" s="517">
        <v>29</v>
      </c>
      <c r="E21" s="517">
        <v>44</v>
      </c>
      <c r="F21" s="517">
        <v>714</v>
      </c>
      <c r="G21" s="517">
        <v>1732</v>
      </c>
      <c r="H21" s="517">
        <v>3992</v>
      </c>
      <c r="I21" s="517">
        <v>7652</v>
      </c>
      <c r="J21" s="517">
        <v>9309</v>
      </c>
      <c r="K21" s="517">
        <v>8853</v>
      </c>
      <c r="L21" s="517">
        <v>6257</v>
      </c>
      <c r="M21" s="517">
        <v>925</v>
      </c>
      <c r="N21" s="517"/>
      <c r="O21" s="517">
        <v>39511</v>
      </c>
    </row>
    <row r="22" spans="1:15" s="509" customFormat="1" ht="10.5" customHeight="1">
      <c r="A22" s="516" t="s">
        <v>78</v>
      </c>
      <c r="B22" s="730" t="s">
        <v>79</v>
      </c>
      <c r="C22" s="517">
        <v>0</v>
      </c>
      <c r="D22" s="517">
        <v>0</v>
      </c>
      <c r="E22" s="517">
        <v>1303</v>
      </c>
      <c r="F22" s="517">
        <v>4399</v>
      </c>
      <c r="G22" s="517">
        <v>5164</v>
      </c>
      <c r="H22" s="517">
        <v>4139</v>
      </c>
      <c r="I22" s="517">
        <v>4607</v>
      </c>
      <c r="J22" s="517">
        <v>4528</v>
      </c>
      <c r="K22" s="517">
        <v>4885</v>
      </c>
      <c r="L22" s="517">
        <v>5743</v>
      </c>
      <c r="M22" s="517">
        <v>2905</v>
      </c>
      <c r="N22" s="517"/>
      <c r="O22" s="517">
        <v>37673</v>
      </c>
    </row>
    <row r="23" spans="1:15" s="518" customFormat="1" ht="10.5" customHeight="1">
      <c r="A23" s="516" t="s">
        <v>355</v>
      </c>
      <c r="B23" s="730" t="s">
        <v>356</v>
      </c>
      <c r="C23" s="517">
        <v>0</v>
      </c>
      <c r="D23" s="517">
        <v>1</v>
      </c>
      <c r="E23" s="517">
        <v>33</v>
      </c>
      <c r="F23" s="517">
        <v>10218</v>
      </c>
      <c r="G23" s="517">
        <v>21055</v>
      </c>
      <c r="H23" s="517">
        <v>5986</v>
      </c>
      <c r="I23" s="517">
        <v>60</v>
      </c>
      <c r="J23" s="517">
        <v>0</v>
      </c>
      <c r="K23" s="517">
        <v>17</v>
      </c>
      <c r="L23" s="517">
        <v>0</v>
      </c>
      <c r="M23" s="517">
        <v>0</v>
      </c>
      <c r="N23" s="517"/>
      <c r="O23" s="517">
        <v>37370</v>
      </c>
    </row>
    <row r="24" spans="1:15" s="518" customFormat="1" ht="10.5" customHeight="1">
      <c r="A24" s="516" t="s">
        <v>151</v>
      </c>
      <c r="B24" s="730" t="s">
        <v>357</v>
      </c>
      <c r="C24" s="517">
        <v>476</v>
      </c>
      <c r="D24" s="517">
        <v>782</v>
      </c>
      <c r="E24" s="517">
        <v>683</v>
      </c>
      <c r="F24" s="517">
        <v>1287</v>
      </c>
      <c r="G24" s="517">
        <v>3420</v>
      </c>
      <c r="H24" s="517">
        <v>5340</v>
      </c>
      <c r="I24" s="517">
        <v>8681</v>
      </c>
      <c r="J24" s="517">
        <v>8510</v>
      </c>
      <c r="K24" s="517">
        <v>5507</v>
      </c>
      <c r="L24" s="517">
        <v>2095</v>
      </c>
      <c r="M24" s="517">
        <v>268</v>
      </c>
      <c r="N24" s="517"/>
      <c r="O24" s="517">
        <v>37049</v>
      </c>
    </row>
    <row r="25" spans="1:15" s="509" customFormat="1" ht="10.5" customHeight="1">
      <c r="A25" s="516" t="s">
        <v>160</v>
      </c>
      <c r="B25" s="730" t="s">
        <v>161</v>
      </c>
      <c r="C25" s="517">
        <v>18</v>
      </c>
      <c r="D25" s="517">
        <v>104</v>
      </c>
      <c r="E25" s="517">
        <v>222</v>
      </c>
      <c r="F25" s="517">
        <v>6994</v>
      </c>
      <c r="G25" s="517">
        <v>11089</v>
      </c>
      <c r="H25" s="517">
        <v>7735</v>
      </c>
      <c r="I25" s="517">
        <v>5570</v>
      </c>
      <c r="J25" s="517">
        <v>2768</v>
      </c>
      <c r="K25" s="517">
        <v>1271</v>
      </c>
      <c r="L25" s="517">
        <v>688</v>
      </c>
      <c r="M25" s="517">
        <v>166</v>
      </c>
      <c r="N25" s="517"/>
      <c r="O25" s="517">
        <v>36625</v>
      </c>
    </row>
    <row r="26" spans="1:15" s="519" customFormat="1" ht="10.5" customHeight="1">
      <c r="A26" s="516" t="s">
        <v>162</v>
      </c>
      <c r="B26" s="730" t="s">
        <v>163</v>
      </c>
      <c r="C26" s="517">
        <v>0</v>
      </c>
      <c r="D26" s="517">
        <v>0</v>
      </c>
      <c r="E26" s="517">
        <v>18</v>
      </c>
      <c r="F26" s="517">
        <v>703</v>
      </c>
      <c r="G26" s="517">
        <v>3630</v>
      </c>
      <c r="H26" s="517">
        <v>8897</v>
      </c>
      <c r="I26" s="517">
        <v>13035</v>
      </c>
      <c r="J26" s="517">
        <v>5590</v>
      </c>
      <c r="K26" s="517">
        <v>2367</v>
      </c>
      <c r="L26" s="517">
        <v>1015</v>
      </c>
      <c r="M26" s="517">
        <v>170</v>
      </c>
      <c r="N26" s="517"/>
      <c r="O26" s="517">
        <v>35425</v>
      </c>
    </row>
    <row r="27" spans="1:15" s="509" customFormat="1" ht="10.5" customHeight="1">
      <c r="A27" s="516" t="s">
        <v>76</v>
      </c>
      <c r="B27" s="730" t="s">
        <v>77</v>
      </c>
      <c r="C27" s="517">
        <v>0</v>
      </c>
      <c r="D27" s="517">
        <v>3</v>
      </c>
      <c r="E27" s="517">
        <v>108</v>
      </c>
      <c r="F27" s="517">
        <v>700</v>
      </c>
      <c r="G27" s="517">
        <v>1800</v>
      </c>
      <c r="H27" s="517">
        <v>4030</v>
      </c>
      <c r="I27" s="517">
        <v>6729</v>
      </c>
      <c r="J27" s="517">
        <v>6774</v>
      </c>
      <c r="K27" s="517">
        <v>5936</v>
      </c>
      <c r="L27" s="517">
        <v>5615</v>
      </c>
      <c r="M27" s="517">
        <v>2101</v>
      </c>
      <c r="N27" s="517"/>
      <c r="O27" s="517">
        <v>33796</v>
      </c>
    </row>
    <row r="28" spans="1:15" s="509" customFormat="1" ht="10.5" customHeight="1">
      <c r="A28" s="516" t="s">
        <v>369</v>
      </c>
      <c r="B28" s="730" t="s">
        <v>370</v>
      </c>
      <c r="C28" s="517">
        <v>0</v>
      </c>
      <c r="D28" s="517">
        <v>0</v>
      </c>
      <c r="E28" s="517">
        <v>15</v>
      </c>
      <c r="F28" s="517">
        <v>8789</v>
      </c>
      <c r="G28" s="517">
        <v>19500</v>
      </c>
      <c r="H28" s="517">
        <v>4379</v>
      </c>
      <c r="I28" s="517">
        <v>19</v>
      </c>
      <c r="J28" s="517">
        <v>0</v>
      </c>
      <c r="K28" s="517">
        <v>0</v>
      </c>
      <c r="L28" s="517">
        <v>0</v>
      </c>
      <c r="M28" s="517">
        <v>0</v>
      </c>
      <c r="N28" s="517"/>
      <c r="O28" s="517">
        <v>32702</v>
      </c>
    </row>
    <row r="29" spans="1:15" s="509" customFormat="1" ht="10.5" customHeight="1">
      <c r="A29" s="516" t="s">
        <v>168</v>
      </c>
      <c r="B29" s="730" t="s">
        <v>169</v>
      </c>
      <c r="C29" s="517">
        <v>2</v>
      </c>
      <c r="D29" s="517">
        <v>2</v>
      </c>
      <c r="E29" s="517">
        <v>85</v>
      </c>
      <c r="F29" s="517">
        <v>4128</v>
      </c>
      <c r="G29" s="517">
        <v>12288</v>
      </c>
      <c r="H29" s="517">
        <v>11929</v>
      </c>
      <c r="I29" s="517">
        <v>2681</v>
      </c>
      <c r="J29" s="517">
        <v>516</v>
      </c>
      <c r="K29" s="517">
        <v>183</v>
      </c>
      <c r="L29" s="517">
        <v>49</v>
      </c>
      <c r="M29" s="517">
        <v>12</v>
      </c>
      <c r="N29" s="517"/>
      <c r="O29" s="517">
        <v>31875</v>
      </c>
    </row>
    <row r="30" spans="1:15" s="509" customFormat="1" ht="10.5" customHeight="1">
      <c r="A30" s="516" t="s">
        <v>109</v>
      </c>
      <c r="B30" s="730" t="s">
        <v>110</v>
      </c>
      <c r="C30" s="517">
        <v>0</v>
      </c>
      <c r="D30" s="517">
        <v>0</v>
      </c>
      <c r="E30" s="517">
        <v>2</v>
      </c>
      <c r="F30" s="517">
        <v>32</v>
      </c>
      <c r="G30" s="517">
        <v>1960</v>
      </c>
      <c r="H30" s="517">
        <v>9797</v>
      </c>
      <c r="I30" s="517">
        <v>10904</v>
      </c>
      <c r="J30" s="517">
        <v>3295</v>
      </c>
      <c r="K30" s="517">
        <v>1959</v>
      </c>
      <c r="L30" s="517">
        <v>971</v>
      </c>
      <c r="M30" s="517">
        <v>118</v>
      </c>
      <c r="N30" s="517"/>
      <c r="O30" s="517">
        <v>29038</v>
      </c>
    </row>
    <row r="31" spans="1:15" s="509" customFormat="1" ht="10.5" customHeight="1">
      <c r="A31" s="516" t="s">
        <v>117</v>
      </c>
      <c r="B31" s="730" t="s">
        <v>378</v>
      </c>
      <c r="C31" s="517">
        <v>0</v>
      </c>
      <c r="D31" s="517">
        <v>7</v>
      </c>
      <c r="E31" s="517">
        <v>409</v>
      </c>
      <c r="F31" s="517">
        <v>2141</v>
      </c>
      <c r="G31" s="517">
        <v>2519</v>
      </c>
      <c r="H31" s="517">
        <v>4417</v>
      </c>
      <c r="I31" s="517">
        <v>6541</v>
      </c>
      <c r="J31" s="517">
        <v>6404</v>
      </c>
      <c r="K31" s="517">
        <v>4206</v>
      </c>
      <c r="L31" s="517">
        <v>1835</v>
      </c>
      <c r="M31" s="517">
        <v>202</v>
      </c>
      <c r="N31" s="517"/>
      <c r="O31" s="517">
        <v>28681</v>
      </c>
    </row>
    <row r="32" spans="1:15" s="509" customFormat="1" ht="10.5" customHeight="1">
      <c r="A32" s="516" t="s">
        <v>86</v>
      </c>
      <c r="B32" s="730" t="s">
        <v>87</v>
      </c>
      <c r="C32" s="517">
        <v>82</v>
      </c>
      <c r="D32" s="517">
        <v>220</v>
      </c>
      <c r="E32" s="517">
        <v>2599</v>
      </c>
      <c r="F32" s="517">
        <v>5111</v>
      </c>
      <c r="G32" s="517">
        <v>4953</v>
      </c>
      <c r="H32" s="517">
        <v>3968</v>
      </c>
      <c r="I32" s="517">
        <v>3232</v>
      </c>
      <c r="J32" s="517">
        <v>2198</v>
      </c>
      <c r="K32" s="517">
        <v>1779</v>
      </c>
      <c r="L32" s="517">
        <v>1635</v>
      </c>
      <c r="M32" s="517">
        <v>658</v>
      </c>
      <c r="N32" s="517"/>
      <c r="O32" s="517">
        <v>26435</v>
      </c>
    </row>
    <row r="33" spans="1:15" s="509" customFormat="1" ht="10.5" customHeight="1">
      <c r="A33" s="516" t="s">
        <v>384</v>
      </c>
      <c r="B33" s="730" t="s">
        <v>385</v>
      </c>
      <c r="C33" s="517">
        <v>0</v>
      </c>
      <c r="D33" s="517">
        <v>1</v>
      </c>
      <c r="E33" s="517">
        <v>68</v>
      </c>
      <c r="F33" s="517">
        <v>1871</v>
      </c>
      <c r="G33" s="517">
        <v>4614</v>
      </c>
      <c r="H33" s="517">
        <v>5195</v>
      </c>
      <c r="I33" s="517">
        <v>5428</v>
      </c>
      <c r="J33" s="517">
        <v>4442</v>
      </c>
      <c r="K33" s="517">
        <v>2682</v>
      </c>
      <c r="L33" s="517">
        <v>1268</v>
      </c>
      <c r="M33" s="517">
        <v>183</v>
      </c>
      <c r="N33" s="517"/>
      <c r="O33" s="517">
        <v>25752</v>
      </c>
    </row>
    <row r="34" spans="1:15" s="509" customFormat="1" ht="10.5" customHeight="1">
      <c r="A34" s="516" t="s">
        <v>155</v>
      </c>
      <c r="B34" s="730" t="s">
        <v>156</v>
      </c>
      <c r="C34" s="517">
        <v>48</v>
      </c>
      <c r="D34" s="517">
        <v>229</v>
      </c>
      <c r="E34" s="517">
        <v>591</v>
      </c>
      <c r="F34" s="517">
        <v>1095</v>
      </c>
      <c r="G34" s="517">
        <v>2020</v>
      </c>
      <c r="H34" s="517">
        <v>3140</v>
      </c>
      <c r="I34" s="517">
        <v>4098</v>
      </c>
      <c r="J34" s="517">
        <v>2834</v>
      </c>
      <c r="K34" s="517">
        <v>4073</v>
      </c>
      <c r="L34" s="517">
        <v>5094</v>
      </c>
      <c r="M34" s="517">
        <v>2214</v>
      </c>
      <c r="N34" s="517"/>
      <c r="O34" s="517">
        <v>25436</v>
      </c>
    </row>
    <row r="35" spans="1:15" s="509" customFormat="1" ht="10.5" customHeight="1">
      <c r="A35" s="516" t="s">
        <v>222</v>
      </c>
      <c r="B35" s="730" t="s">
        <v>223</v>
      </c>
      <c r="C35" s="517">
        <v>1</v>
      </c>
      <c r="D35" s="517">
        <v>0</v>
      </c>
      <c r="E35" s="517">
        <v>11</v>
      </c>
      <c r="F35" s="517">
        <v>4958</v>
      </c>
      <c r="G35" s="517">
        <v>15583</v>
      </c>
      <c r="H35" s="517">
        <v>4728</v>
      </c>
      <c r="I35" s="517">
        <v>47</v>
      </c>
      <c r="J35" s="517">
        <v>0</v>
      </c>
      <c r="K35" s="517">
        <v>0</v>
      </c>
      <c r="L35" s="517">
        <v>0</v>
      </c>
      <c r="M35" s="517">
        <v>1</v>
      </c>
      <c r="N35" s="517"/>
      <c r="O35" s="517">
        <v>25329</v>
      </c>
    </row>
    <row r="36" spans="1:15" s="509" customFormat="1" ht="10.5" customHeight="1">
      <c r="A36" s="516" t="s">
        <v>107</v>
      </c>
      <c r="B36" s="730" t="s">
        <v>383</v>
      </c>
      <c r="C36" s="517">
        <v>8</v>
      </c>
      <c r="D36" s="517">
        <v>3809</v>
      </c>
      <c r="E36" s="517">
        <v>7132</v>
      </c>
      <c r="F36" s="517">
        <v>4602</v>
      </c>
      <c r="G36" s="517">
        <v>1528</v>
      </c>
      <c r="H36" s="517">
        <v>543</v>
      </c>
      <c r="I36" s="517">
        <v>182</v>
      </c>
      <c r="J36" s="517">
        <v>97</v>
      </c>
      <c r="K36" s="517">
        <v>44</v>
      </c>
      <c r="L36" s="517">
        <v>11</v>
      </c>
      <c r="M36" s="517">
        <v>0</v>
      </c>
      <c r="N36" s="517"/>
      <c r="O36" s="517">
        <v>17956</v>
      </c>
    </row>
    <row r="37" spans="1:15" s="509" customFormat="1" ht="10.5" customHeight="1">
      <c r="A37" s="516" t="s">
        <v>64</v>
      </c>
      <c r="B37" s="730" t="s">
        <v>111</v>
      </c>
      <c r="C37" s="517">
        <v>58174</v>
      </c>
      <c r="D37" s="517">
        <v>61026</v>
      </c>
      <c r="E37" s="517">
        <v>67955</v>
      </c>
      <c r="F37" s="517">
        <v>115120</v>
      </c>
      <c r="G37" s="517">
        <v>176220</v>
      </c>
      <c r="H37" s="517">
        <v>185276</v>
      </c>
      <c r="I37" s="517">
        <v>201091</v>
      </c>
      <c r="J37" s="517">
        <v>209640</v>
      </c>
      <c r="K37" s="517">
        <v>225359</v>
      </c>
      <c r="L37" s="517">
        <v>266859</v>
      </c>
      <c r="M37" s="517">
        <v>132724</v>
      </c>
      <c r="N37" s="517"/>
      <c r="O37" s="517">
        <v>1699471</v>
      </c>
    </row>
    <row r="38" spans="3:15" s="509" customFormat="1" ht="3" customHeight="1"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20"/>
    </row>
    <row r="39" spans="1:15" s="509" customFormat="1" ht="10.5" customHeight="1">
      <c r="A39" s="521" t="s">
        <v>66</v>
      </c>
      <c r="B39" s="522"/>
      <c r="C39" s="523">
        <v>59956</v>
      </c>
      <c r="D39" s="523">
        <v>72370</v>
      </c>
      <c r="E39" s="523">
        <v>96906</v>
      </c>
      <c r="F39" s="523">
        <v>300733</v>
      </c>
      <c r="G39" s="523">
        <v>534166</v>
      </c>
      <c r="H39" s="523">
        <v>444153</v>
      </c>
      <c r="I39" s="523">
        <v>438669</v>
      </c>
      <c r="J39" s="523">
        <v>439810</v>
      </c>
      <c r="K39" s="523">
        <v>455697</v>
      </c>
      <c r="L39" s="523">
        <v>429936</v>
      </c>
      <c r="M39" s="523">
        <v>160899</v>
      </c>
      <c r="N39" s="523">
        <v>0</v>
      </c>
      <c r="O39" s="523">
        <v>3433322</v>
      </c>
    </row>
    <row r="40" spans="1:15" s="509" customFormat="1" ht="3" customHeight="1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</row>
    <row r="41" spans="1:15" ht="3" customHeight="1">
      <c r="A41" s="527"/>
      <c r="L41" s="510"/>
      <c r="M41" s="510"/>
      <c r="N41" s="510"/>
      <c r="O41" s="510"/>
    </row>
    <row r="42" spans="1:15" s="528" customFormat="1" ht="9.75" customHeight="1">
      <c r="A42" s="62" t="s">
        <v>437</v>
      </c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</row>
    <row r="43" spans="1:15" ht="9.75" customHeight="1">
      <c r="A43" s="530" t="s">
        <v>493</v>
      </c>
      <c r="B43" s="497"/>
      <c r="C43" s="529"/>
      <c r="D43" s="529"/>
      <c r="E43" s="529"/>
      <c r="F43" s="529"/>
      <c r="L43" s="510"/>
      <c r="M43" s="510"/>
      <c r="N43" s="510"/>
      <c r="O43" s="510"/>
    </row>
    <row r="44" spans="1:15" s="536" customFormat="1" ht="9.75" customHeight="1">
      <c r="A44" s="438" t="s">
        <v>490</v>
      </c>
      <c r="B44" s="531"/>
      <c r="C44" s="532"/>
      <c r="D44" s="533"/>
      <c r="E44" s="534"/>
      <c r="F44" s="533"/>
      <c r="G44" s="535"/>
      <c r="H44" s="535"/>
      <c r="I44" s="535"/>
      <c r="J44" s="535"/>
      <c r="K44" s="535"/>
      <c r="L44" s="535"/>
      <c r="M44" s="535"/>
      <c r="N44" s="535"/>
      <c r="O44" s="535"/>
    </row>
    <row r="45" spans="1:15" s="536" customFormat="1" ht="12.75">
      <c r="A45" s="512"/>
      <c r="B45" s="513"/>
      <c r="C45" s="514"/>
      <c r="D45" s="515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</row>
    <row r="46" spans="1:15" s="536" customFormat="1" ht="12.75">
      <c r="A46" s="531"/>
      <c r="B46" s="531"/>
      <c r="C46" s="537"/>
      <c r="D46" s="537"/>
      <c r="E46" s="537"/>
      <c r="F46" s="537"/>
      <c r="G46" s="537"/>
      <c r="H46" s="537"/>
      <c r="I46" s="537"/>
      <c r="J46" s="537"/>
      <c r="K46" s="537"/>
      <c r="L46" s="537"/>
      <c r="M46" s="537"/>
      <c r="N46" s="537"/>
      <c r="O46" s="537"/>
    </row>
    <row r="47" spans="1:15" s="536" customFormat="1" ht="12.75">
      <c r="A47" s="531"/>
      <c r="B47" s="531"/>
      <c r="C47" s="537"/>
      <c r="D47" s="537"/>
      <c r="E47" s="537"/>
      <c r="F47" s="537"/>
      <c r="G47" s="537"/>
      <c r="H47" s="537"/>
      <c r="I47" s="537"/>
      <c r="J47" s="537"/>
      <c r="K47" s="537"/>
      <c r="L47" s="537"/>
      <c r="M47" s="537"/>
      <c r="N47" s="537"/>
      <c r="O47" s="537"/>
    </row>
    <row r="48" spans="1:15" s="536" customFormat="1" ht="12.75">
      <c r="A48" s="531"/>
      <c r="B48" s="531"/>
      <c r="C48" s="537"/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537"/>
    </row>
    <row r="49" spans="1:15" s="536" customFormat="1" ht="12.75">
      <c r="A49" s="531"/>
      <c r="B49" s="531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</row>
    <row r="50" spans="1:15" s="536" customFormat="1" ht="12.75">
      <c r="A50" s="531"/>
      <c r="B50" s="531"/>
      <c r="C50" s="537"/>
      <c r="D50" s="537"/>
      <c r="E50" s="537"/>
      <c r="F50" s="537"/>
      <c r="G50" s="537"/>
      <c r="H50" s="537"/>
      <c r="I50" s="537"/>
      <c r="J50" s="537"/>
      <c r="K50" s="537"/>
      <c r="L50" s="537"/>
      <c r="M50" s="537"/>
      <c r="N50" s="537"/>
      <c r="O50" s="537"/>
    </row>
    <row r="51" spans="1:15" s="536" customFormat="1" ht="12.75">
      <c r="A51" s="531"/>
      <c r="B51" s="531"/>
      <c r="C51" s="537"/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</row>
    <row r="52" spans="1:15" s="536" customFormat="1" ht="12.75">
      <c r="A52" s="531"/>
      <c r="B52" s="531"/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</row>
    <row r="53" spans="1:15" s="536" customFormat="1" ht="12.75">
      <c r="A53" s="531"/>
      <c r="B53" s="531"/>
      <c r="C53" s="537"/>
      <c r="D53" s="537"/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7"/>
    </row>
    <row r="54" spans="1:15" s="536" customFormat="1" ht="12.75">
      <c r="A54" s="531"/>
      <c r="B54" s="531"/>
      <c r="C54" s="537"/>
      <c r="D54" s="537"/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</row>
    <row r="55" spans="1:15" s="536" customFormat="1" ht="12.75">
      <c r="A55" s="531"/>
      <c r="B55" s="531"/>
      <c r="C55" s="537"/>
      <c r="D55" s="537"/>
      <c r="E55" s="537"/>
      <c r="F55" s="537"/>
      <c r="G55" s="537"/>
      <c r="H55" s="537"/>
      <c r="I55" s="537"/>
      <c r="J55" s="537"/>
      <c r="K55" s="537"/>
      <c r="L55" s="537"/>
      <c r="M55" s="537"/>
      <c r="N55" s="537"/>
      <c r="O55" s="537"/>
    </row>
    <row r="56" spans="1:15" s="536" customFormat="1" ht="12.75">
      <c r="A56" s="531"/>
      <c r="B56" s="531"/>
      <c r="C56" s="537"/>
      <c r="D56" s="537"/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</row>
    <row r="57" spans="1:15" s="536" customFormat="1" ht="12.75">
      <c r="A57" s="531"/>
      <c r="B57" s="531"/>
      <c r="C57" s="537"/>
      <c r="D57" s="537"/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</row>
    <row r="58" spans="1:15" s="536" customFormat="1" ht="12.75">
      <c r="A58" s="531"/>
      <c r="B58" s="531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</row>
    <row r="59" spans="1:15" s="536" customFormat="1" ht="12.75">
      <c r="A59" s="531"/>
      <c r="B59" s="531"/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37"/>
    </row>
    <row r="60" spans="1:15" s="536" customFormat="1" ht="12.75">
      <c r="A60" s="531"/>
      <c r="B60" s="531"/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</row>
    <row r="61" spans="1:15" s="536" customFormat="1" ht="12.75">
      <c r="A61" s="531"/>
      <c r="B61" s="531"/>
      <c r="C61" s="537"/>
      <c r="D61" s="537"/>
      <c r="E61" s="537"/>
      <c r="F61" s="537"/>
      <c r="G61" s="537"/>
      <c r="H61" s="537"/>
      <c r="I61" s="537"/>
      <c r="J61" s="537"/>
      <c r="K61" s="537"/>
      <c r="L61" s="537"/>
      <c r="M61" s="537"/>
      <c r="N61" s="537"/>
      <c r="O61" s="537"/>
    </row>
    <row r="62" spans="1:15" s="536" customFormat="1" ht="12.75">
      <c r="A62" s="531"/>
      <c r="B62" s="531"/>
      <c r="C62" s="537"/>
      <c r="D62" s="537"/>
      <c r="E62" s="537"/>
      <c r="F62" s="537"/>
      <c r="G62" s="537"/>
      <c r="H62" s="537"/>
      <c r="I62" s="537"/>
      <c r="J62" s="537"/>
      <c r="K62" s="537"/>
      <c r="L62" s="537"/>
      <c r="M62" s="537"/>
      <c r="N62" s="537"/>
      <c r="O62" s="537"/>
    </row>
    <row r="63" spans="1:15" s="536" customFormat="1" ht="12.75">
      <c r="A63" s="531"/>
      <c r="B63" s="531"/>
      <c r="C63" s="537"/>
      <c r="D63" s="537"/>
      <c r="E63" s="537"/>
      <c r="F63" s="537"/>
      <c r="G63" s="537"/>
      <c r="H63" s="537"/>
      <c r="I63" s="537"/>
      <c r="J63" s="537"/>
      <c r="K63" s="537"/>
      <c r="L63" s="537"/>
      <c r="M63" s="537"/>
      <c r="N63" s="537"/>
      <c r="O63" s="537"/>
    </row>
    <row r="64" spans="1:15" s="536" customFormat="1" ht="12.75">
      <c r="A64" s="531"/>
      <c r="B64" s="531"/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</row>
    <row r="65" spans="1:15" s="536" customFormat="1" ht="12.75">
      <c r="A65" s="531"/>
      <c r="B65" s="531"/>
      <c r="C65" s="537"/>
      <c r="D65" s="537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</row>
    <row r="66" spans="1:15" s="536" customFormat="1" ht="12.75">
      <c r="A66" s="531"/>
      <c r="B66" s="531"/>
      <c r="C66" s="537"/>
      <c r="D66" s="537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37"/>
    </row>
    <row r="67" spans="1:15" s="536" customFormat="1" ht="12.75">
      <c r="A67" s="531"/>
      <c r="B67" s="531"/>
      <c r="C67" s="537"/>
      <c r="D67" s="537"/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/>
    </row>
    <row r="68" spans="1:15" s="536" customFormat="1" ht="12.75">
      <c r="A68" s="531"/>
      <c r="B68" s="531"/>
      <c r="C68" s="537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7"/>
      <c r="O68" s="537"/>
    </row>
    <row r="69" spans="1:15" s="536" customFormat="1" ht="12.75">
      <c r="A69" s="531"/>
      <c r="B69" s="531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</row>
    <row r="70" spans="1:15" s="536" customFormat="1" ht="12.75">
      <c r="A70" s="531"/>
      <c r="B70" s="531"/>
      <c r="C70" s="537"/>
      <c r="D70" s="537"/>
      <c r="E70" s="537"/>
      <c r="F70" s="537"/>
      <c r="G70" s="537"/>
      <c r="H70" s="537"/>
      <c r="I70" s="537"/>
      <c r="J70" s="537"/>
      <c r="K70" s="537"/>
      <c r="L70" s="537"/>
      <c r="M70" s="537"/>
      <c r="N70" s="537"/>
      <c r="O70" s="537"/>
    </row>
    <row r="71" spans="1:15" s="536" customFormat="1" ht="12.75">
      <c r="A71" s="531"/>
      <c r="B71" s="531"/>
      <c r="C71" s="537"/>
      <c r="D71" s="537"/>
      <c r="E71" s="537"/>
      <c r="F71" s="537"/>
      <c r="G71" s="537"/>
      <c r="H71" s="537"/>
      <c r="I71" s="537"/>
      <c r="J71" s="537"/>
      <c r="K71" s="537"/>
      <c r="L71" s="537"/>
      <c r="M71" s="537"/>
      <c r="N71" s="537"/>
      <c r="O71" s="537"/>
    </row>
    <row r="72" spans="1:15" s="536" customFormat="1" ht="12.75">
      <c r="A72" s="531"/>
      <c r="B72" s="531"/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537"/>
      <c r="N72" s="537"/>
      <c r="O72" s="537"/>
    </row>
    <row r="73" spans="1:15" s="536" customFormat="1" ht="12.75">
      <c r="A73" s="531"/>
      <c r="B73" s="531"/>
      <c r="C73" s="537"/>
      <c r="D73" s="537"/>
      <c r="E73" s="537"/>
      <c r="F73" s="537"/>
      <c r="G73" s="537"/>
      <c r="H73" s="537"/>
      <c r="I73" s="537"/>
      <c r="J73" s="537"/>
      <c r="K73" s="537"/>
      <c r="L73" s="537"/>
      <c r="M73" s="537"/>
      <c r="N73" s="537"/>
      <c r="O73" s="537"/>
    </row>
    <row r="74" spans="1:15" s="536" customFormat="1" ht="12.75">
      <c r="A74" s="531"/>
      <c r="B74" s="531"/>
      <c r="C74" s="537"/>
      <c r="D74" s="537"/>
      <c r="E74" s="537"/>
      <c r="F74" s="537"/>
      <c r="G74" s="537"/>
      <c r="H74" s="537"/>
      <c r="I74" s="537"/>
      <c r="J74" s="537"/>
      <c r="K74" s="537"/>
      <c r="L74" s="537"/>
      <c r="M74" s="537"/>
      <c r="N74" s="537"/>
      <c r="O74" s="537"/>
    </row>
    <row r="75" spans="1:15" s="536" customFormat="1" ht="12.75">
      <c r="A75" s="531"/>
      <c r="B75" s="531"/>
      <c r="C75" s="537"/>
      <c r="D75" s="537"/>
      <c r="E75" s="537"/>
      <c r="F75" s="537"/>
      <c r="G75" s="537"/>
      <c r="H75" s="537"/>
      <c r="I75" s="537"/>
      <c r="J75" s="537"/>
      <c r="K75" s="537"/>
      <c r="L75" s="537"/>
      <c r="M75" s="537"/>
      <c r="N75" s="537"/>
      <c r="O75" s="537"/>
    </row>
    <row r="76" spans="1:15" s="536" customFormat="1" ht="12.75">
      <c r="A76" s="531"/>
      <c r="B76" s="531"/>
      <c r="C76" s="537"/>
      <c r="D76" s="537"/>
      <c r="E76" s="537"/>
      <c r="F76" s="537"/>
      <c r="G76" s="537"/>
      <c r="H76" s="537"/>
      <c r="I76" s="537"/>
      <c r="J76" s="537"/>
      <c r="K76" s="537"/>
      <c r="L76" s="537"/>
      <c r="M76" s="537"/>
      <c r="N76" s="537"/>
      <c r="O76" s="537"/>
    </row>
    <row r="77" spans="1:15" s="536" customFormat="1" ht="12.75">
      <c r="A77" s="531"/>
      <c r="B77" s="531"/>
      <c r="C77" s="537"/>
      <c r="D77" s="537"/>
      <c r="E77" s="537"/>
      <c r="F77" s="537"/>
      <c r="G77" s="537"/>
      <c r="H77" s="537"/>
      <c r="I77" s="537"/>
      <c r="J77" s="537"/>
      <c r="K77" s="537"/>
      <c r="L77" s="537"/>
      <c r="M77" s="537"/>
      <c r="N77" s="537"/>
      <c r="O77" s="531"/>
    </row>
    <row r="78" spans="1:15" s="536" customFormat="1" ht="12.75">
      <c r="A78" s="531"/>
      <c r="B78" s="513"/>
      <c r="C78" s="537"/>
      <c r="D78" s="537"/>
      <c r="E78" s="537"/>
      <c r="F78" s="537"/>
      <c r="G78" s="537"/>
      <c r="H78" s="537"/>
      <c r="I78" s="537"/>
      <c r="J78" s="537"/>
      <c r="K78" s="537"/>
      <c r="L78" s="537"/>
      <c r="M78" s="537"/>
      <c r="N78" s="537"/>
      <c r="O78" s="531"/>
    </row>
    <row r="79" spans="1:15" s="536" customFormat="1" ht="12.75">
      <c r="A79" s="531"/>
      <c r="B79" s="513"/>
      <c r="C79" s="537"/>
      <c r="D79" s="537"/>
      <c r="E79" s="537"/>
      <c r="F79" s="537"/>
      <c r="G79" s="537"/>
      <c r="H79" s="537"/>
      <c r="I79" s="537"/>
      <c r="J79" s="537"/>
      <c r="K79" s="537"/>
      <c r="L79" s="537"/>
      <c r="M79" s="537"/>
      <c r="N79" s="537"/>
      <c r="O79" s="537"/>
    </row>
    <row r="80" spans="1:15" s="536" customFormat="1" ht="12.75">
      <c r="A80" s="531"/>
      <c r="B80" s="531"/>
      <c r="C80" s="537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</row>
    <row r="81" spans="1:15" s="536" customFormat="1" ht="12.75">
      <c r="A81" s="531"/>
      <c r="B81" s="531"/>
      <c r="C81" s="537"/>
      <c r="D81" s="537"/>
      <c r="E81" s="537"/>
      <c r="F81" s="537"/>
      <c r="G81" s="537"/>
      <c r="H81" s="537"/>
      <c r="I81" s="537"/>
      <c r="J81" s="537"/>
      <c r="K81" s="537"/>
      <c r="L81" s="531"/>
      <c r="M81" s="531"/>
      <c r="N81" s="531"/>
      <c r="O81" s="531"/>
    </row>
  </sheetData>
  <sheetProtection/>
  <printOptions/>
  <pageMargins left="0.7874015748031497" right="0.7874015748031497" top="0.984251968503937" bottom="0.984251968503937" header="0" footer="0"/>
  <pageSetup fitToHeight="1" fitToWidth="1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50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40.7109375" style="0" customWidth="1"/>
    <col min="3" max="6" width="9.140625" style="0" hidden="1" customWidth="1"/>
    <col min="7" max="11" width="7.7109375" style="0" customWidth="1"/>
    <col min="12" max="12" width="9.00390625" style="0" customWidth="1"/>
    <col min="13" max="13" width="1.7109375" style="0" customWidth="1"/>
    <col min="14" max="18" width="7.7109375" style="0" customWidth="1"/>
    <col min="19" max="19" width="9.00390625" style="0" customWidth="1"/>
    <col min="21" max="21" width="0" style="0" hidden="1" customWidth="1"/>
  </cols>
  <sheetData>
    <row r="1" ht="16.5">
      <c r="A1" s="148" t="s">
        <v>406</v>
      </c>
    </row>
    <row r="2" spans="1:19" ht="4.5" customHeight="1">
      <c r="A2" s="538"/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</row>
    <row r="3" spans="7:19" ht="12.75">
      <c r="G3" s="611" t="s">
        <v>294</v>
      </c>
      <c r="H3" s="612"/>
      <c r="I3" s="612"/>
      <c r="J3" s="612"/>
      <c r="K3" s="612"/>
      <c r="L3" s="612"/>
      <c r="N3" s="611" t="s">
        <v>292</v>
      </c>
      <c r="O3" s="612"/>
      <c r="P3" s="612"/>
      <c r="Q3" s="612"/>
      <c r="R3" s="612"/>
      <c r="S3" s="612"/>
    </row>
    <row r="4" spans="1:19" ht="37.5" customHeight="1">
      <c r="A4" s="188" t="s">
        <v>68</v>
      </c>
      <c r="B4" s="188"/>
      <c r="C4" s="188" t="s">
        <v>407</v>
      </c>
      <c r="D4" s="188" t="s">
        <v>408</v>
      </c>
      <c r="E4" s="188" t="s">
        <v>409</v>
      </c>
      <c r="F4" s="188" t="s">
        <v>410</v>
      </c>
      <c r="G4" s="539" t="s">
        <v>411</v>
      </c>
      <c r="H4" s="539" t="s">
        <v>407</v>
      </c>
      <c r="I4" s="539" t="s">
        <v>408</v>
      </c>
      <c r="J4" s="539" t="s">
        <v>412</v>
      </c>
      <c r="K4" s="539" t="s">
        <v>413</v>
      </c>
      <c r="L4" s="540" t="s">
        <v>414</v>
      </c>
      <c r="M4" s="539"/>
      <c r="N4" s="539" t="s">
        <v>411</v>
      </c>
      <c r="O4" s="539" t="s">
        <v>407</v>
      </c>
      <c r="P4" s="539" t="s">
        <v>408</v>
      </c>
      <c r="Q4" s="539" t="s">
        <v>412</v>
      </c>
      <c r="R4" s="539" t="s">
        <v>413</v>
      </c>
      <c r="S4" s="541" t="s">
        <v>414</v>
      </c>
    </row>
    <row r="5" spans="1:19" ht="4.5" customHeight="1">
      <c r="A5" s="542"/>
      <c r="B5" s="542"/>
      <c r="C5" s="542"/>
      <c r="D5" s="542"/>
      <c r="E5" s="542"/>
      <c r="F5" s="542"/>
      <c r="G5" s="542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</row>
    <row r="6" spans="1:28" s="549" customFormat="1" ht="10.5" customHeight="1">
      <c r="A6" s="731" t="s">
        <v>510</v>
      </c>
      <c r="B6" s="544" t="s">
        <v>142</v>
      </c>
      <c r="C6" s="545" t="e">
        <v>#REF!</v>
      </c>
      <c r="D6" s="545" t="e">
        <v>#REF!</v>
      </c>
      <c r="E6" s="545" t="e">
        <v>#REF!</v>
      </c>
      <c r="F6" s="545" t="e">
        <v>#REF!</v>
      </c>
      <c r="G6" s="176">
        <v>52695</v>
      </c>
      <c r="H6" s="176">
        <v>62442</v>
      </c>
      <c r="I6" s="176">
        <v>84553</v>
      </c>
      <c r="J6" s="176">
        <v>88806</v>
      </c>
      <c r="K6" s="176">
        <v>103153</v>
      </c>
      <c r="L6" s="176">
        <v>50458</v>
      </c>
      <c r="M6" s="176"/>
      <c r="N6" s="176">
        <v>422846</v>
      </c>
      <c r="O6" s="176">
        <v>466647</v>
      </c>
      <c r="P6" s="176">
        <v>493275</v>
      </c>
      <c r="Q6" s="176">
        <v>539303</v>
      </c>
      <c r="R6" s="176">
        <v>583296</v>
      </c>
      <c r="S6" s="732">
        <v>160450</v>
      </c>
      <c r="T6" s="546"/>
      <c r="U6" s="547"/>
      <c r="V6" s="547"/>
      <c r="W6" s="548"/>
      <c r="X6" s="548"/>
      <c r="Y6" s="548"/>
      <c r="AA6" s="548"/>
      <c r="AB6" s="548"/>
    </row>
    <row r="7" spans="1:22" s="549" customFormat="1" ht="10.5" customHeight="1">
      <c r="A7" s="731" t="s">
        <v>519</v>
      </c>
      <c r="B7" s="544" t="s">
        <v>144</v>
      </c>
      <c r="C7" s="545" t="e">
        <v>#REF!</v>
      </c>
      <c r="D7" s="545" t="e">
        <v>#REF!</v>
      </c>
      <c r="E7" s="545" t="e">
        <v>#REF!</v>
      </c>
      <c r="F7" s="545" t="e">
        <v>#REF!</v>
      </c>
      <c r="G7" s="176">
        <v>74871</v>
      </c>
      <c r="H7" s="176">
        <v>91022</v>
      </c>
      <c r="I7" s="176">
        <v>111812</v>
      </c>
      <c r="J7" s="176">
        <v>121813</v>
      </c>
      <c r="K7" s="176">
        <v>135523</v>
      </c>
      <c r="L7" s="176">
        <v>60652</v>
      </c>
      <c r="M7" s="176"/>
      <c r="N7" s="176">
        <v>122714</v>
      </c>
      <c r="O7" s="176">
        <v>117290</v>
      </c>
      <c r="P7" s="176">
        <v>112329</v>
      </c>
      <c r="Q7" s="176">
        <v>116313</v>
      </c>
      <c r="R7" s="176">
        <v>127360</v>
      </c>
      <c r="S7" s="732">
        <v>4646</v>
      </c>
      <c r="T7" s="546"/>
      <c r="V7" s="547"/>
    </row>
    <row r="8" spans="1:28" s="549" customFormat="1" ht="10.5" customHeight="1">
      <c r="A8" s="731" t="s">
        <v>495</v>
      </c>
      <c r="B8" s="544" t="s">
        <v>352</v>
      </c>
      <c r="C8" s="545" t="e">
        <v>#REF!</v>
      </c>
      <c r="D8" s="545" t="e">
        <v>#REF!</v>
      </c>
      <c r="E8" s="545" t="e">
        <v>#REF!</v>
      </c>
      <c r="F8" s="545" t="e">
        <v>#REF!</v>
      </c>
      <c r="G8" s="176">
        <v>56308</v>
      </c>
      <c r="H8" s="176">
        <v>65585</v>
      </c>
      <c r="I8" s="176">
        <v>75167</v>
      </c>
      <c r="J8" s="176">
        <v>83648</v>
      </c>
      <c r="K8" s="176">
        <v>91999</v>
      </c>
      <c r="L8" s="176">
        <v>35691</v>
      </c>
      <c r="M8" s="176"/>
      <c r="N8" s="176">
        <v>32731</v>
      </c>
      <c r="O8" s="176">
        <v>32452</v>
      </c>
      <c r="P8" s="176">
        <v>34769</v>
      </c>
      <c r="Q8" s="176">
        <v>38474</v>
      </c>
      <c r="R8" s="176">
        <v>42304</v>
      </c>
      <c r="S8" s="732">
        <v>9573</v>
      </c>
      <c r="T8" s="546"/>
      <c r="U8" s="547"/>
      <c r="V8" s="547"/>
      <c r="W8" s="548"/>
      <c r="X8" s="548"/>
      <c r="Y8" s="548"/>
      <c r="AA8" s="548"/>
      <c r="AB8" s="548"/>
    </row>
    <row r="9" spans="1:28" s="549" customFormat="1" ht="10.5" customHeight="1">
      <c r="A9" s="731" t="s">
        <v>503</v>
      </c>
      <c r="B9" s="544" t="s">
        <v>146</v>
      </c>
      <c r="C9" s="545" t="e">
        <v>#REF!</v>
      </c>
      <c r="D9" s="545" t="e">
        <v>#REF!</v>
      </c>
      <c r="E9" s="545" t="e">
        <v>#REF!</v>
      </c>
      <c r="F9" s="545" t="e">
        <v>#REF!</v>
      </c>
      <c r="G9" s="176">
        <v>95555</v>
      </c>
      <c r="H9" s="176">
        <v>106328</v>
      </c>
      <c r="I9" s="176">
        <v>124317</v>
      </c>
      <c r="J9" s="176">
        <v>128830</v>
      </c>
      <c r="K9" s="176">
        <v>137993</v>
      </c>
      <c r="L9" s="176">
        <v>42438</v>
      </c>
      <c r="M9" s="176"/>
      <c r="N9" s="176">
        <v>50469</v>
      </c>
      <c r="O9" s="176">
        <v>50874</v>
      </c>
      <c r="P9" s="176">
        <v>50967</v>
      </c>
      <c r="Q9" s="176">
        <v>50645</v>
      </c>
      <c r="R9" s="176">
        <v>52296</v>
      </c>
      <c r="S9" s="732">
        <v>1827</v>
      </c>
      <c r="T9" s="546"/>
      <c r="U9" s="547"/>
      <c r="V9" s="547"/>
      <c r="W9" s="548"/>
      <c r="X9" s="548"/>
      <c r="Y9" s="548"/>
      <c r="AA9" s="548"/>
      <c r="AB9" s="548"/>
    </row>
    <row r="10" spans="1:28" s="549" customFormat="1" ht="10.5" customHeight="1">
      <c r="A10" s="731" t="s">
        <v>523</v>
      </c>
      <c r="B10" s="544" t="s">
        <v>357</v>
      </c>
      <c r="C10" s="545" t="e">
        <v>#REF!</v>
      </c>
      <c r="D10" s="545" t="e">
        <v>#REF!</v>
      </c>
      <c r="E10" s="545" t="e">
        <v>#REF!</v>
      </c>
      <c r="F10" s="545" t="e">
        <v>#REF!</v>
      </c>
      <c r="G10" s="176">
        <v>8087</v>
      </c>
      <c r="H10" s="176">
        <v>10650</v>
      </c>
      <c r="I10" s="176">
        <v>13160</v>
      </c>
      <c r="J10" s="176">
        <v>20128</v>
      </c>
      <c r="K10" s="176">
        <v>34788</v>
      </c>
      <c r="L10" s="176">
        <v>26701</v>
      </c>
      <c r="M10" s="176"/>
      <c r="N10" s="176">
        <v>18575</v>
      </c>
      <c r="O10" s="176">
        <v>20899</v>
      </c>
      <c r="P10" s="176">
        <v>20984</v>
      </c>
      <c r="Q10" s="176">
        <v>25815</v>
      </c>
      <c r="R10" s="176">
        <v>34372</v>
      </c>
      <c r="S10" s="732">
        <v>15797</v>
      </c>
      <c r="T10" s="546"/>
      <c r="U10" s="547"/>
      <c r="V10" s="547"/>
      <c r="W10" s="548"/>
      <c r="X10" s="548"/>
      <c r="Y10" s="548"/>
      <c r="AA10" s="548"/>
      <c r="AB10" s="548"/>
    </row>
    <row r="11" spans="1:28" s="549" customFormat="1" ht="10.5" customHeight="1">
      <c r="A11" s="731" t="s">
        <v>505</v>
      </c>
      <c r="B11" s="544" t="s">
        <v>377</v>
      </c>
      <c r="C11" s="545" t="e">
        <v>#REF!</v>
      </c>
      <c r="D11" s="545" t="e">
        <v>#REF!</v>
      </c>
      <c r="E11" s="545" t="e">
        <v>#REF!</v>
      </c>
      <c r="F11" s="545" t="e">
        <v>#REF!</v>
      </c>
      <c r="G11" s="176">
        <v>29260</v>
      </c>
      <c r="H11" s="176">
        <v>36159</v>
      </c>
      <c r="I11" s="176">
        <v>44335</v>
      </c>
      <c r="J11" s="176">
        <v>49409</v>
      </c>
      <c r="K11" s="176">
        <v>56531</v>
      </c>
      <c r="L11" s="176">
        <v>27271</v>
      </c>
      <c r="M11" s="176"/>
      <c r="N11" s="176">
        <v>13257</v>
      </c>
      <c r="O11" s="176">
        <v>14826</v>
      </c>
      <c r="P11" s="176">
        <v>15850</v>
      </c>
      <c r="Q11" s="176">
        <v>16482</v>
      </c>
      <c r="R11" s="176">
        <v>18143</v>
      </c>
      <c r="S11" s="732">
        <v>4886</v>
      </c>
      <c r="T11" s="546"/>
      <c r="U11" s="547"/>
      <c r="V11" s="547"/>
      <c r="W11" s="548"/>
      <c r="X11" s="548"/>
      <c r="Y11" s="548"/>
      <c r="AA11" s="548"/>
      <c r="AB11" s="548"/>
    </row>
    <row r="12" spans="1:28" s="549" customFormat="1" ht="22.5">
      <c r="A12" s="731" t="s">
        <v>504</v>
      </c>
      <c r="B12" s="544" t="s">
        <v>148</v>
      </c>
      <c r="C12" s="545" t="e">
        <v>#REF!</v>
      </c>
      <c r="D12" s="545" t="e">
        <v>#REF!</v>
      </c>
      <c r="E12" s="545" t="e">
        <v>#REF!</v>
      </c>
      <c r="F12" s="545" t="e">
        <v>#REF!</v>
      </c>
      <c r="G12" s="171">
        <v>88996</v>
      </c>
      <c r="H12" s="171">
        <v>95091</v>
      </c>
      <c r="I12" s="171">
        <v>108071</v>
      </c>
      <c r="J12" s="171">
        <v>101088</v>
      </c>
      <c r="K12" s="171">
        <v>101588</v>
      </c>
      <c r="L12" s="171">
        <v>12592</v>
      </c>
      <c r="M12" s="171"/>
      <c r="N12" s="171">
        <v>64583</v>
      </c>
      <c r="O12" s="171">
        <v>59888</v>
      </c>
      <c r="P12" s="171">
        <v>57539</v>
      </c>
      <c r="Q12" s="171">
        <v>51172</v>
      </c>
      <c r="R12" s="171">
        <v>48042</v>
      </c>
      <c r="S12" s="183" t="s">
        <v>526</v>
      </c>
      <c r="T12" s="546"/>
      <c r="U12" s="547"/>
      <c r="V12" s="547"/>
      <c r="W12" s="548"/>
      <c r="X12" s="548"/>
      <c r="Y12" s="548"/>
      <c r="AA12" s="548"/>
      <c r="AB12" s="548"/>
    </row>
    <row r="13" spans="1:28" s="549" customFormat="1" ht="10.5" customHeight="1">
      <c r="A13" s="731" t="s">
        <v>497</v>
      </c>
      <c r="B13" s="544" t="s">
        <v>375</v>
      </c>
      <c r="C13" s="545" t="e">
        <v>#REF!</v>
      </c>
      <c r="D13" s="545" t="e">
        <v>#REF!</v>
      </c>
      <c r="E13" s="545" t="e">
        <v>#REF!</v>
      </c>
      <c r="F13" s="545" t="e">
        <v>#REF!</v>
      </c>
      <c r="G13" s="176">
        <v>51706</v>
      </c>
      <c r="H13" s="176">
        <v>55939</v>
      </c>
      <c r="I13" s="176">
        <v>61482</v>
      </c>
      <c r="J13" s="176">
        <v>73782</v>
      </c>
      <c r="K13" s="176">
        <v>78006</v>
      </c>
      <c r="L13" s="176">
        <v>26300</v>
      </c>
      <c r="M13" s="176"/>
      <c r="N13" s="176">
        <v>24578</v>
      </c>
      <c r="O13" s="176">
        <v>23983</v>
      </c>
      <c r="P13" s="176">
        <v>21657</v>
      </c>
      <c r="Q13" s="176">
        <v>24899</v>
      </c>
      <c r="R13" s="176">
        <v>21997</v>
      </c>
      <c r="S13" s="732" t="s">
        <v>527</v>
      </c>
      <c r="T13" s="546"/>
      <c r="U13" s="547"/>
      <c r="V13" s="547"/>
      <c r="W13" s="548"/>
      <c r="X13" s="548"/>
      <c r="Y13" s="548"/>
      <c r="AA13" s="548"/>
      <c r="AB13" s="548"/>
    </row>
    <row r="14" spans="1:28" s="549" customFormat="1" ht="10.5" customHeight="1">
      <c r="A14" s="731" t="s">
        <v>520</v>
      </c>
      <c r="B14" s="544" t="s">
        <v>154</v>
      </c>
      <c r="C14" s="545" t="e">
        <v>#REF!</v>
      </c>
      <c r="D14" s="545" t="e">
        <v>#REF!</v>
      </c>
      <c r="E14" s="545" t="e">
        <v>#REF!</v>
      </c>
      <c r="F14" s="545" t="e">
        <v>#REF!</v>
      </c>
      <c r="G14" s="176">
        <v>39067</v>
      </c>
      <c r="H14" s="176">
        <v>41275</v>
      </c>
      <c r="I14" s="176">
        <v>48411</v>
      </c>
      <c r="J14" s="176">
        <v>56500</v>
      </c>
      <c r="K14" s="176">
        <v>65136</v>
      </c>
      <c r="L14" s="176">
        <v>26069</v>
      </c>
      <c r="M14" s="176"/>
      <c r="N14" s="176">
        <v>25417</v>
      </c>
      <c r="O14" s="176">
        <v>27929</v>
      </c>
      <c r="P14" s="176">
        <v>26031</v>
      </c>
      <c r="Q14" s="176">
        <v>25185</v>
      </c>
      <c r="R14" s="176">
        <v>25312</v>
      </c>
      <c r="S14" s="732" t="s">
        <v>528</v>
      </c>
      <c r="T14" s="546"/>
      <c r="U14" s="547"/>
      <c r="V14" s="547"/>
      <c r="W14" s="548"/>
      <c r="X14" s="548"/>
      <c r="Y14" s="548"/>
      <c r="AA14" s="548"/>
      <c r="AB14" s="548"/>
    </row>
    <row r="15" spans="1:28" s="549" customFormat="1" ht="10.5" customHeight="1">
      <c r="A15" s="731" t="s">
        <v>502</v>
      </c>
      <c r="B15" s="544" t="s">
        <v>77</v>
      </c>
      <c r="C15" s="545" t="e">
        <v>#REF!</v>
      </c>
      <c r="D15" s="545" t="e">
        <v>#REF!</v>
      </c>
      <c r="E15" s="545" t="e">
        <v>#REF!</v>
      </c>
      <c r="F15" s="545" t="e">
        <v>#REF!</v>
      </c>
      <c r="G15" s="176">
        <v>6409</v>
      </c>
      <c r="H15" s="176">
        <v>8284</v>
      </c>
      <c r="I15" s="176">
        <v>9739</v>
      </c>
      <c r="J15" s="176">
        <v>10472</v>
      </c>
      <c r="K15" s="176">
        <v>10983</v>
      </c>
      <c r="L15" s="176">
        <v>4574</v>
      </c>
      <c r="M15" s="176"/>
      <c r="N15" s="176">
        <v>37541</v>
      </c>
      <c r="O15" s="176">
        <v>42714</v>
      </c>
      <c r="P15" s="176">
        <v>48105</v>
      </c>
      <c r="Q15" s="176">
        <v>55055</v>
      </c>
      <c r="R15" s="176">
        <v>58921</v>
      </c>
      <c r="S15" s="732">
        <v>21380</v>
      </c>
      <c r="T15" s="546"/>
      <c r="U15" s="547"/>
      <c r="V15" s="547"/>
      <c r="W15" s="548"/>
      <c r="X15" s="548"/>
      <c r="Y15" s="548"/>
      <c r="AA15" s="548"/>
      <c r="AB15" s="548"/>
    </row>
    <row r="16" spans="1:28" s="549" customFormat="1" ht="10.5" customHeight="1">
      <c r="A16" s="731" t="s">
        <v>515</v>
      </c>
      <c r="B16" s="544" t="s">
        <v>360</v>
      </c>
      <c r="C16" s="545" t="e">
        <v>#REF!</v>
      </c>
      <c r="D16" s="545" t="e">
        <v>#REF!</v>
      </c>
      <c r="E16" s="545" t="e">
        <v>#REF!</v>
      </c>
      <c r="F16" s="545" t="e">
        <v>#REF!</v>
      </c>
      <c r="G16" s="176">
        <v>25980</v>
      </c>
      <c r="H16" s="176">
        <v>24862</v>
      </c>
      <c r="I16" s="176">
        <v>27812</v>
      </c>
      <c r="J16" s="176">
        <v>35543</v>
      </c>
      <c r="K16" s="176">
        <v>46492</v>
      </c>
      <c r="L16" s="176">
        <v>20512</v>
      </c>
      <c r="M16" s="176"/>
      <c r="N16" s="176">
        <v>37481</v>
      </c>
      <c r="O16" s="176">
        <v>36556</v>
      </c>
      <c r="P16" s="176">
        <v>34985</v>
      </c>
      <c r="Q16" s="176">
        <v>33413</v>
      </c>
      <c r="R16" s="176">
        <v>32071</v>
      </c>
      <c r="S16" s="732" t="s">
        <v>529</v>
      </c>
      <c r="T16" s="546"/>
      <c r="U16" s="547"/>
      <c r="V16" s="547"/>
      <c r="W16" s="548"/>
      <c r="X16" s="548"/>
      <c r="Y16" s="548"/>
      <c r="AA16" s="548"/>
      <c r="AB16" s="548"/>
    </row>
    <row r="17" spans="1:28" s="549" customFormat="1" ht="10.5" customHeight="1">
      <c r="A17" s="731" t="s">
        <v>517</v>
      </c>
      <c r="B17" s="544" t="s">
        <v>350</v>
      </c>
      <c r="C17" s="545" t="e">
        <v>#REF!</v>
      </c>
      <c r="D17" s="545" t="e">
        <v>#REF!</v>
      </c>
      <c r="E17" s="545" t="e">
        <v>#REF!</v>
      </c>
      <c r="F17" s="545" t="e">
        <v>#REF!</v>
      </c>
      <c r="G17" s="176">
        <v>30388</v>
      </c>
      <c r="H17" s="176">
        <v>31286</v>
      </c>
      <c r="I17" s="176">
        <v>32506</v>
      </c>
      <c r="J17" s="176">
        <v>34509</v>
      </c>
      <c r="K17" s="176">
        <v>35934</v>
      </c>
      <c r="L17" s="176">
        <v>5546</v>
      </c>
      <c r="M17" s="176"/>
      <c r="N17" s="176">
        <v>103184</v>
      </c>
      <c r="O17" s="176">
        <v>105229</v>
      </c>
      <c r="P17" s="176">
        <v>96979</v>
      </c>
      <c r="Q17" s="176">
        <v>85542</v>
      </c>
      <c r="R17" s="176">
        <v>83716</v>
      </c>
      <c r="S17" s="732" t="s">
        <v>530</v>
      </c>
      <c r="T17" s="546"/>
      <c r="U17" s="547"/>
      <c r="V17" s="547"/>
      <c r="W17" s="548"/>
      <c r="X17" s="548"/>
      <c r="Y17" s="548"/>
      <c r="AA17" s="548"/>
      <c r="AB17" s="548"/>
    </row>
    <row r="18" spans="1:28" s="549" customFormat="1" ht="10.5" customHeight="1">
      <c r="A18" s="731" t="s">
        <v>509</v>
      </c>
      <c r="B18" s="544" t="s">
        <v>150</v>
      </c>
      <c r="C18" s="545" t="e">
        <v>#REF!</v>
      </c>
      <c r="D18" s="545" t="e">
        <v>#REF!</v>
      </c>
      <c r="E18" s="545" t="e">
        <v>#REF!</v>
      </c>
      <c r="F18" s="545" t="e">
        <v>#REF!</v>
      </c>
      <c r="G18" s="176">
        <v>33186</v>
      </c>
      <c r="H18" s="176">
        <v>37027</v>
      </c>
      <c r="I18" s="176">
        <v>44656</v>
      </c>
      <c r="J18" s="176">
        <v>48673</v>
      </c>
      <c r="K18" s="176">
        <v>50991</v>
      </c>
      <c r="L18" s="176">
        <v>17805</v>
      </c>
      <c r="M18" s="176"/>
      <c r="N18" s="176">
        <v>39057</v>
      </c>
      <c r="O18" s="176">
        <v>40489</v>
      </c>
      <c r="P18" s="176">
        <v>37195</v>
      </c>
      <c r="Q18" s="176">
        <v>36620</v>
      </c>
      <c r="R18" s="176">
        <v>39009</v>
      </c>
      <c r="S18" s="732" t="s">
        <v>531</v>
      </c>
      <c r="T18" s="546"/>
      <c r="U18" s="547"/>
      <c r="V18" s="547"/>
      <c r="W18" s="548"/>
      <c r="X18" s="548"/>
      <c r="Y18" s="548"/>
      <c r="AA18" s="548"/>
      <c r="AB18" s="548"/>
    </row>
    <row r="19" spans="1:28" s="549" customFormat="1" ht="10.5" customHeight="1">
      <c r="A19" s="731" t="s">
        <v>521</v>
      </c>
      <c r="B19" s="544" t="s">
        <v>364</v>
      </c>
      <c r="C19" s="545" t="e">
        <v>#REF!</v>
      </c>
      <c r="D19" s="545" t="e">
        <v>#REF!</v>
      </c>
      <c r="E19" s="545" t="e">
        <v>#REF!</v>
      </c>
      <c r="F19" s="545" t="e">
        <v>#REF!</v>
      </c>
      <c r="G19" s="176">
        <v>38211</v>
      </c>
      <c r="H19" s="176">
        <v>43847</v>
      </c>
      <c r="I19" s="176">
        <v>52623</v>
      </c>
      <c r="J19" s="176">
        <v>61355</v>
      </c>
      <c r="K19" s="176">
        <v>55167</v>
      </c>
      <c r="L19" s="176">
        <v>16956</v>
      </c>
      <c r="M19" s="176"/>
      <c r="N19" s="176">
        <v>29452</v>
      </c>
      <c r="O19" s="176">
        <v>31208</v>
      </c>
      <c r="P19" s="176">
        <v>32763</v>
      </c>
      <c r="Q19" s="176">
        <v>31416</v>
      </c>
      <c r="R19" s="176">
        <v>29571</v>
      </c>
      <c r="S19" s="732">
        <v>119</v>
      </c>
      <c r="T19" s="546"/>
      <c r="U19" s="547"/>
      <c r="V19" s="547"/>
      <c r="W19" s="548"/>
      <c r="X19" s="548"/>
      <c r="Y19" s="548"/>
      <c r="AA19" s="548"/>
      <c r="AB19" s="548"/>
    </row>
    <row r="20" spans="1:28" s="549" customFormat="1" ht="11.25" customHeight="1">
      <c r="A20" s="731" t="s">
        <v>514</v>
      </c>
      <c r="B20" s="544" t="s">
        <v>363</v>
      </c>
      <c r="C20" s="545" t="e">
        <v>#REF!</v>
      </c>
      <c r="D20" s="545" t="e">
        <v>#REF!</v>
      </c>
      <c r="E20" s="545" t="e">
        <v>#REF!</v>
      </c>
      <c r="F20" s="545" t="e">
        <v>#REF!</v>
      </c>
      <c r="G20" s="171">
        <v>13128</v>
      </c>
      <c r="H20" s="171">
        <v>14856</v>
      </c>
      <c r="I20" s="171">
        <v>17095</v>
      </c>
      <c r="J20" s="171">
        <v>20317</v>
      </c>
      <c r="K20" s="171">
        <v>22535</v>
      </c>
      <c r="L20" s="171">
        <v>9407</v>
      </c>
      <c r="M20" s="171"/>
      <c r="N20" s="171">
        <v>25589</v>
      </c>
      <c r="O20" s="171">
        <v>27658</v>
      </c>
      <c r="P20" s="171">
        <v>29604</v>
      </c>
      <c r="Q20" s="171">
        <v>29652</v>
      </c>
      <c r="R20" s="171">
        <v>31294</v>
      </c>
      <c r="S20" s="183">
        <v>5705</v>
      </c>
      <c r="T20" s="546"/>
      <c r="U20" s="547"/>
      <c r="V20" s="547"/>
      <c r="W20" s="548"/>
      <c r="X20" s="548"/>
      <c r="Y20" s="548"/>
      <c r="AA20" s="548"/>
      <c r="AB20" s="548"/>
    </row>
    <row r="21" spans="1:28" s="549" customFormat="1" ht="10.5" customHeight="1">
      <c r="A21" s="731" t="s">
        <v>498</v>
      </c>
      <c r="B21" s="544" t="s">
        <v>114</v>
      </c>
      <c r="C21" s="545" t="e">
        <v>#REF!</v>
      </c>
      <c r="D21" s="545" t="e">
        <v>#REF!</v>
      </c>
      <c r="E21" s="545" t="e">
        <v>#REF!</v>
      </c>
      <c r="F21" s="545" t="e">
        <v>#REF!</v>
      </c>
      <c r="G21" s="176">
        <v>11454</v>
      </c>
      <c r="H21" s="176">
        <v>14286</v>
      </c>
      <c r="I21" s="176">
        <v>18298</v>
      </c>
      <c r="J21" s="176">
        <v>22133</v>
      </c>
      <c r="K21" s="176">
        <v>24404</v>
      </c>
      <c r="L21" s="176">
        <v>12950</v>
      </c>
      <c r="M21" s="176"/>
      <c r="N21" s="176">
        <v>5861</v>
      </c>
      <c r="O21" s="176">
        <v>4363</v>
      </c>
      <c r="P21" s="176">
        <v>4347</v>
      </c>
      <c r="Q21" s="176">
        <v>4875</v>
      </c>
      <c r="R21" s="176">
        <v>4821</v>
      </c>
      <c r="S21" s="732" t="s">
        <v>532</v>
      </c>
      <c r="T21" s="546"/>
      <c r="U21" s="547"/>
      <c r="V21" s="547"/>
      <c r="W21" s="548"/>
      <c r="X21" s="548"/>
      <c r="Y21" s="548"/>
      <c r="AA21" s="548"/>
      <c r="AB21" s="548"/>
    </row>
    <row r="22" spans="1:28" s="549" customFormat="1" ht="10.5" customHeight="1">
      <c r="A22" s="731" t="s">
        <v>506</v>
      </c>
      <c r="B22" s="544" t="s">
        <v>79</v>
      </c>
      <c r="C22" s="545" t="e">
        <v>#REF!</v>
      </c>
      <c r="D22" s="545" t="e">
        <v>#REF!</v>
      </c>
      <c r="E22" s="545" t="e">
        <v>#REF!</v>
      </c>
      <c r="F22" s="545" t="e">
        <v>#REF!</v>
      </c>
      <c r="G22" s="176">
        <v>10478</v>
      </c>
      <c r="H22" s="176">
        <v>9133</v>
      </c>
      <c r="I22" s="176">
        <v>10209</v>
      </c>
      <c r="J22" s="176">
        <v>10252</v>
      </c>
      <c r="K22" s="176">
        <v>10740</v>
      </c>
      <c r="L22" s="176">
        <v>262</v>
      </c>
      <c r="M22" s="176"/>
      <c r="N22" s="176">
        <v>39830</v>
      </c>
      <c r="O22" s="176">
        <v>41602</v>
      </c>
      <c r="P22" s="176">
        <v>46121</v>
      </c>
      <c r="Q22" s="176">
        <v>49243</v>
      </c>
      <c r="R22" s="176">
        <v>53400</v>
      </c>
      <c r="S22" s="732">
        <v>13570</v>
      </c>
      <c r="T22" s="546"/>
      <c r="U22" s="547"/>
      <c r="V22" s="547"/>
      <c r="W22" s="548"/>
      <c r="X22" s="548"/>
      <c r="Y22" s="548"/>
      <c r="AA22" s="548"/>
      <c r="AB22" s="548"/>
    </row>
    <row r="23" spans="1:28" s="549" customFormat="1" ht="10.5" customHeight="1">
      <c r="A23" s="731" t="s">
        <v>499</v>
      </c>
      <c r="B23" s="544" t="s">
        <v>366</v>
      </c>
      <c r="C23" s="545" t="e">
        <v>#REF!</v>
      </c>
      <c r="D23" s="545" t="e">
        <v>#REF!</v>
      </c>
      <c r="E23" s="545" t="e">
        <v>#REF!</v>
      </c>
      <c r="F23" s="545" t="e">
        <v>#REF!</v>
      </c>
      <c r="G23" s="176">
        <v>3018</v>
      </c>
      <c r="H23" s="176">
        <v>2674</v>
      </c>
      <c r="I23" s="176">
        <v>2886</v>
      </c>
      <c r="J23" s="176">
        <v>2317</v>
      </c>
      <c r="K23" s="176">
        <v>2061</v>
      </c>
      <c r="L23" s="176">
        <v>-957</v>
      </c>
      <c r="M23" s="176"/>
      <c r="N23" s="176">
        <v>39473</v>
      </c>
      <c r="O23" s="176">
        <v>33307</v>
      </c>
      <c r="P23" s="176">
        <v>35813</v>
      </c>
      <c r="Q23" s="176">
        <v>29171</v>
      </c>
      <c r="R23" s="176">
        <v>26721</v>
      </c>
      <c r="S23" s="732" t="s">
        <v>533</v>
      </c>
      <c r="T23" s="546"/>
      <c r="U23" s="547"/>
      <c r="V23" s="547"/>
      <c r="W23" s="548"/>
      <c r="X23" s="548"/>
      <c r="Y23" s="548"/>
      <c r="AA23" s="548"/>
      <c r="AB23" s="548"/>
    </row>
    <row r="24" spans="1:28" s="549" customFormat="1" ht="10.5" customHeight="1">
      <c r="A24" s="731" t="s">
        <v>507</v>
      </c>
      <c r="B24" s="544" t="s">
        <v>378</v>
      </c>
      <c r="C24" s="545" t="e">
        <v>#REF!</v>
      </c>
      <c r="D24" s="545" t="e">
        <v>#REF!</v>
      </c>
      <c r="E24" s="545" t="e">
        <v>#REF!</v>
      </c>
      <c r="F24" s="545" t="e">
        <v>#REF!</v>
      </c>
      <c r="G24" s="176">
        <v>44105</v>
      </c>
      <c r="H24" s="176">
        <v>49689</v>
      </c>
      <c r="I24" s="176">
        <v>52813</v>
      </c>
      <c r="J24" s="176">
        <v>55341</v>
      </c>
      <c r="K24" s="176">
        <v>54652</v>
      </c>
      <c r="L24" s="176">
        <v>10547</v>
      </c>
      <c r="M24" s="176"/>
      <c r="N24" s="176">
        <v>19804</v>
      </c>
      <c r="O24" s="176">
        <v>20315</v>
      </c>
      <c r="P24" s="176">
        <v>18482</v>
      </c>
      <c r="Q24" s="176">
        <v>17506</v>
      </c>
      <c r="R24" s="176">
        <v>16717</v>
      </c>
      <c r="S24" s="732" t="s">
        <v>534</v>
      </c>
      <c r="T24" s="546"/>
      <c r="U24" s="547"/>
      <c r="V24" s="547"/>
      <c r="W24" s="548"/>
      <c r="X24" s="548"/>
      <c r="Y24" s="548"/>
      <c r="AA24" s="548"/>
      <c r="AB24" s="548"/>
    </row>
    <row r="25" spans="1:28" s="549" customFormat="1" ht="10.5" customHeight="1">
      <c r="A25" s="731" t="s">
        <v>518</v>
      </c>
      <c r="B25" s="544" t="s">
        <v>158</v>
      </c>
      <c r="C25" s="545" t="e">
        <v>#REF!</v>
      </c>
      <c r="D25" s="545" t="e">
        <v>#REF!</v>
      </c>
      <c r="E25" s="545" t="e">
        <v>#REF!</v>
      </c>
      <c r="F25" s="545" t="e">
        <v>#REF!</v>
      </c>
      <c r="G25" s="176">
        <v>5510</v>
      </c>
      <c r="H25" s="176">
        <v>7470</v>
      </c>
      <c r="I25" s="176">
        <v>9100</v>
      </c>
      <c r="J25" s="176">
        <v>10246</v>
      </c>
      <c r="K25" s="176">
        <v>11540</v>
      </c>
      <c r="L25" s="176">
        <v>6030</v>
      </c>
      <c r="M25" s="176"/>
      <c r="N25" s="176">
        <v>16507</v>
      </c>
      <c r="O25" s="176">
        <v>19697</v>
      </c>
      <c r="P25" s="176">
        <v>19584</v>
      </c>
      <c r="Q25" s="176">
        <v>20868</v>
      </c>
      <c r="R25" s="176">
        <v>23173</v>
      </c>
      <c r="S25" s="732">
        <v>6666</v>
      </c>
      <c r="T25" s="546"/>
      <c r="U25" s="547"/>
      <c r="V25" s="547"/>
      <c r="W25" s="548"/>
      <c r="X25" s="548"/>
      <c r="Y25" s="548"/>
      <c r="AA25" s="548"/>
      <c r="AB25" s="548"/>
    </row>
    <row r="26" spans="1:28" s="549" customFormat="1" ht="21" customHeight="1">
      <c r="A26" s="731" t="s">
        <v>500</v>
      </c>
      <c r="B26" s="544" t="s">
        <v>121</v>
      </c>
      <c r="C26" s="545" t="e">
        <v>#REF!</v>
      </c>
      <c r="D26" s="545" t="e">
        <v>#REF!</v>
      </c>
      <c r="E26" s="545" t="e">
        <v>#REF!</v>
      </c>
      <c r="F26" s="545" t="e">
        <v>#REF!</v>
      </c>
      <c r="G26" s="171">
        <v>19533</v>
      </c>
      <c r="H26" s="171">
        <v>22367</v>
      </c>
      <c r="I26" s="171">
        <v>24599</v>
      </c>
      <c r="J26" s="171">
        <v>26069</v>
      </c>
      <c r="K26" s="171">
        <v>28476</v>
      </c>
      <c r="L26" s="183">
        <v>8943</v>
      </c>
      <c r="M26" s="171"/>
      <c r="N26" s="171">
        <v>20742</v>
      </c>
      <c r="O26" s="171">
        <v>18690</v>
      </c>
      <c r="P26" s="171">
        <v>16616</v>
      </c>
      <c r="Q26" s="171">
        <v>16347</v>
      </c>
      <c r="R26" s="171">
        <v>17021</v>
      </c>
      <c r="S26" s="183" t="s">
        <v>535</v>
      </c>
      <c r="T26" s="546"/>
      <c r="U26" s="547"/>
      <c r="V26" s="547"/>
      <c r="W26" s="548"/>
      <c r="X26" s="548"/>
      <c r="Y26" s="548"/>
      <c r="AA26" s="548"/>
      <c r="AB26" s="548"/>
    </row>
    <row r="27" spans="1:28" s="549" customFormat="1" ht="10.5" customHeight="1">
      <c r="A27" s="731" t="s">
        <v>516</v>
      </c>
      <c r="B27" s="544" t="s">
        <v>415</v>
      </c>
      <c r="C27" s="545" t="e">
        <v>#REF!</v>
      </c>
      <c r="D27" s="545" t="e">
        <v>#REF!</v>
      </c>
      <c r="E27" s="545" t="e">
        <v>#REF!</v>
      </c>
      <c r="F27" s="545" t="e">
        <v>#REF!</v>
      </c>
      <c r="G27" s="176">
        <v>5514</v>
      </c>
      <c r="H27" s="176">
        <v>3304</v>
      </c>
      <c r="I27" s="176">
        <v>3050</v>
      </c>
      <c r="J27" s="176">
        <v>3239</v>
      </c>
      <c r="K27" s="176">
        <v>3695</v>
      </c>
      <c r="L27" s="732" t="s">
        <v>524</v>
      </c>
      <c r="M27" s="176"/>
      <c r="N27" s="176">
        <v>21180</v>
      </c>
      <c r="O27" s="176">
        <v>14761</v>
      </c>
      <c r="P27" s="176">
        <v>13298</v>
      </c>
      <c r="Q27" s="176">
        <v>12057</v>
      </c>
      <c r="R27" s="176">
        <v>11639</v>
      </c>
      <c r="S27" s="732" t="s">
        <v>536</v>
      </c>
      <c r="T27" s="546"/>
      <c r="U27" s="547"/>
      <c r="V27" s="547"/>
      <c r="W27" s="548"/>
      <c r="X27" s="548"/>
      <c r="Y27" s="548"/>
      <c r="AA27" s="548"/>
      <c r="AB27" s="548"/>
    </row>
    <row r="28" spans="1:28" s="549" customFormat="1" ht="11.25" customHeight="1">
      <c r="A28" s="731" t="s">
        <v>494</v>
      </c>
      <c r="B28" s="544" t="s">
        <v>417</v>
      </c>
      <c r="C28" s="545" t="e">
        <v>#REF!</v>
      </c>
      <c r="D28" s="545" t="e">
        <v>#REF!</v>
      </c>
      <c r="E28" s="545" t="e">
        <v>#REF!</v>
      </c>
      <c r="F28" s="545" t="e">
        <v>#REF!</v>
      </c>
      <c r="G28" s="171">
        <v>18116</v>
      </c>
      <c r="H28" s="171">
        <v>16954</v>
      </c>
      <c r="I28" s="171">
        <v>15132</v>
      </c>
      <c r="J28" s="171">
        <v>13039</v>
      </c>
      <c r="K28" s="171">
        <v>11438</v>
      </c>
      <c r="L28" s="183" t="s">
        <v>525</v>
      </c>
      <c r="M28" s="171"/>
      <c r="N28" s="171">
        <v>7046</v>
      </c>
      <c r="O28" s="171">
        <v>5412</v>
      </c>
      <c r="P28" s="171">
        <v>4356</v>
      </c>
      <c r="Q28" s="171">
        <v>3693</v>
      </c>
      <c r="R28" s="171">
        <v>3012</v>
      </c>
      <c r="S28" s="183" t="s">
        <v>537</v>
      </c>
      <c r="T28" s="546"/>
      <c r="U28" s="547"/>
      <c r="V28" s="547"/>
      <c r="W28" s="548"/>
      <c r="X28" s="548"/>
      <c r="Y28" s="548"/>
      <c r="AA28" s="548"/>
      <c r="AB28" s="548"/>
    </row>
    <row r="29" spans="1:28" s="549" customFormat="1" ht="10.5" customHeight="1">
      <c r="A29" s="731" t="s">
        <v>512</v>
      </c>
      <c r="B29" s="544" t="s">
        <v>169</v>
      </c>
      <c r="C29" s="545" t="e">
        <v>#REF!</v>
      </c>
      <c r="D29" s="545" t="e">
        <v>#REF!</v>
      </c>
      <c r="E29" s="545" t="e">
        <v>#REF!</v>
      </c>
      <c r="F29" s="545" t="e">
        <v>#REF!</v>
      </c>
      <c r="G29" s="176">
        <v>13487</v>
      </c>
      <c r="H29" s="176">
        <v>13146</v>
      </c>
      <c r="I29" s="176">
        <v>14772</v>
      </c>
      <c r="J29" s="176">
        <v>15173</v>
      </c>
      <c r="K29" s="176">
        <v>14394</v>
      </c>
      <c r="L29" s="176">
        <v>907</v>
      </c>
      <c r="M29" s="176"/>
      <c r="N29" s="176">
        <v>26756</v>
      </c>
      <c r="O29" s="176">
        <v>24377</v>
      </c>
      <c r="P29" s="176">
        <v>22491</v>
      </c>
      <c r="Q29" s="176">
        <v>19345</v>
      </c>
      <c r="R29" s="176">
        <v>17481</v>
      </c>
      <c r="S29" s="732" t="s">
        <v>538</v>
      </c>
      <c r="T29" s="546"/>
      <c r="U29" s="547"/>
      <c r="V29" s="547"/>
      <c r="W29" s="548"/>
      <c r="X29" s="548"/>
      <c r="Y29" s="548"/>
      <c r="AA29" s="548"/>
      <c r="AB29" s="548"/>
    </row>
    <row r="30" spans="1:28" s="549" customFormat="1" ht="10.5" customHeight="1">
      <c r="A30" s="731" t="s">
        <v>508</v>
      </c>
      <c r="B30" s="544" t="s">
        <v>173</v>
      </c>
      <c r="C30" s="545" t="e">
        <v>#REF!</v>
      </c>
      <c r="D30" s="545" t="e">
        <v>#REF!</v>
      </c>
      <c r="E30" s="545" t="e">
        <v>#REF!</v>
      </c>
      <c r="F30" s="545" t="e">
        <v>#REF!</v>
      </c>
      <c r="G30" s="176">
        <v>12996</v>
      </c>
      <c r="H30" s="176">
        <v>14795</v>
      </c>
      <c r="I30" s="176">
        <v>18051</v>
      </c>
      <c r="J30" s="176">
        <v>19829</v>
      </c>
      <c r="K30" s="176">
        <v>22109</v>
      </c>
      <c r="L30" s="176">
        <v>9113</v>
      </c>
      <c r="M30" s="176"/>
      <c r="N30" s="176">
        <v>7070</v>
      </c>
      <c r="O30" s="176">
        <v>6677</v>
      </c>
      <c r="P30" s="176">
        <v>7083</v>
      </c>
      <c r="Q30" s="176">
        <v>7607</v>
      </c>
      <c r="R30" s="176">
        <v>8117</v>
      </c>
      <c r="S30" s="732">
        <v>1047</v>
      </c>
      <c r="T30" s="546"/>
      <c r="U30" s="547"/>
      <c r="V30" s="547"/>
      <c r="W30" s="548"/>
      <c r="X30" s="548"/>
      <c r="Y30" s="548"/>
      <c r="AA30" s="548"/>
      <c r="AB30" s="548"/>
    </row>
    <row r="31" spans="1:28" s="549" customFormat="1" ht="11.25" customHeight="1">
      <c r="A31" s="731" t="s">
        <v>511</v>
      </c>
      <c r="B31" s="544" t="s">
        <v>379</v>
      </c>
      <c r="C31" s="545" t="e">
        <v>#REF!</v>
      </c>
      <c r="D31" s="545" t="e">
        <v>#REF!</v>
      </c>
      <c r="E31" s="545" t="e">
        <v>#REF!</v>
      </c>
      <c r="F31" s="545" t="e">
        <v>#REF!</v>
      </c>
      <c r="G31" s="176">
        <v>26646</v>
      </c>
      <c r="H31" s="176">
        <v>29450</v>
      </c>
      <c r="I31" s="176">
        <v>33932</v>
      </c>
      <c r="J31" s="176">
        <v>35006</v>
      </c>
      <c r="K31" s="176">
        <v>36496</v>
      </c>
      <c r="L31" s="176">
        <v>9850</v>
      </c>
      <c r="M31" s="176"/>
      <c r="N31" s="176">
        <v>19083</v>
      </c>
      <c r="O31" s="176">
        <v>19070</v>
      </c>
      <c r="P31" s="176">
        <v>19673</v>
      </c>
      <c r="Q31" s="176">
        <v>19208</v>
      </c>
      <c r="R31" s="176">
        <v>19323</v>
      </c>
      <c r="S31" s="732">
        <v>240</v>
      </c>
      <c r="T31" s="546"/>
      <c r="U31" s="547"/>
      <c r="V31" s="547"/>
      <c r="W31" s="548"/>
      <c r="X31" s="548"/>
      <c r="Y31" s="548"/>
      <c r="AA31" s="548"/>
      <c r="AB31" s="548"/>
    </row>
    <row r="32" spans="1:28" s="549" customFormat="1" ht="10.5" customHeight="1">
      <c r="A32" s="731" t="s">
        <v>501</v>
      </c>
      <c r="B32" s="544" t="s">
        <v>96</v>
      </c>
      <c r="C32" s="545" t="e">
        <v>#REF!</v>
      </c>
      <c r="D32" s="545" t="e">
        <v>#REF!</v>
      </c>
      <c r="E32" s="545" t="e">
        <v>#REF!</v>
      </c>
      <c r="F32" s="545" t="e">
        <v>#REF!</v>
      </c>
      <c r="G32" s="176">
        <v>6357</v>
      </c>
      <c r="H32" s="176">
        <v>7594</v>
      </c>
      <c r="I32" s="176">
        <v>8733</v>
      </c>
      <c r="J32" s="176">
        <v>9413</v>
      </c>
      <c r="K32" s="176">
        <v>9114</v>
      </c>
      <c r="L32" s="176">
        <v>2757</v>
      </c>
      <c r="M32" s="176"/>
      <c r="N32" s="176">
        <v>20162</v>
      </c>
      <c r="O32" s="176">
        <v>22015</v>
      </c>
      <c r="P32" s="176">
        <v>23767</v>
      </c>
      <c r="Q32" s="176">
        <v>26088</v>
      </c>
      <c r="R32" s="176">
        <v>26350</v>
      </c>
      <c r="S32" s="732">
        <v>6188</v>
      </c>
      <c r="T32" s="546"/>
      <c r="U32" s="547"/>
      <c r="V32" s="547"/>
      <c r="W32" s="548"/>
      <c r="X32" s="548"/>
      <c r="Y32" s="548"/>
      <c r="AA32" s="548"/>
      <c r="AB32" s="548"/>
    </row>
    <row r="33" spans="1:28" s="549" customFormat="1" ht="10.5" customHeight="1">
      <c r="A33" s="731" t="s">
        <v>496</v>
      </c>
      <c r="B33" s="544" t="s">
        <v>383</v>
      </c>
      <c r="C33" s="545" t="e">
        <v>#REF!</v>
      </c>
      <c r="D33" s="545" t="e">
        <v>#REF!</v>
      </c>
      <c r="E33" s="545" t="e">
        <v>#REF!</v>
      </c>
      <c r="F33" s="545" t="e">
        <v>#REF!</v>
      </c>
      <c r="G33" s="176">
        <v>16164</v>
      </c>
      <c r="H33" s="176">
        <v>16021</v>
      </c>
      <c r="I33" s="176">
        <v>15588</v>
      </c>
      <c r="J33" s="176">
        <v>19511</v>
      </c>
      <c r="K33" s="176">
        <v>18889</v>
      </c>
      <c r="L33" s="176">
        <v>2725</v>
      </c>
      <c r="M33" s="176"/>
      <c r="N33" s="176">
        <v>21323</v>
      </c>
      <c r="O33" s="176">
        <v>19722</v>
      </c>
      <c r="P33" s="176">
        <v>16868</v>
      </c>
      <c r="Q33" s="176">
        <v>16405</v>
      </c>
      <c r="R33" s="176">
        <v>15577</v>
      </c>
      <c r="S33" s="732" t="s">
        <v>540</v>
      </c>
      <c r="T33" s="546"/>
      <c r="U33" s="547"/>
      <c r="V33" s="547"/>
      <c r="W33" s="548"/>
      <c r="X33" s="548"/>
      <c r="Y33" s="548"/>
      <c r="AA33" s="548"/>
      <c r="AB33" s="548"/>
    </row>
    <row r="34" spans="1:28" s="549" customFormat="1" ht="10.5" customHeight="1">
      <c r="A34" s="731" t="s">
        <v>513</v>
      </c>
      <c r="B34" s="544" t="s">
        <v>161</v>
      </c>
      <c r="C34" s="545" t="e">
        <v>#REF!</v>
      </c>
      <c r="D34" s="545" t="e">
        <v>#REF!</v>
      </c>
      <c r="E34" s="545" t="e">
        <v>#REF!</v>
      </c>
      <c r="F34" s="545" t="e">
        <v>#REF!</v>
      </c>
      <c r="G34" s="176">
        <v>12022</v>
      </c>
      <c r="H34" s="176">
        <v>11540</v>
      </c>
      <c r="I34" s="176">
        <v>13083</v>
      </c>
      <c r="J34" s="176">
        <v>13737</v>
      </c>
      <c r="K34" s="176">
        <v>14465</v>
      </c>
      <c r="L34" s="176">
        <v>2443</v>
      </c>
      <c r="M34" s="176"/>
      <c r="N34" s="176">
        <v>27670</v>
      </c>
      <c r="O34" s="176">
        <v>24103</v>
      </c>
      <c r="P34" s="176">
        <v>22350</v>
      </c>
      <c r="Q34" s="176">
        <v>21503</v>
      </c>
      <c r="R34" s="176">
        <v>22160</v>
      </c>
      <c r="S34" s="732" t="s">
        <v>539</v>
      </c>
      <c r="T34" s="546"/>
      <c r="U34" s="547"/>
      <c r="V34" s="547"/>
      <c r="W34" s="548"/>
      <c r="X34" s="548"/>
      <c r="Y34" s="548"/>
      <c r="AA34" s="548"/>
      <c r="AB34" s="548"/>
    </row>
    <row r="35" spans="1:28" s="549" customFormat="1" ht="10.5" customHeight="1">
      <c r="A35" s="731" t="s">
        <v>522</v>
      </c>
      <c r="B35" s="544" t="s">
        <v>418</v>
      </c>
      <c r="C35" s="545" t="e">
        <v>#REF!</v>
      </c>
      <c r="D35" s="545" t="e">
        <v>#REF!</v>
      </c>
      <c r="E35" s="545" t="e">
        <v>#REF!</v>
      </c>
      <c r="F35" s="545" t="e">
        <v>#REF!</v>
      </c>
      <c r="G35" s="176">
        <v>2151</v>
      </c>
      <c r="H35" s="176">
        <v>2597</v>
      </c>
      <c r="I35" s="176">
        <v>3585</v>
      </c>
      <c r="J35" s="176">
        <v>2285</v>
      </c>
      <c r="K35" s="176">
        <v>4028</v>
      </c>
      <c r="L35" s="176">
        <v>1877</v>
      </c>
      <c r="M35" s="176"/>
      <c r="N35" s="176">
        <v>5932</v>
      </c>
      <c r="O35" s="176">
        <v>7761</v>
      </c>
      <c r="P35" s="176">
        <v>9550</v>
      </c>
      <c r="Q35" s="176">
        <v>10431</v>
      </c>
      <c r="R35" s="176">
        <v>11514</v>
      </c>
      <c r="S35" s="732">
        <v>5582</v>
      </c>
      <c r="T35" s="546"/>
      <c r="U35" s="547"/>
      <c r="V35" s="547"/>
      <c r="W35" s="548"/>
      <c r="X35" s="548"/>
      <c r="Y35" s="548"/>
      <c r="AA35" s="548"/>
      <c r="AB35" s="548"/>
    </row>
    <row r="36" spans="1:28" s="754" customFormat="1" ht="10.5" customHeight="1">
      <c r="A36" s="747"/>
      <c r="B36" s="747" t="s">
        <v>61</v>
      </c>
      <c r="C36" s="748"/>
      <c r="D36" s="748"/>
      <c r="E36" s="748"/>
      <c r="F36" s="748"/>
      <c r="G36" s="742">
        <v>779259</v>
      </c>
      <c r="H36" s="742">
        <v>828760</v>
      </c>
      <c r="I36" s="742">
        <v>916982</v>
      </c>
      <c r="J36" s="742">
        <v>994562</v>
      </c>
      <c r="K36" s="742">
        <v>1029330</v>
      </c>
      <c r="L36" s="749">
        <v>250071</v>
      </c>
      <c r="M36" s="749"/>
      <c r="N36" s="742">
        <v>896580</v>
      </c>
      <c r="O36" s="742">
        <v>876043</v>
      </c>
      <c r="P36" s="742">
        <v>842028</v>
      </c>
      <c r="Q36" s="742">
        <v>830087</v>
      </c>
      <c r="R36" s="742">
        <v>834971</v>
      </c>
      <c r="S36" s="750" t="s">
        <v>541</v>
      </c>
      <c r="T36" s="751"/>
      <c r="U36" s="752"/>
      <c r="V36" s="752"/>
      <c r="W36" s="753"/>
      <c r="X36" s="753"/>
      <c r="Y36" s="753"/>
      <c r="AA36" s="753"/>
      <c r="AB36" s="753"/>
    </row>
    <row r="37" spans="1:28" s="754" customFormat="1" ht="10.5" customHeight="1">
      <c r="A37" s="747"/>
      <c r="B37" s="747" t="s">
        <v>62</v>
      </c>
      <c r="C37" s="748"/>
      <c r="D37" s="748"/>
      <c r="E37" s="748"/>
      <c r="F37" s="748"/>
      <c r="G37" s="742">
        <v>664588</v>
      </c>
      <c r="H37" s="742">
        <v>707034</v>
      </c>
      <c r="I37" s="742">
        <v>802747</v>
      </c>
      <c r="J37" s="742">
        <v>856618</v>
      </c>
      <c r="K37" s="742">
        <v>913629</v>
      </c>
      <c r="L37" s="749">
        <v>249041</v>
      </c>
      <c r="M37" s="749"/>
      <c r="N37" s="742">
        <v>2547924</v>
      </c>
      <c r="O37" s="742">
        <v>2583547</v>
      </c>
      <c r="P37" s="742">
        <v>2629181</v>
      </c>
      <c r="Q37" s="742">
        <v>2723784</v>
      </c>
      <c r="R37" s="742">
        <v>2841146</v>
      </c>
      <c r="S37" s="750">
        <v>293222</v>
      </c>
      <c r="T37" s="751"/>
      <c r="U37" s="752"/>
      <c r="V37" s="752"/>
      <c r="W37" s="753"/>
      <c r="X37" s="753"/>
      <c r="Y37" s="753"/>
      <c r="AA37" s="753"/>
      <c r="AB37" s="753"/>
    </row>
    <row r="38" spans="1:28" s="754" customFormat="1" ht="10.5" customHeight="1">
      <c r="A38" s="747"/>
      <c r="B38" s="747" t="s">
        <v>63</v>
      </c>
      <c r="C38" s="748"/>
      <c r="D38" s="748"/>
      <c r="E38" s="748"/>
      <c r="F38" s="748"/>
      <c r="G38" s="742">
        <v>384157</v>
      </c>
      <c r="H38" s="742">
        <v>424093</v>
      </c>
      <c r="I38" s="742">
        <v>486380</v>
      </c>
      <c r="J38" s="742">
        <v>511799</v>
      </c>
      <c r="K38" s="742">
        <v>530736</v>
      </c>
      <c r="L38" s="749">
        <v>146579</v>
      </c>
      <c r="M38" s="749"/>
      <c r="N38" s="742">
        <v>298236</v>
      </c>
      <c r="O38" s="742">
        <v>291306</v>
      </c>
      <c r="P38" s="742">
        <v>288050</v>
      </c>
      <c r="Q38" s="742">
        <v>284623</v>
      </c>
      <c r="R38" s="742">
        <v>281609</v>
      </c>
      <c r="S38" s="750" t="s">
        <v>542</v>
      </c>
      <c r="T38" s="751"/>
      <c r="U38" s="752"/>
      <c r="V38" s="752"/>
      <c r="W38" s="753"/>
      <c r="X38" s="753"/>
      <c r="Y38" s="753"/>
      <c r="AA38" s="753"/>
      <c r="AB38" s="753"/>
    </row>
    <row r="39" spans="1:19" ht="3" customHeight="1">
      <c r="A39" s="538"/>
      <c r="B39" s="538"/>
      <c r="C39" s="538"/>
      <c r="D39" s="538"/>
      <c r="E39" s="538"/>
      <c r="F39" s="538"/>
      <c r="G39" s="538"/>
      <c r="H39" s="538">
        <v>6763</v>
      </c>
      <c r="I39" s="538">
        <v>7828</v>
      </c>
      <c r="J39" s="538">
        <v>7011</v>
      </c>
      <c r="K39" s="538"/>
      <c r="L39" s="538">
        <v>248</v>
      </c>
      <c r="M39" s="538"/>
      <c r="N39" s="538"/>
      <c r="O39" s="538">
        <v>17931</v>
      </c>
      <c r="P39" s="538">
        <v>17850</v>
      </c>
      <c r="Q39" s="538">
        <v>13512</v>
      </c>
      <c r="R39" s="538"/>
      <c r="S39" s="550"/>
    </row>
    <row r="40" spans="1:19" ht="3" customHeight="1">
      <c r="A40" s="551"/>
      <c r="B40" s="551"/>
      <c r="C40" s="551"/>
      <c r="D40" s="551"/>
      <c r="E40" s="551"/>
      <c r="F40" s="551"/>
      <c r="G40" s="551"/>
      <c r="H40" s="551"/>
      <c r="I40" s="551"/>
      <c r="J40" s="551"/>
      <c r="K40" s="551"/>
      <c r="L40" s="551"/>
      <c r="M40" s="551"/>
      <c r="N40" s="551"/>
      <c r="O40" s="551"/>
      <c r="P40" s="551"/>
      <c r="Q40" s="551"/>
      <c r="R40" s="551"/>
      <c r="S40" s="552"/>
    </row>
    <row r="41" ht="9" customHeight="1">
      <c r="A41" s="553" t="s">
        <v>419</v>
      </c>
    </row>
    <row r="42" ht="9" customHeight="1">
      <c r="A42" s="553" t="s">
        <v>420</v>
      </c>
    </row>
    <row r="43" spans="1:2" ht="9" customHeight="1">
      <c r="A43" s="141" t="s">
        <v>73</v>
      </c>
      <c r="B43" s="553" t="s">
        <v>74</v>
      </c>
    </row>
    <row r="44" spans="1:2" ht="9" customHeight="1">
      <c r="A44" s="179"/>
      <c r="B44" s="144" t="s">
        <v>421</v>
      </c>
    </row>
    <row r="45" spans="1:7" ht="12.75">
      <c r="A45" s="551"/>
      <c r="B45" s="551"/>
      <c r="C45" s="554"/>
      <c r="D45" s="554"/>
      <c r="E45" s="554"/>
      <c r="F45" s="554"/>
      <c r="G45" s="554"/>
    </row>
    <row r="46" spans="8:19" ht="12.75">
      <c r="H46" s="555"/>
      <c r="I46" s="555"/>
      <c r="J46" s="555"/>
      <c r="K46" s="555"/>
      <c r="L46" s="556"/>
      <c r="M46" s="557"/>
      <c r="N46" s="557"/>
      <c r="O46" s="555"/>
      <c r="P46" s="555"/>
      <c r="Q46" s="555"/>
      <c r="R46" s="555"/>
      <c r="S46" s="555"/>
    </row>
    <row r="47" spans="8:19" ht="12.75">
      <c r="H47" s="555"/>
      <c r="I47" s="555"/>
      <c r="J47" s="555"/>
      <c r="K47" s="555"/>
      <c r="L47" s="556"/>
      <c r="M47" s="557"/>
      <c r="N47" s="557"/>
      <c r="O47" s="555"/>
      <c r="P47" s="555"/>
      <c r="Q47" s="555"/>
      <c r="R47" s="555"/>
      <c r="S47" s="555"/>
    </row>
    <row r="48" spans="8:19" ht="12.75">
      <c r="H48" s="555"/>
      <c r="I48" s="555"/>
      <c r="J48" s="555"/>
      <c r="K48" s="555"/>
      <c r="L48" s="556"/>
      <c r="M48" s="557"/>
      <c r="N48" s="557"/>
      <c r="O48" s="555"/>
      <c r="P48" s="555"/>
      <c r="Q48" s="555"/>
      <c r="R48" s="555"/>
      <c r="S48" s="555"/>
    </row>
    <row r="50" spans="8:19" ht="12.75">
      <c r="H50" s="558"/>
      <c r="I50" s="558"/>
      <c r="J50" s="558"/>
      <c r="K50" s="558"/>
      <c r="L50" s="558"/>
      <c r="O50" s="558"/>
      <c r="P50" s="558"/>
      <c r="Q50" s="558"/>
      <c r="R50" s="558"/>
      <c r="S50" s="558"/>
    </row>
  </sheetData>
  <mergeCells count="2">
    <mergeCell ref="G3:L3"/>
    <mergeCell ref="N3:S3"/>
  </mergeCells>
  <printOptions/>
  <pageMargins left="1.062992125984252" right="0.984251968503937" top="0.984251968503937" bottom="0.984251968503937" header="0" footer="0"/>
  <pageSetup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5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6" width="9.140625" style="0" hidden="1" customWidth="1"/>
    <col min="7" max="11" width="7.7109375" style="0" customWidth="1"/>
    <col min="12" max="12" width="8.7109375" style="0" customWidth="1"/>
    <col min="13" max="13" width="1.1484375" style="0" customWidth="1"/>
    <col min="14" max="18" width="7.7109375" style="0" customWidth="1"/>
    <col min="19" max="19" width="8.7109375" style="733" customWidth="1"/>
    <col min="21" max="21" width="0" style="0" hidden="1" customWidth="1"/>
    <col min="25" max="25" width="16.421875" style="0" customWidth="1"/>
    <col min="26" max="26" width="13.140625" style="0" customWidth="1"/>
  </cols>
  <sheetData>
    <row r="1" ht="13.5" customHeight="1">
      <c r="A1" s="559" t="s">
        <v>422</v>
      </c>
    </row>
    <row r="2" ht="12" customHeight="1">
      <c r="A2" s="559" t="s">
        <v>423</v>
      </c>
    </row>
    <row r="3" spans="1:19" ht="3" customHeight="1">
      <c r="A3" s="538"/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734"/>
    </row>
    <row r="4" spans="7:19" ht="12.75">
      <c r="G4" s="560"/>
      <c r="H4" s="611" t="s">
        <v>424</v>
      </c>
      <c r="I4" s="612"/>
      <c r="J4" s="612"/>
      <c r="K4" s="612"/>
      <c r="L4" s="612"/>
      <c r="N4" s="560"/>
      <c r="O4" s="611" t="s">
        <v>425</v>
      </c>
      <c r="P4" s="612"/>
      <c r="Q4" s="612"/>
      <c r="R4" s="612"/>
      <c r="S4" s="612"/>
    </row>
    <row r="5" spans="1:27" ht="34.5" customHeight="1">
      <c r="A5" s="188" t="s">
        <v>68</v>
      </c>
      <c r="B5" s="188"/>
      <c r="C5" s="188" t="s">
        <v>407</v>
      </c>
      <c r="D5" s="188" t="s">
        <v>408</v>
      </c>
      <c r="E5" s="188" t="s">
        <v>409</v>
      </c>
      <c r="F5" s="188" t="s">
        <v>410</v>
      </c>
      <c r="G5" s="188" t="s">
        <v>411</v>
      </c>
      <c r="H5" s="539" t="s">
        <v>407</v>
      </c>
      <c r="I5" s="539" t="s">
        <v>408</v>
      </c>
      <c r="J5" s="539" t="s">
        <v>412</v>
      </c>
      <c r="K5" s="539" t="s">
        <v>413</v>
      </c>
      <c r="L5" s="540" t="s">
        <v>414</v>
      </c>
      <c r="M5" s="539"/>
      <c r="N5" s="539" t="s">
        <v>426</v>
      </c>
      <c r="O5" s="539" t="s">
        <v>407</v>
      </c>
      <c r="P5" s="539" t="s">
        <v>408</v>
      </c>
      <c r="Q5" s="539" t="s">
        <v>412</v>
      </c>
      <c r="R5" s="539" t="s">
        <v>413</v>
      </c>
      <c r="S5" s="540" t="s">
        <v>414</v>
      </c>
      <c r="V5" s="316"/>
      <c r="W5" s="316"/>
      <c r="X5" s="316"/>
      <c r="Y5" s="316"/>
      <c r="Z5" s="316"/>
      <c r="AA5" s="316"/>
    </row>
    <row r="6" spans="1:19" ht="3" customHeight="1">
      <c r="A6" s="542"/>
      <c r="B6" s="542"/>
      <c r="C6" s="542"/>
      <c r="D6" s="542"/>
      <c r="E6" s="542"/>
      <c r="F6" s="542"/>
      <c r="G6" s="542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</row>
    <row r="7" spans="1:32" ht="10.5" customHeight="1">
      <c r="A7" s="731" t="s">
        <v>510</v>
      </c>
      <c r="B7" s="566" t="s">
        <v>142</v>
      </c>
      <c r="C7" s="561" t="e">
        <v>#REF!</v>
      </c>
      <c r="D7" s="561" t="e">
        <v>#REF!</v>
      </c>
      <c r="E7" s="561" t="e">
        <v>#REF!</v>
      </c>
      <c r="F7" s="561" t="e">
        <v>#REF!</v>
      </c>
      <c r="G7" s="558">
        <v>90093</v>
      </c>
      <c r="H7" s="558">
        <v>98596</v>
      </c>
      <c r="I7" s="558">
        <v>114688</v>
      </c>
      <c r="J7" s="558">
        <v>118934</v>
      </c>
      <c r="K7" s="558">
        <v>138286</v>
      </c>
      <c r="L7" s="735">
        <v>48193</v>
      </c>
      <c r="M7" s="562"/>
      <c r="N7" s="558">
        <v>383380</v>
      </c>
      <c r="O7" s="558">
        <v>428469</v>
      </c>
      <c r="P7" s="558">
        <v>462155</v>
      </c>
      <c r="Q7" s="558">
        <v>508771</v>
      </c>
      <c r="R7" s="558">
        <v>547884</v>
      </c>
      <c r="S7" s="735">
        <v>164504</v>
      </c>
      <c r="T7" s="563"/>
      <c r="U7" s="564">
        <v>15852</v>
      </c>
      <c r="V7" s="557"/>
      <c r="W7" s="557"/>
      <c r="X7" s="557"/>
      <c r="AA7" s="557"/>
      <c r="AB7" s="557"/>
      <c r="AC7" s="557"/>
      <c r="AD7" s="557"/>
      <c r="AE7" s="557"/>
      <c r="AF7" s="557"/>
    </row>
    <row r="8" spans="1:32" ht="10.5" customHeight="1">
      <c r="A8" s="731" t="s">
        <v>519</v>
      </c>
      <c r="B8" s="566" t="s">
        <v>144</v>
      </c>
      <c r="C8" s="561" t="e">
        <v>#REF!</v>
      </c>
      <c r="D8" s="561" t="e">
        <v>#REF!</v>
      </c>
      <c r="E8" s="561" t="e">
        <v>#REF!</v>
      </c>
      <c r="F8" s="561" t="e">
        <v>#REF!</v>
      </c>
      <c r="G8" s="558">
        <v>90262</v>
      </c>
      <c r="H8" s="558">
        <v>102125</v>
      </c>
      <c r="I8" s="558">
        <v>118012</v>
      </c>
      <c r="J8" s="558">
        <v>128327</v>
      </c>
      <c r="K8" s="558">
        <v>144422</v>
      </c>
      <c r="L8" s="735">
        <v>54160</v>
      </c>
      <c r="M8" s="562"/>
      <c r="N8" s="558">
        <v>106707</v>
      </c>
      <c r="O8" s="558">
        <v>105934</v>
      </c>
      <c r="P8" s="558">
        <v>104039</v>
      </c>
      <c r="Q8" s="558">
        <v>109264</v>
      </c>
      <c r="R8" s="558">
        <v>117596</v>
      </c>
      <c r="S8" s="735">
        <v>10889</v>
      </c>
      <c r="T8" s="563"/>
      <c r="V8" s="557"/>
      <c r="W8" s="557"/>
      <c r="X8" s="557"/>
      <c r="AA8" s="557"/>
      <c r="AB8" s="557"/>
      <c r="AC8" s="557"/>
      <c r="AD8" s="557"/>
      <c r="AE8" s="557"/>
      <c r="AF8" s="557"/>
    </row>
    <row r="9" spans="1:32" ht="10.5" customHeight="1">
      <c r="A9" s="731" t="s">
        <v>495</v>
      </c>
      <c r="B9" s="566" t="s">
        <v>352</v>
      </c>
      <c r="C9" s="561" t="e">
        <v>#REF!</v>
      </c>
      <c r="D9" s="561" t="e">
        <v>#REF!</v>
      </c>
      <c r="E9" s="561" t="e">
        <v>#REF!</v>
      </c>
      <c r="F9" s="561" t="e">
        <v>#REF!</v>
      </c>
      <c r="G9" s="558">
        <v>59062</v>
      </c>
      <c r="H9" s="558">
        <v>69918</v>
      </c>
      <c r="I9" s="558">
        <v>79699</v>
      </c>
      <c r="J9" s="558">
        <v>87812</v>
      </c>
      <c r="K9" s="558">
        <v>97533</v>
      </c>
      <c r="L9" s="735">
        <v>38471</v>
      </c>
      <c r="M9" s="562"/>
      <c r="N9" s="558">
        <v>27750</v>
      </c>
      <c r="O9" s="558">
        <v>27121</v>
      </c>
      <c r="P9" s="558">
        <v>29531</v>
      </c>
      <c r="Q9" s="558">
        <v>32469</v>
      </c>
      <c r="R9" s="558">
        <v>36023</v>
      </c>
      <c r="S9" s="735">
        <v>8273</v>
      </c>
      <c r="T9" s="563"/>
      <c r="U9" s="564">
        <v>9782</v>
      </c>
      <c r="V9" s="557"/>
      <c r="W9" s="557"/>
      <c r="X9" s="557"/>
      <c r="AA9" s="557"/>
      <c r="AB9" s="557"/>
      <c r="AC9" s="557"/>
      <c r="AD9" s="557"/>
      <c r="AE9" s="557"/>
      <c r="AF9" s="557"/>
    </row>
    <row r="10" spans="1:32" ht="10.5" customHeight="1">
      <c r="A10" s="731" t="s">
        <v>503</v>
      </c>
      <c r="B10" s="566" t="s">
        <v>146</v>
      </c>
      <c r="C10" s="561" t="e">
        <v>#REF!</v>
      </c>
      <c r="D10" s="561" t="e">
        <v>#REF!</v>
      </c>
      <c r="E10" s="561" t="e">
        <v>#REF!</v>
      </c>
      <c r="F10" s="561" t="e">
        <v>#REF!</v>
      </c>
      <c r="G10" s="558">
        <v>99139</v>
      </c>
      <c r="H10" s="558">
        <v>109749</v>
      </c>
      <c r="I10" s="558">
        <v>127072</v>
      </c>
      <c r="J10" s="558">
        <v>131798</v>
      </c>
      <c r="K10" s="558">
        <v>141343</v>
      </c>
      <c r="L10" s="735">
        <v>42204</v>
      </c>
      <c r="M10" s="562"/>
      <c r="N10" s="558">
        <v>45743</v>
      </c>
      <c r="O10" s="558">
        <v>47158</v>
      </c>
      <c r="P10" s="558">
        <v>47643</v>
      </c>
      <c r="Q10" s="558">
        <v>46581</v>
      </c>
      <c r="R10" s="558">
        <v>48384</v>
      </c>
      <c r="S10" s="735">
        <v>2641</v>
      </c>
      <c r="T10" s="563"/>
      <c r="U10" s="564">
        <v>17291</v>
      </c>
      <c r="V10" s="557"/>
      <c r="W10" s="557"/>
      <c r="X10" s="557"/>
      <c r="AA10" s="557"/>
      <c r="AB10" s="557"/>
      <c r="AC10" s="557"/>
      <c r="AD10" s="557"/>
      <c r="AE10" s="557"/>
      <c r="AF10" s="557"/>
    </row>
    <row r="11" spans="1:32" ht="10.5" customHeight="1">
      <c r="A11" s="731" t="s">
        <v>523</v>
      </c>
      <c r="B11" s="566" t="s">
        <v>357</v>
      </c>
      <c r="C11" s="561" t="e">
        <v>#REF!</v>
      </c>
      <c r="D11" s="561" t="e">
        <v>#REF!</v>
      </c>
      <c r="E11" s="561" t="e">
        <v>#REF!</v>
      </c>
      <c r="F11" s="561" t="e">
        <v>#REF!</v>
      </c>
      <c r="G11" s="558">
        <v>9751</v>
      </c>
      <c r="H11" s="558">
        <v>11969</v>
      </c>
      <c r="I11" s="558">
        <v>14890</v>
      </c>
      <c r="J11" s="558">
        <v>22256</v>
      </c>
      <c r="K11" s="558">
        <v>37607</v>
      </c>
      <c r="L11" s="735">
        <v>27856</v>
      </c>
      <c r="M11" s="562"/>
      <c r="N11" s="558">
        <v>16778</v>
      </c>
      <c r="O11" s="558">
        <v>19501</v>
      </c>
      <c r="P11" s="558">
        <v>19182</v>
      </c>
      <c r="Q11" s="558">
        <v>23565</v>
      </c>
      <c r="R11" s="558">
        <v>31358</v>
      </c>
      <c r="S11" s="735">
        <v>14580</v>
      </c>
      <c r="T11" s="563"/>
      <c r="U11" s="564">
        <v>2915</v>
      </c>
      <c r="V11" s="557"/>
      <c r="W11" s="557"/>
      <c r="X11" s="557"/>
      <c r="AA11" s="557"/>
      <c r="AB11" s="557"/>
      <c r="AC11" s="557"/>
      <c r="AD11" s="557"/>
      <c r="AE11" s="557"/>
      <c r="AF11" s="557"/>
    </row>
    <row r="12" spans="1:32" ht="10.5" customHeight="1">
      <c r="A12" s="731" t="s">
        <v>505</v>
      </c>
      <c r="B12" s="566" t="s">
        <v>377</v>
      </c>
      <c r="C12" s="561" t="e">
        <v>#REF!</v>
      </c>
      <c r="D12" s="561" t="e">
        <v>#REF!</v>
      </c>
      <c r="E12" s="561" t="e">
        <v>#REF!</v>
      </c>
      <c r="F12" s="561" t="e">
        <v>#REF!</v>
      </c>
      <c r="G12" s="558">
        <v>30303</v>
      </c>
      <c r="H12" s="558">
        <v>37522</v>
      </c>
      <c r="I12" s="558">
        <v>45564</v>
      </c>
      <c r="J12" s="558">
        <v>50799</v>
      </c>
      <c r="K12" s="558">
        <v>58097</v>
      </c>
      <c r="L12" s="735">
        <v>27794</v>
      </c>
      <c r="M12" s="562"/>
      <c r="N12" s="558">
        <v>11700</v>
      </c>
      <c r="O12" s="558">
        <v>13373</v>
      </c>
      <c r="P12" s="558">
        <v>14418</v>
      </c>
      <c r="Q12" s="558">
        <v>14848</v>
      </c>
      <c r="R12" s="558">
        <v>16445</v>
      </c>
      <c r="S12" s="735">
        <v>4745</v>
      </c>
      <c r="T12" s="563"/>
      <c r="U12" s="564">
        <v>8031</v>
      </c>
      <c r="V12" s="557"/>
      <c r="W12" s="557"/>
      <c r="X12" s="557"/>
      <c r="AA12" s="557"/>
      <c r="AB12" s="557"/>
      <c r="AC12" s="557"/>
      <c r="AD12" s="557"/>
      <c r="AE12" s="557"/>
      <c r="AF12" s="557"/>
    </row>
    <row r="13" spans="1:32" ht="10.5" customHeight="1">
      <c r="A13" s="731" t="s">
        <v>497</v>
      </c>
      <c r="B13" s="566" t="s">
        <v>375</v>
      </c>
      <c r="C13" s="561" t="e">
        <v>#REF!</v>
      </c>
      <c r="D13" s="561" t="e">
        <v>#REF!</v>
      </c>
      <c r="E13" s="561" t="e">
        <v>#REF!</v>
      </c>
      <c r="F13" s="561" t="e">
        <v>#REF!</v>
      </c>
      <c r="G13" s="558">
        <v>55535</v>
      </c>
      <c r="H13" s="558">
        <v>61284</v>
      </c>
      <c r="I13" s="558">
        <v>65489</v>
      </c>
      <c r="J13" s="558">
        <v>77803</v>
      </c>
      <c r="K13" s="558">
        <v>83172</v>
      </c>
      <c r="L13" s="735">
        <v>27637</v>
      </c>
      <c r="M13" s="562"/>
      <c r="N13" s="558">
        <v>18707</v>
      </c>
      <c r="O13" s="558">
        <v>18252</v>
      </c>
      <c r="P13" s="558">
        <v>16930</v>
      </c>
      <c r="Q13" s="558">
        <v>19852</v>
      </c>
      <c r="R13" s="558">
        <v>16697</v>
      </c>
      <c r="S13" s="735" t="s">
        <v>548</v>
      </c>
      <c r="T13" s="563"/>
      <c r="U13" s="564">
        <v>5623</v>
      </c>
      <c r="V13" s="557"/>
      <c r="W13" s="557"/>
      <c r="X13" s="557"/>
      <c r="AA13" s="557"/>
      <c r="AB13" s="557"/>
      <c r="AC13" s="557"/>
      <c r="AD13" s="557"/>
      <c r="AE13" s="557"/>
      <c r="AF13" s="557"/>
    </row>
    <row r="14" spans="1:32" ht="10.5" customHeight="1">
      <c r="A14" s="731" t="s">
        <v>504</v>
      </c>
      <c r="B14" s="566" t="s">
        <v>148</v>
      </c>
      <c r="C14" s="561" t="e">
        <v>#REF!</v>
      </c>
      <c r="D14" s="561" t="e">
        <v>#REF!</v>
      </c>
      <c r="E14" s="561" t="e">
        <v>#REF!</v>
      </c>
      <c r="F14" s="561" t="e">
        <v>#REF!</v>
      </c>
      <c r="G14" s="558">
        <v>93636</v>
      </c>
      <c r="H14" s="558">
        <v>99264</v>
      </c>
      <c r="I14" s="558">
        <v>111696</v>
      </c>
      <c r="J14" s="558">
        <v>104430</v>
      </c>
      <c r="K14" s="558">
        <v>105366</v>
      </c>
      <c r="L14" s="735">
        <v>11730</v>
      </c>
      <c r="M14" s="562"/>
      <c r="N14" s="558">
        <v>58487</v>
      </c>
      <c r="O14" s="558">
        <v>55379</v>
      </c>
      <c r="P14" s="558">
        <v>53416</v>
      </c>
      <c r="Q14" s="558">
        <v>46726</v>
      </c>
      <c r="R14" s="558">
        <v>43727</v>
      </c>
      <c r="S14" s="735" t="s">
        <v>549</v>
      </c>
      <c r="T14" s="563"/>
      <c r="U14" s="564">
        <v>2083</v>
      </c>
      <c r="V14" s="557"/>
      <c r="W14" s="557"/>
      <c r="X14" s="557"/>
      <c r="AA14" s="557"/>
      <c r="AB14" s="557"/>
      <c r="AC14" s="557"/>
      <c r="AD14" s="557"/>
      <c r="AE14" s="557"/>
      <c r="AF14" s="557"/>
    </row>
    <row r="15" spans="1:32" ht="10.5" customHeight="1">
      <c r="A15" s="731" t="s">
        <v>520</v>
      </c>
      <c r="B15" s="566" t="s">
        <v>154</v>
      </c>
      <c r="C15" s="561" t="e">
        <v>#REF!</v>
      </c>
      <c r="D15" s="561" t="e">
        <v>#REF!</v>
      </c>
      <c r="E15" s="561" t="e">
        <v>#REF!</v>
      </c>
      <c r="F15" s="561" t="e">
        <v>#REF!</v>
      </c>
      <c r="G15" s="558">
        <v>40629</v>
      </c>
      <c r="H15" s="558">
        <v>43655</v>
      </c>
      <c r="I15" s="558">
        <v>49351</v>
      </c>
      <c r="J15" s="558">
        <v>59024</v>
      </c>
      <c r="K15" s="558">
        <v>66961</v>
      </c>
      <c r="L15" s="735">
        <v>26332</v>
      </c>
      <c r="M15" s="562"/>
      <c r="N15" s="558">
        <v>22105</v>
      </c>
      <c r="O15" s="558">
        <v>24710</v>
      </c>
      <c r="P15" s="558">
        <v>23167</v>
      </c>
      <c r="Q15" s="558">
        <v>22012</v>
      </c>
      <c r="R15" s="558">
        <v>22056</v>
      </c>
      <c r="S15" s="735" t="s">
        <v>550</v>
      </c>
      <c r="T15" s="563"/>
      <c r="U15" s="564">
        <v>4186</v>
      </c>
      <c r="V15" s="557"/>
      <c r="W15" s="557"/>
      <c r="X15" s="557"/>
      <c r="AA15" s="557"/>
      <c r="AB15" s="557"/>
      <c r="AC15" s="557"/>
      <c r="AD15" s="557"/>
      <c r="AE15" s="557"/>
      <c r="AF15" s="557"/>
    </row>
    <row r="16" spans="1:32" ht="10.5" customHeight="1">
      <c r="A16" s="731" t="s">
        <v>502</v>
      </c>
      <c r="B16" s="566" t="s">
        <v>77</v>
      </c>
      <c r="C16" s="561" t="e">
        <v>#REF!</v>
      </c>
      <c r="D16" s="561" t="e">
        <v>#REF!</v>
      </c>
      <c r="E16" s="561" t="e">
        <v>#REF!</v>
      </c>
      <c r="F16" s="561" t="e">
        <v>#REF!</v>
      </c>
      <c r="G16" s="558">
        <v>10096</v>
      </c>
      <c r="H16" s="558">
        <v>12266</v>
      </c>
      <c r="I16" s="558">
        <v>14400</v>
      </c>
      <c r="J16" s="558">
        <v>15623</v>
      </c>
      <c r="K16" s="558">
        <v>16564</v>
      </c>
      <c r="L16" s="735">
        <v>6468</v>
      </c>
      <c r="M16" s="562"/>
      <c r="N16" s="558">
        <v>33704</v>
      </c>
      <c r="O16" s="558">
        <v>38560</v>
      </c>
      <c r="P16" s="558">
        <v>43309</v>
      </c>
      <c r="Q16" s="558">
        <v>49653</v>
      </c>
      <c r="R16" s="558">
        <v>53150</v>
      </c>
      <c r="S16" s="735">
        <v>19446</v>
      </c>
      <c r="T16" s="563"/>
      <c r="U16" s="564">
        <v>7153</v>
      </c>
      <c r="V16" s="557"/>
      <c r="W16" s="557"/>
      <c r="X16" s="557"/>
      <c r="AA16" s="557"/>
      <c r="AB16" s="557"/>
      <c r="AC16" s="557"/>
      <c r="AD16" s="557"/>
      <c r="AE16" s="557"/>
      <c r="AF16" s="557"/>
    </row>
    <row r="17" spans="1:32" ht="10.5" customHeight="1">
      <c r="A17" s="731" t="s">
        <v>515</v>
      </c>
      <c r="B17" s="566" t="s">
        <v>360</v>
      </c>
      <c r="C17" s="561" t="e">
        <v>#REF!</v>
      </c>
      <c r="D17" s="561" t="e">
        <v>#REF!</v>
      </c>
      <c r="E17" s="561" t="e">
        <v>#REF!</v>
      </c>
      <c r="F17" s="561" t="e">
        <v>#REF!</v>
      </c>
      <c r="G17" s="558">
        <v>27837</v>
      </c>
      <c r="H17" s="558">
        <v>26689</v>
      </c>
      <c r="I17" s="558">
        <v>31515</v>
      </c>
      <c r="J17" s="558">
        <v>38935</v>
      </c>
      <c r="K17" s="558">
        <v>48803</v>
      </c>
      <c r="L17" s="735">
        <v>20966</v>
      </c>
      <c r="M17" s="562"/>
      <c r="N17" s="558">
        <v>33331</v>
      </c>
      <c r="O17" s="558">
        <v>32685</v>
      </c>
      <c r="P17" s="558">
        <v>31127</v>
      </c>
      <c r="Q17" s="558">
        <v>29674</v>
      </c>
      <c r="R17" s="558">
        <v>29308</v>
      </c>
      <c r="S17" s="735" t="s">
        <v>551</v>
      </c>
      <c r="T17" s="563"/>
      <c r="U17" s="564">
        <v>8809</v>
      </c>
      <c r="V17" s="557"/>
      <c r="W17" s="557"/>
      <c r="X17" s="557"/>
      <c r="AA17" s="557"/>
      <c r="AB17" s="557"/>
      <c r="AC17" s="557"/>
      <c r="AD17" s="557"/>
      <c r="AE17" s="557"/>
      <c r="AF17" s="557"/>
    </row>
    <row r="18" spans="1:32" ht="10.5" customHeight="1">
      <c r="A18" s="731" t="s">
        <v>517</v>
      </c>
      <c r="B18" s="566" t="s">
        <v>350</v>
      </c>
      <c r="C18" s="561" t="e">
        <v>#REF!</v>
      </c>
      <c r="D18" s="561" t="e">
        <v>#REF!</v>
      </c>
      <c r="E18" s="561" t="e">
        <v>#REF!</v>
      </c>
      <c r="F18" s="561" t="e">
        <v>#REF!</v>
      </c>
      <c r="G18" s="558">
        <v>36064</v>
      </c>
      <c r="H18" s="558">
        <v>35586</v>
      </c>
      <c r="I18" s="558">
        <v>37061</v>
      </c>
      <c r="J18" s="558">
        <v>39458</v>
      </c>
      <c r="K18" s="558">
        <v>40083</v>
      </c>
      <c r="L18" s="735">
        <v>4019</v>
      </c>
      <c r="M18" s="562"/>
      <c r="N18" s="558">
        <v>96048</v>
      </c>
      <c r="O18" s="558">
        <v>99509</v>
      </c>
      <c r="P18" s="558">
        <v>91711</v>
      </c>
      <c r="Q18" s="558">
        <v>79910</v>
      </c>
      <c r="R18" s="558">
        <v>78853</v>
      </c>
      <c r="S18" s="735" t="s">
        <v>552</v>
      </c>
      <c r="T18" s="563"/>
      <c r="U18" s="564">
        <v>4814</v>
      </c>
      <c r="V18" s="557"/>
      <c r="W18" s="557"/>
      <c r="X18" s="557"/>
      <c r="AA18" s="557"/>
      <c r="AB18" s="557"/>
      <c r="AC18" s="557"/>
      <c r="AD18" s="557"/>
      <c r="AE18" s="557"/>
      <c r="AF18" s="557"/>
    </row>
    <row r="19" spans="1:32" ht="10.5" customHeight="1">
      <c r="A19" s="731" t="s">
        <v>509</v>
      </c>
      <c r="B19" s="566" t="s">
        <v>150</v>
      </c>
      <c r="C19" s="561" t="e">
        <v>#REF!</v>
      </c>
      <c r="D19" s="561" t="e">
        <v>#REF!</v>
      </c>
      <c r="E19" s="561" t="e">
        <v>#REF!</v>
      </c>
      <c r="F19" s="561" t="e">
        <v>#REF!</v>
      </c>
      <c r="G19" s="558">
        <v>36335</v>
      </c>
      <c r="H19" s="558">
        <v>39922</v>
      </c>
      <c r="I19" s="558">
        <v>47086</v>
      </c>
      <c r="J19" s="558">
        <v>50836</v>
      </c>
      <c r="K19" s="558">
        <v>54206</v>
      </c>
      <c r="L19" s="735">
        <v>17871</v>
      </c>
      <c r="M19" s="562"/>
      <c r="N19" s="558">
        <v>35392</v>
      </c>
      <c r="O19" s="558">
        <v>37288</v>
      </c>
      <c r="P19" s="558">
        <v>34040</v>
      </c>
      <c r="Q19" s="558">
        <v>33362</v>
      </c>
      <c r="R19" s="558">
        <v>35353</v>
      </c>
      <c r="S19" s="735" t="s">
        <v>553</v>
      </c>
      <c r="T19" s="563"/>
      <c r="U19" s="564">
        <v>2340</v>
      </c>
      <c r="V19" s="557"/>
      <c r="W19" s="557"/>
      <c r="X19" s="557"/>
      <c r="AA19" s="557"/>
      <c r="AB19" s="557"/>
      <c r="AC19" s="557"/>
      <c r="AD19" s="557"/>
      <c r="AE19" s="557"/>
      <c r="AF19" s="557"/>
    </row>
    <row r="20" spans="1:32" ht="9.75" customHeight="1">
      <c r="A20" s="731" t="s">
        <v>521</v>
      </c>
      <c r="B20" s="566" t="s">
        <v>364</v>
      </c>
      <c r="C20" s="561" t="e">
        <v>#REF!</v>
      </c>
      <c r="D20" s="561" t="e">
        <v>#REF!</v>
      </c>
      <c r="E20" s="561" t="e">
        <v>#REF!</v>
      </c>
      <c r="F20" s="561" t="e">
        <v>#REF!</v>
      </c>
      <c r="G20" s="558">
        <v>40488</v>
      </c>
      <c r="H20" s="558">
        <v>46020</v>
      </c>
      <c r="I20" s="558">
        <v>54863</v>
      </c>
      <c r="J20" s="558">
        <v>63257</v>
      </c>
      <c r="K20" s="558">
        <v>57280</v>
      </c>
      <c r="L20" s="735">
        <v>16792</v>
      </c>
      <c r="M20" s="562"/>
      <c r="N20" s="558">
        <v>26693</v>
      </c>
      <c r="O20" s="558">
        <v>28948</v>
      </c>
      <c r="P20" s="558">
        <v>30262</v>
      </c>
      <c r="Q20" s="558">
        <v>28875</v>
      </c>
      <c r="R20" s="558">
        <v>27250</v>
      </c>
      <c r="S20" s="735">
        <v>557</v>
      </c>
      <c r="T20" s="563"/>
      <c r="U20" s="564">
        <v>2079</v>
      </c>
      <c r="V20" s="557"/>
      <c r="W20" s="557"/>
      <c r="X20" s="557"/>
      <c r="AA20" s="557"/>
      <c r="AB20" s="557"/>
      <c r="AC20" s="557"/>
      <c r="AD20" s="557"/>
      <c r="AE20" s="557"/>
      <c r="AF20" s="557"/>
    </row>
    <row r="21" spans="1:32" ht="10.5" customHeight="1">
      <c r="A21" s="731" t="s">
        <v>514</v>
      </c>
      <c r="B21" s="566" t="s">
        <v>363</v>
      </c>
      <c r="C21" s="561" t="e">
        <v>#REF!</v>
      </c>
      <c r="D21" s="561" t="e">
        <v>#REF!</v>
      </c>
      <c r="E21" s="561" t="e">
        <v>#REF!</v>
      </c>
      <c r="F21" s="561" t="e">
        <v>#REF!</v>
      </c>
      <c r="G21" s="558">
        <v>15282</v>
      </c>
      <c r="H21" s="558">
        <v>16647</v>
      </c>
      <c r="I21" s="558">
        <v>18984</v>
      </c>
      <c r="J21" s="558">
        <v>22831</v>
      </c>
      <c r="K21" s="558">
        <v>25109</v>
      </c>
      <c r="L21" s="735">
        <v>9827</v>
      </c>
      <c r="M21" s="562"/>
      <c r="N21" s="558">
        <v>23063</v>
      </c>
      <c r="O21" s="558">
        <v>25470</v>
      </c>
      <c r="P21" s="558">
        <v>27337</v>
      </c>
      <c r="Q21" s="558">
        <v>26861</v>
      </c>
      <c r="R21" s="558">
        <v>28472</v>
      </c>
      <c r="S21" s="735">
        <v>5409</v>
      </c>
      <c r="T21" s="563"/>
      <c r="U21" s="564">
        <v>793</v>
      </c>
      <c r="V21" s="557"/>
      <c r="W21" s="557"/>
      <c r="X21" s="557"/>
      <c r="AA21" s="557"/>
      <c r="AB21" s="557"/>
      <c r="AC21" s="557"/>
      <c r="AD21" s="557"/>
      <c r="AE21" s="557"/>
      <c r="AF21" s="557"/>
    </row>
    <row r="22" spans="1:32" ht="10.5" customHeight="1">
      <c r="A22" s="731" t="s">
        <v>498</v>
      </c>
      <c r="B22" s="566" t="s">
        <v>114</v>
      </c>
      <c r="C22" s="561" t="e">
        <v>#REF!</v>
      </c>
      <c r="D22" s="561" t="e">
        <v>#REF!</v>
      </c>
      <c r="E22" s="561" t="e">
        <v>#REF!</v>
      </c>
      <c r="F22" s="561" t="e">
        <v>#REF!</v>
      </c>
      <c r="G22" s="558">
        <v>11628</v>
      </c>
      <c r="H22" s="558">
        <v>14422</v>
      </c>
      <c r="I22" s="558">
        <v>18326</v>
      </c>
      <c r="J22" s="558">
        <v>22035</v>
      </c>
      <c r="K22" s="558">
        <v>24557</v>
      </c>
      <c r="L22" s="735">
        <v>12929</v>
      </c>
      <c r="M22" s="562"/>
      <c r="N22" s="558">
        <v>5482</v>
      </c>
      <c r="O22" s="558">
        <v>4203</v>
      </c>
      <c r="P22" s="558">
        <v>4112</v>
      </c>
      <c r="Q22" s="558">
        <v>4534</v>
      </c>
      <c r="R22" s="558">
        <v>4441</v>
      </c>
      <c r="S22" s="735" t="s">
        <v>554</v>
      </c>
      <c r="T22" s="563"/>
      <c r="U22" s="564">
        <v>1236</v>
      </c>
      <c r="V22" s="557"/>
      <c r="W22" s="557"/>
      <c r="X22" s="557"/>
      <c r="AA22" s="557"/>
      <c r="AB22" s="557"/>
      <c r="AC22" s="557"/>
      <c r="AD22" s="557"/>
      <c r="AE22" s="557"/>
      <c r="AF22" s="557"/>
    </row>
    <row r="23" spans="1:32" ht="10.5" customHeight="1">
      <c r="A23" s="731" t="s">
        <v>507</v>
      </c>
      <c r="B23" s="566" t="s">
        <v>378</v>
      </c>
      <c r="C23" s="561" t="e">
        <v>#REF!</v>
      </c>
      <c r="D23" s="561" t="e">
        <v>#REF!</v>
      </c>
      <c r="E23" s="561" t="e">
        <v>#REF!</v>
      </c>
      <c r="F23" s="561" t="e">
        <v>#REF!</v>
      </c>
      <c r="G23" s="558">
        <v>44907</v>
      </c>
      <c r="H23" s="558">
        <v>50974</v>
      </c>
      <c r="I23" s="558">
        <v>53532</v>
      </c>
      <c r="J23" s="558">
        <v>56055</v>
      </c>
      <c r="K23" s="558">
        <v>56125</v>
      </c>
      <c r="L23" s="735">
        <v>11218</v>
      </c>
      <c r="M23" s="562"/>
      <c r="N23" s="558">
        <v>17797</v>
      </c>
      <c r="O23" s="558">
        <v>18590</v>
      </c>
      <c r="P23" s="558">
        <v>16956</v>
      </c>
      <c r="Q23" s="558">
        <v>16164</v>
      </c>
      <c r="R23" s="558">
        <v>15071</v>
      </c>
      <c r="S23" s="735" t="s">
        <v>555</v>
      </c>
      <c r="T23" s="563"/>
      <c r="U23" s="564">
        <v>1566</v>
      </c>
      <c r="V23" s="557"/>
      <c r="W23" s="557"/>
      <c r="X23" s="557"/>
      <c r="AA23" s="557"/>
      <c r="AB23" s="557"/>
      <c r="AC23" s="557"/>
      <c r="AD23" s="557"/>
      <c r="AE23" s="557"/>
      <c r="AF23" s="557"/>
    </row>
    <row r="24" spans="1:32" ht="22.5">
      <c r="A24" s="731" t="s">
        <v>506</v>
      </c>
      <c r="B24" s="566" t="s">
        <v>79</v>
      </c>
      <c r="C24" s="561" t="e">
        <v>#REF!</v>
      </c>
      <c r="D24" s="561" t="e">
        <v>#REF!</v>
      </c>
      <c r="E24" s="561" t="e">
        <v>#REF!</v>
      </c>
      <c r="F24" s="561" t="e">
        <v>#REF!</v>
      </c>
      <c r="G24" s="558">
        <v>13938</v>
      </c>
      <c r="H24" s="558">
        <v>12543</v>
      </c>
      <c r="I24" s="558">
        <v>14629</v>
      </c>
      <c r="J24" s="558">
        <v>14971</v>
      </c>
      <c r="K24" s="558">
        <v>15827</v>
      </c>
      <c r="L24" s="735">
        <v>1889</v>
      </c>
      <c r="M24" s="562"/>
      <c r="N24" s="558">
        <v>36181</v>
      </c>
      <c r="O24" s="558">
        <v>37918</v>
      </c>
      <c r="P24" s="558">
        <v>41462</v>
      </c>
      <c r="Q24" s="558">
        <v>44290</v>
      </c>
      <c r="R24" s="558">
        <v>48107</v>
      </c>
      <c r="S24" s="735">
        <v>11926</v>
      </c>
      <c r="T24" s="563"/>
      <c r="U24" s="564">
        <v>3903</v>
      </c>
      <c r="V24" s="557"/>
      <c r="W24" s="557"/>
      <c r="X24" s="557"/>
      <c r="AA24" s="557"/>
      <c r="AB24" s="557"/>
      <c r="AC24" s="557"/>
      <c r="AD24" s="557"/>
      <c r="AE24" s="557"/>
      <c r="AF24" s="557"/>
    </row>
    <row r="25" spans="1:32" ht="10.5" customHeight="1">
      <c r="A25" s="731" t="s">
        <v>499</v>
      </c>
      <c r="B25" s="566" t="s">
        <v>366</v>
      </c>
      <c r="C25" s="561" t="e">
        <v>#REF!</v>
      </c>
      <c r="D25" s="561" t="e">
        <v>#REF!</v>
      </c>
      <c r="E25" s="561" t="e">
        <v>#REF!</v>
      </c>
      <c r="F25" s="561" t="e">
        <v>#REF!</v>
      </c>
      <c r="G25" s="558">
        <v>4648</v>
      </c>
      <c r="H25" s="558">
        <v>3924</v>
      </c>
      <c r="I25" s="558">
        <v>4723</v>
      </c>
      <c r="J25" s="558">
        <v>3786</v>
      </c>
      <c r="K25" s="558">
        <v>3318</v>
      </c>
      <c r="L25" s="735" t="s">
        <v>544</v>
      </c>
      <c r="M25" s="562"/>
      <c r="N25" s="558">
        <v>37688</v>
      </c>
      <c r="O25" s="558">
        <v>31905</v>
      </c>
      <c r="P25" s="558">
        <v>33895</v>
      </c>
      <c r="Q25" s="558">
        <v>27653</v>
      </c>
      <c r="R25" s="558">
        <v>25441</v>
      </c>
      <c r="S25" s="735" t="s">
        <v>556</v>
      </c>
      <c r="T25" s="563"/>
      <c r="U25" s="564">
        <v>-238</v>
      </c>
      <c r="V25" s="557"/>
      <c r="W25" s="557"/>
      <c r="X25" s="557"/>
      <c r="AA25" s="557"/>
      <c r="AB25" s="557"/>
      <c r="AC25" s="557"/>
      <c r="AD25" s="557"/>
      <c r="AE25" s="557"/>
      <c r="AF25" s="557"/>
    </row>
    <row r="26" spans="1:32" ht="22.5">
      <c r="A26" s="731" t="s">
        <v>500</v>
      </c>
      <c r="B26" s="566" t="s">
        <v>121</v>
      </c>
      <c r="C26" s="561" t="e">
        <v>#REF!</v>
      </c>
      <c r="D26" s="561" t="e">
        <v>#REF!</v>
      </c>
      <c r="E26" s="561" t="e">
        <v>#REF!</v>
      </c>
      <c r="F26" s="561" t="e">
        <v>#REF!</v>
      </c>
      <c r="G26" s="558">
        <v>22593</v>
      </c>
      <c r="H26" s="558">
        <v>24541</v>
      </c>
      <c r="I26" s="558">
        <v>25981</v>
      </c>
      <c r="J26" s="558">
        <v>28909</v>
      </c>
      <c r="K26" s="558">
        <v>31518</v>
      </c>
      <c r="L26" s="735">
        <v>8925</v>
      </c>
      <c r="M26" s="562"/>
      <c r="N26" s="558">
        <v>17387</v>
      </c>
      <c r="O26" s="558">
        <v>16333</v>
      </c>
      <c r="P26" s="558">
        <v>14678</v>
      </c>
      <c r="Q26" s="558">
        <v>13228</v>
      </c>
      <c r="R26" s="558">
        <v>13466</v>
      </c>
      <c r="S26" s="735" t="s">
        <v>557</v>
      </c>
      <c r="T26" s="563"/>
      <c r="U26" s="564">
        <v>-2041</v>
      </c>
      <c r="V26" s="557"/>
      <c r="W26" s="557"/>
      <c r="X26" s="557"/>
      <c r="AA26" s="557"/>
      <c r="AB26" s="557"/>
      <c r="AC26" s="557"/>
      <c r="AD26" s="557"/>
      <c r="AE26" s="557"/>
      <c r="AF26" s="557"/>
    </row>
    <row r="27" spans="1:32" ht="10.5" customHeight="1">
      <c r="A27" s="731" t="s">
        <v>518</v>
      </c>
      <c r="B27" s="566" t="s">
        <v>158</v>
      </c>
      <c r="C27" s="561" t="e">
        <v>#REF!</v>
      </c>
      <c r="D27" s="561" t="e">
        <v>#REF!</v>
      </c>
      <c r="E27" s="561" t="e">
        <v>#REF!</v>
      </c>
      <c r="F27" s="561" t="e">
        <v>#REF!</v>
      </c>
      <c r="G27" s="558">
        <v>8407</v>
      </c>
      <c r="H27" s="558">
        <v>10374</v>
      </c>
      <c r="I27" s="558">
        <v>11953</v>
      </c>
      <c r="J27" s="558">
        <v>13207</v>
      </c>
      <c r="K27" s="558">
        <v>14747</v>
      </c>
      <c r="L27" s="735">
        <v>6340</v>
      </c>
      <c r="M27" s="562"/>
      <c r="N27" s="558">
        <v>13462</v>
      </c>
      <c r="O27" s="558">
        <v>16696</v>
      </c>
      <c r="P27" s="558">
        <v>16657</v>
      </c>
      <c r="Q27" s="558">
        <v>17808</v>
      </c>
      <c r="R27" s="558">
        <v>19913</v>
      </c>
      <c r="S27" s="735">
        <v>6451</v>
      </c>
      <c r="T27" s="563"/>
      <c r="U27" s="564">
        <v>4363</v>
      </c>
      <c r="V27" s="557"/>
      <c r="W27" s="557"/>
      <c r="X27" s="557"/>
      <c r="AA27" s="557"/>
      <c r="AB27" s="557"/>
      <c r="AC27" s="557"/>
      <c r="AD27" s="557"/>
      <c r="AE27" s="557"/>
      <c r="AF27" s="557"/>
    </row>
    <row r="28" spans="1:32" ht="12.75">
      <c r="A28" s="731" t="s">
        <v>516</v>
      </c>
      <c r="B28" s="566" t="s">
        <v>415</v>
      </c>
      <c r="C28" s="561" t="e">
        <v>#REF!</v>
      </c>
      <c r="D28" s="561" t="e">
        <v>#REF!</v>
      </c>
      <c r="E28" s="561" t="e">
        <v>#REF!</v>
      </c>
      <c r="F28" s="561" t="e">
        <v>#REF!</v>
      </c>
      <c r="G28" s="558">
        <v>6430</v>
      </c>
      <c r="H28" s="558">
        <v>3927</v>
      </c>
      <c r="I28" s="558">
        <v>3722</v>
      </c>
      <c r="J28" s="558">
        <v>4023</v>
      </c>
      <c r="K28" s="558">
        <v>4341</v>
      </c>
      <c r="L28" s="735" t="s">
        <v>545</v>
      </c>
      <c r="M28" s="562"/>
      <c r="N28" s="558">
        <v>20045</v>
      </c>
      <c r="O28" s="558">
        <v>13959</v>
      </c>
      <c r="P28" s="558">
        <v>12550</v>
      </c>
      <c r="Q28" s="558">
        <v>11206</v>
      </c>
      <c r="R28" s="558">
        <v>10907</v>
      </c>
      <c r="S28" s="735" t="s">
        <v>558</v>
      </c>
      <c r="T28" s="563"/>
      <c r="U28" s="564">
        <v>3213</v>
      </c>
      <c r="V28" s="557"/>
      <c r="W28" s="557"/>
      <c r="X28" s="557"/>
      <c r="AA28" s="557"/>
      <c r="AB28" s="557"/>
      <c r="AC28" s="557"/>
      <c r="AD28" s="557"/>
      <c r="AE28" s="557"/>
      <c r="AF28" s="557"/>
    </row>
    <row r="29" spans="1:32" ht="9.75" customHeight="1">
      <c r="A29" s="731" t="s">
        <v>494</v>
      </c>
      <c r="B29" s="566" t="s">
        <v>417</v>
      </c>
      <c r="C29" s="561" t="e">
        <v>#REF!</v>
      </c>
      <c r="D29" s="561" t="e">
        <v>#REF!</v>
      </c>
      <c r="E29" s="561" t="e">
        <v>#REF!</v>
      </c>
      <c r="F29" s="561" t="e">
        <v>#REF!</v>
      </c>
      <c r="G29" s="558">
        <v>19441</v>
      </c>
      <c r="H29" s="558">
        <v>18083</v>
      </c>
      <c r="I29" s="558">
        <v>16043</v>
      </c>
      <c r="J29" s="558">
        <v>13732</v>
      </c>
      <c r="K29" s="558">
        <v>12099</v>
      </c>
      <c r="L29" s="735" t="s">
        <v>546</v>
      </c>
      <c r="M29" s="562"/>
      <c r="N29" s="558">
        <v>5365</v>
      </c>
      <c r="O29" s="558">
        <v>4159</v>
      </c>
      <c r="P29" s="558">
        <v>3238</v>
      </c>
      <c r="Q29" s="558">
        <v>2926</v>
      </c>
      <c r="R29" s="558">
        <v>2343</v>
      </c>
      <c r="S29" s="735" t="s">
        <v>559</v>
      </c>
      <c r="T29" s="563"/>
      <c r="U29" s="564">
        <v>1591</v>
      </c>
      <c r="V29" s="557"/>
      <c r="W29" s="557"/>
      <c r="X29" s="557"/>
      <c r="AA29" s="557"/>
      <c r="AB29" s="557"/>
      <c r="AC29" s="557"/>
      <c r="AD29" s="557"/>
      <c r="AE29" s="557"/>
      <c r="AF29" s="557"/>
    </row>
    <row r="30" spans="1:32" s="571" customFormat="1" ht="9.75" customHeight="1">
      <c r="A30" s="731" t="s">
        <v>511</v>
      </c>
      <c r="B30" s="566" t="s">
        <v>379</v>
      </c>
      <c r="C30" s="567" t="e">
        <v>#REF!</v>
      </c>
      <c r="D30" s="567" t="e">
        <v>#REF!</v>
      </c>
      <c r="E30" s="567" t="e">
        <v>#REF!</v>
      </c>
      <c r="F30" s="567" t="e">
        <v>#REF!</v>
      </c>
      <c r="G30" s="558">
        <v>30837</v>
      </c>
      <c r="H30" s="558">
        <v>34076</v>
      </c>
      <c r="I30" s="558">
        <v>38445</v>
      </c>
      <c r="J30" s="558">
        <v>39312</v>
      </c>
      <c r="K30" s="558">
        <v>40379</v>
      </c>
      <c r="L30" s="735">
        <v>9542</v>
      </c>
      <c r="M30" s="171"/>
      <c r="N30" s="558">
        <v>14203</v>
      </c>
      <c r="O30" s="558">
        <v>14234</v>
      </c>
      <c r="P30" s="558">
        <v>14825</v>
      </c>
      <c r="Q30" s="558">
        <v>14313</v>
      </c>
      <c r="R30" s="558">
        <v>14981</v>
      </c>
      <c r="S30" s="735">
        <v>778</v>
      </c>
      <c r="T30" s="568"/>
      <c r="U30" s="569">
        <v>2551</v>
      </c>
      <c r="V30" s="570"/>
      <c r="W30" s="570"/>
      <c r="X30" s="570"/>
      <c r="AA30" s="570"/>
      <c r="AB30" s="570"/>
      <c r="AC30" s="570"/>
      <c r="AD30" s="570"/>
      <c r="AE30" s="570"/>
      <c r="AF30" s="570"/>
    </row>
    <row r="31" spans="1:32" s="571" customFormat="1" ht="21" customHeight="1">
      <c r="A31" s="731" t="s">
        <v>508</v>
      </c>
      <c r="B31" s="566" t="s">
        <v>173</v>
      </c>
      <c r="C31" s="567" t="e">
        <v>#REF!</v>
      </c>
      <c r="D31" s="567" t="e">
        <v>#REF!</v>
      </c>
      <c r="E31" s="567" t="e">
        <v>#REF!</v>
      </c>
      <c r="F31" s="567" t="e">
        <v>#REF!</v>
      </c>
      <c r="G31" s="558">
        <v>13907</v>
      </c>
      <c r="H31" s="558">
        <v>15615</v>
      </c>
      <c r="I31" s="558">
        <v>18820</v>
      </c>
      <c r="J31" s="558">
        <v>20562</v>
      </c>
      <c r="K31" s="558">
        <v>23024</v>
      </c>
      <c r="L31" s="735">
        <v>9117</v>
      </c>
      <c r="M31" s="171"/>
      <c r="N31" s="558">
        <v>6038</v>
      </c>
      <c r="O31" s="558">
        <v>5771</v>
      </c>
      <c r="P31" s="558">
        <v>6048</v>
      </c>
      <c r="Q31" s="558">
        <v>6722</v>
      </c>
      <c r="R31" s="558">
        <v>7158</v>
      </c>
      <c r="S31" s="735">
        <v>1120</v>
      </c>
      <c r="T31" s="568"/>
      <c r="U31" s="569">
        <v>1290</v>
      </c>
      <c r="V31" s="570"/>
      <c r="W31" s="570"/>
      <c r="X31" s="570"/>
      <c r="AA31" s="570"/>
      <c r="AB31" s="570"/>
      <c r="AC31" s="570"/>
      <c r="AD31" s="570"/>
      <c r="AE31" s="570"/>
      <c r="AF31" s="570"/>
    </row>
    <row r="32" spans="1:32" s="571" customFormat="1" ht="21" customHeight="1">
      <c r="A32" s="731" t="s">
        <v>501</v>
      </c>
      <c r="B32" s="566" t="s">
        <v>96</v>
      </c>
      <c r="C32" s="567" t="e">
        <v>#REF!</v>
      </c>
      <c r="D32" s="567" t="e">
        <v>#REF!</v>
      </c>
      <c r="E32" s="567" t="e">
        <v>#REF!</v>
      </c>
      <c r="F32" s="567" t="e">
        <v>#REF!</v>
      </c>
      <c r="G32" s="558">
        <v>9613</v>
      </c>
      <c r="H32" s="558">
        <v>10944</v>
      </c>
      <c r="I32" s="558">
        <v>12541</v>
      </c>
      <c r="J32" s="558">
        <v>13280</v>
      </c>
      <c r="K32" s="558">
        <v>13204</v>
      </c>
      <c r="L32" s="735">
        <v>3591</v>
      </c>
      <c r="M32" s="171"/>
      <c r="N32" s="558">
        <v>16823</v>
      </c>
      <c r="O32" s="558">
        <v>18579</v>
      </c>
      <c r="P32" s="558">
        <v>19809</v>
      </c>
      <c r="Q32" s="558">
        <v>21956</v>
      </c>
      <c r="R32" s="558">
        <v>22070</v>
      </c>
      <c r="S32" s="735">
        <v>5247</v>
      </c>
      <c r="T32" s="568"/>
      <c r="U32" s="569">
        <v>1289</v>
      </c>
      <c r="V32" s="570"/>
      <c r="W32" s="570"/>
      <c r="X32" s="570"/>
      <c r="AA32" s="570"/>
      <c r="AB32" s="570"/>
      <c r="AC32" s="570"/>
      <c r="AD32" s="570"/>
      <c r="AE32" s="570"/>
      <c r="AF32" s="570"/>
    </row>
    <row r="33" spans="1:32" s="571" customFormat="1" ht="10.5" customHeight="1">
      <c r="A33" s="731" t="s">
        <v>512</v>
      </c>
      <c r="B33" s="566" t="s">
        <v>169</v>
      </c>
      <c r="C33" s="567" t="e">
        <v>#REF!</v>
      </c>
      <c r="D33" s="567" t="e">
        <v>#REF!</v>
      </c>
      <c r="E33" s="567" t="e">
        <v>#REF!</v>
      </c>
      <c r="F33" s="567" t="e">
        <v>#REF!</v>
      </c>
      <c r="G33" s="558">
        <v>15615</v>
      </c>
      <c r="H33" s="558">
        <v>15003</v>
      </c>
      <c r="I33" s="558">
        <v>16287</v>
      </c>
      <c r="J33" s="558">
        <v>16512</v>
      </c>
      <c r="K33" s="558">
        <v>15525</v>
      </c>
      <c r="L33" s="735" t="s">
        <v>547</v>
      </c>
      <c r="M33" s="171"/>
      <c r="N33" s="558">
        <v>24358</v>
      </c>
      <c r="O33" s="558">
        <v>22394</v>
      </c>
      <c r="P33" s="558">
        <v>20767</v>
      </c>
      <c r="Q33" s="558">
        <v>17732</v>
      </c>
      <c r="R33" s="558">
        <v>16185</v>
      </c>
      <c r="S33" s="735" t="s">
        <v>560</v>
      </c>
      <c r="T33" s="568"/>
      <c r="U33" s="569">
        <v>1406</v>
      </c>
      <c r="V33" s="570"/>
      <c r="W33" s="570"/>
      <c r="X33" s="570"/>
      <c r="AA33" s="570"/>
      <c r="AB33" s="570"/>
      <c r="AC33" s="570"/>
      <c r="AD33" s="570"/>
      <c r="AE33" s="570"/>
      <c r="AF33" s="570"/>
    </row>
    <row r="34" spans="1:32" s="571" customFormat="1" ht="10.5" customHeight="1">
      <c r="A34" s="731" t="s">
        <v>496</v>
      </c>
      <c r="B34" s="566" t="s">
        <v>383</v>
      </c>
      <c r="C34" s="567" t="e">
        <v>#REF!</v>
      </c>
      <c r="D34" s="567" t="e">
        <v>#REF!</v>
      </c>
      <c r="E34" s="567" t="e">
        <v>#REF!</v>
      </c>
      <c r="F34" s="567" t="e">
        <v>#REF!</v>
      </c>
      <c r="G34" s="558">
        <v>18267</v>
      </c>
      <c r="H34" s="558">
        <v>18467</v>
      </c>
      <c r="I34" s="558">
        <v>17608</v>
      </c>
      <c r="J34" s="558">
        <v>21369</v>
      </c>
      <c r="K34" s="558">
        <v>21029</v>
      </c>
      <c r="L34" s="735">
        <v>2762</v>
      </c>
      <c r="M34" s="171"/>
      <c r="N34" s="558">
        <v>18402</v>
      </c>
      <c r="O34" s="558">
        <v>17141</v>
      </c>
      <c r="P34" s="558">
        <v>14610</v>
      </c>
      <c r="Q34" s="558">
        <v>14414</v>
      </c>
      <c r="R34" s="558">
        <v>13377</v>
      </c>
      <c r="S34" s="735" t="s">
        <v>561</v>
      </c>
      <c r="T34" s="568"/>
      <c r="U34" s="569">
        <v>1937</v>
      </c>
      <c r="V34" s="570"/>
      <c r="W34" s="570"/>
      <c r="X34" s="570"/>
      <c r="AA34" s="570"/>
      <c r="AB34" s="570"/>
      <c r="AC34" s="570"/>
      <c r="AD34" s="570"/>
      <c r="AE34" s="570"/>
      <c r="AF34" s="570"/>
    </row>
    <row r="35" spans="1:32" s="571" customFormat="1" ht="10.5" customHeight="1">
      <c r="A35" s="731" t="s">
        <v>522</v>
      </c>
      <c r="B35" s="566" t="s">
        <v>418</v>
      </c>
      <c r="C35" s="567" t="e">
        <v>#REF!</v>
      </c>
      <c r="D35" s="567" t="e">
        <v>#REF!</v>
      </c>
      <c r="E35" s="567" t="e">
        <v>#REF!</v>
      </c>
      <c r="F35" s="567" t="e">
        <v>#REF!</v>
      </c>
      <c r="G35" s="558">
        <v>2625</v>
      </c>
      <c r="H35" s="558">
        <v>3401</v>
      </c>
      <c r="I35" s="558">
        <v>4761</v>
      </c>
      <c r="J35" s="558">
        <v>3664</v>
      </c>
      <c r="K35" s="558">
        <v>5700</v>
      </c>
      <c r="L35" s="735">
        <v>3075</v>
      </c>
      <c r="M35" s="171"/>
      <c r="N35" s="558">
        <v>5428</v>
      </c>
      <c r="O35" s="558">
        <v>6908</v>
      </c>
      <c r="P35" s="558">
        <v>8350</v>
      </c>
      <c r="Q35" s="558">
        <v>8986</v>
      </c>
      <c r="R35" s="558">
        <v>9824</v>
      </c>
      <c r="S35" s="735">
        <v>4396</v>
      </c>
      <c r="T35" s="568"/>
      <c r="U35" s="569">
        <v>794</v>
      </c>
      <c r="V35" s="570"/>
      <c r="W35" s="570"/>
      <c r="X35" s="570"/>
      <c r="AA35" s="570"/>
      <c r="AB35" s="570"/>
      <c r="AC35" s="570"/>
      <c r="AD35" s="570"/>
      <c r="AE35" s="570"/>
      <c r="AF35" s="570"/>
    </row>
    <row r="36" spans="1:32" s="571" customFormat="1" ht="10.5" customHeight="1">
      <c r="A36" s="731" t="s">
        <v>543</v>
      </c>
      <c r="B36" s="566" t="s">
        <v>387</v>
      </c>
      <c r="C36" s="567" t="e">
        <v>#REF!</v>
      </c>
      <c r="D36" s="567" t="e">
        <v>#REF!</v>
      </c>
      <c r="E36" s="567" t="e">
        <v>#REF!</v>
      </c>
      <c r="F36" s="567" t="e">
        <v>#REF!</v>
      </c>
      <c r="G36" s="558">
        <v>10693</v>
      </c>
      <c r="H36" s="558">
        <v>11438</v>
      </c>
      <c r="I36" s="558">
        <v>12852</v>
      </c>
      <c r="J36" s="558">
        <v>15417</v>
      </c>
      <c r="K36" s="558">
        <v>16687</v>
      </c>
      <c r="L36" s="558">
        <v>5994</v>
      </c>
      <c r="M36" s="171"/>
      <c r="N36" s="558">
        <v>6894</v>
      </c>
      <c r="O36" s="558">
        <v>6871</v>
      </c>
      <c r="P36" s="558">
        <v>6836</v>
      </c>
      <c r="Q36" s="558">
        <v>7842</v>
      </c>
      <c r="R36" s="558">
        <v>8249</v>
      </c>
      <c r="S36" s="735">
        <v>1355</v>
      </c>
      <c r="T36" s="572"/>
      <c r="U36" s="569">
        <v>1045</v>
      </c>
      <c r="V36" s="570"/>
      <c r="W36" s="570"/>
      <c r="X36" s="570"/>
      <c r="AA36" s="570"/>
      <c r="AB36" s="570"/>
      <c r="AC36" s="570"/>
      <c r="AD36" s="570"/>
      <c r="AE36" s="570"/>
      <c r="AF36" s="570"/>
    </row>
    <row r="37" spans="1:32" s="321" customFormat="1" ht="10.5" customHeight="1">
      <c r="A37" s="542"/>
      <c r="B37" s="542" t="s">
        <v>61</v>
      </c>
      <c r="C37" s="741"/>
      <c r="D37" s="741"/>
      <c r="E37" s="741"/>
      <c r="F37" s="741"/>
      <c r="G37" s="742">
        <v>877812</v>
      </c>
      <c r="H37" s="742">
        <v>925349</v>
      </c>
      <c r="I37" s="742">
        <v>1010050</v>
      </c>
      <c r="J37" s="742">
        <v>1087113</v>
      </c>
      <c r="K37" s="742">
        <v>1132136</v>
      </c>
      <c r="L37" s="743">
        <v>254324</v>
      </c>
      <c r="M37" s="743"/>
      <c r="N37" s="742">
        <v>776517</v>
      </c>
      <c r="O37" s="742">
        <v>767100</v>
      </c>
      <c r="P37" s="742">
        <v>734791</v>
      </c>
      <c r="Q37" s="742">
        <v>723160</v>
      </c>
      <c r="R37" s="742">
        <v>724634</v>
      </c>
      <c r="S37" s="185" t="s">
        <v>562</v>
      </c>
      <c r="T37" s="744"/>
      <c r="U37" s="745"/>
      <c r="V37" s="746"/>
      <c r="W37" s="746"/>
      <c r="X37" s="746"/>
      <c r="AA37" s="746"/>
      <c r="AC37" s="746"/>
      <c r="AD37" s="746"/>
      <c r="AE37" s="746"/>
      <c r="AF37" s="746"/>
    </row>
    <row r="38" spans="1:32" s="321" customFormat="1" ht="10.5" customHeight="1">
      <c r="A38" s="542"/>
      <c r="B38" s="542" t="s">
        <v>62</v>
      </c>
      <c r="C38" s="741"/>
      <c r="D38" s="741"/>
      <c r="E38" s="741"/>
      <c r="F38" s="741"/>
      <c r="G38" s="742">
        <v>913722</v>
      </c>
      <c r="H38" s="742">
        <v>941312</v>
      </c>
      <c r="I38" s="742">
        <v>1048153</v>
      </c>
      <c r="J38" s="742">
        <v>1109078</v>
      </c>
      <c r="K38" s="742">
        <v>1181036</v>
      </c>
      <c r="L38" s="743">
        <v>267314</v>
      </c>
      <c r="M38" s="743"/>
      <c r="N38" s="742">
        <v>2275531</v>
      </c>
      <c r="O38" s="742">
        <v>2329291</v>
      </c>
      <c r="P38" s="742">
        <v>2367578</v>
      </c>
      <c r="Q38" s="742">
        <v>2456167</v>
      </c>
      <c r="R38" s="742">
        <v>2560404</v>
      </c>
      <c r="S38" s="185">
        <v>284873</v>
      </c>
      <c r="T38" s="744"/>
      <c r="U38" s="745"/>
      <c r="V38" s="746"/>
      <c r="W38" s="746"/>
      <c r="X38" s="746"/>
      <c r="AA38" s="746"/>
      <c r="AC38" s="746"/>
      <c r="AD38" s="746"/>
      <c r="AE38" s="746"/>
      <c r="AF38" s="746"/>
    </row>
    <row r="39" spans="1:32" s="321" customFormat="1" ht="10.5" customHeight="1">
      <c r="A39" s="542"/>
      <c r="B39" s="542" t="s">
        <v>63</v>
      </c>
      <c r="C39" s="741"/>
      <c r="D39" s="741"/>
      <c r="E39" s="741"/>
      <c r="F39" s="741"/>
      <c r="G39" s="742">
        <v>412777</v>
      </c>
      <c r="H39" s="742">
        <v>452613</v>
      </c>
      <c r="I39" s="742">
        <v>511849</v>
      </c>
      <c r="J39" s="742">
        <v>538387</v>
      </c>
      <c r="K39" s="742">
        <v>559863</v>
      </c>
      <c r="L39" s="743">
        <v>147086</v>
      </c>
      <c r="M39" s="743"/>
      <c r="N39" s="742">
        <v>262300</v>
      </c>
      <c r="O39" s="742">
        <v>260782</v>
      </c>
      <c r="P39" s="742">
        <v>258506</v>
      </c>
      <c r="Q39" s="742">
        <v>252370</v>
      </c>
      <c r="R39" s="742">
        <v>249669</v>
      </c>
      <c r="S39" s="185" t="s">
        <v>563</v>
      </c>
      <c r="T39" s="744"/>
      <c r="U39" s="745"/>
      <c r="V39" s="746"/>
      <c r="W39" s="746"/>
      <c r="X39" s="746"/>
      <c r="AA39" s="746"/>
      <c r="AC39" s="746"/>
      <c r="AD39" s="746"/>
      <c r="AE39" s="746"/>
      <c r="AF39" s="746"/>
    </row>
    <row r="40" spans="1:19" ht="3" customHeight="1">
      <c r="A40" s="538"/>
      <c r="B40" s="538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538"/>
      <c r="N40" s="538"/>
      <c r="O40" s="538"/>
      <c r="P40" s="538"/>
      <c r="Q40" s="538"/>
      <c r="R40" s="538"/>
      <c r="S40" s="736"/>
    </row>
    <row r="41" spans="1:19" ht="3" customHeight="1">
      <c r="A41" s="551"/>
      <c r="B41" s="551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737"/>
    </row>
    <row r="42" spans="1:27" s="574" customFormat="1" ht="9" customHeight="1">
      <c r="A42" s="573" t="s">
        <v>427</v>
      </c>
      <c r="S42" s="738"/>
      <c r="X42" s="575"/>
      <c r="Y42" s="575"/>
      <c r="Z42" s="575"/>
      <c r="AA42" s="575"/>
    </row>
    <row r="43" spans="1:19" s="574" customFormat="1" ht="9" customHeight="1">
      <c r="A43" s="573" t="s">
        <v>428</v>
      </c>
      <c r="S43" s="738"/>
    </row>
    <row r="44" spans="1:19" s="574" customFormat="1" ht="9" customHeight="1">
      <c r="A44" s="573" t="s">
        <v>429</v>
      </c>
      <c r="S44" s="738"/>
    </row>
    <row r="45" spans="1:19" s="574" customFormat="1" ht="9" customHeight="1">
      <c r="A45" s="576" t="s">
        <v>73</v>
      </c>
      <c r="B45" s="573" t="s">
        <v>74</v>
      </c>
      <c r="S45" s="738"/>
    </row>
    <row r="46" spans="1:19" s="574" customFormat="1" ht="9" customHeight="1">
      <c r="A46" s="577"/>
      <c r="B46" s="578" t="s">
        <v>421</v>
      </c>
      <c r="S46" s="738"/>
    </row>
    <row r="47" spans="1:7" ht="12.75">
      <c r="A47" s="551"/>
      <c r="B47" s="551"/>
      <c r="C47" s="554"/>
      <c r="D47" s="554"/>
      <c r="E47" s="554"/>
      <c r="F47" s="554"/>
      <c r="G47" s="554"/>
    </row>
    <row r="48" spans="8:19" ht="12.75">
      <c r="H48" s="558"/>
      <c r="I48" s="558"/>
      <c r="J48" s="558"/>
      <c r="K48" s="558"/>
      <c r="L48" s="579"/>
      <c r="O48" s="558"/>
      <c r="P48" s="558"/>
      <c r="Q48" s="558"/>
      <c r="R48" s="558"/>
      <c r="S48" s="739"/>
    </row>
    <row r="49" spans="8:18" ht="12.75">
      <c r="H49" s="558"/>
      <c r="I49" s="558"/>
      <c r="J49" s="558"/>
      <c r="K49" s="558"/>
      <c r="O49" s="558"/>
      <c r="P49" s="558"/>
      <c r="Q49" s="558"/>
      <c r="R49" s="558"/>
    </row>
    <row r="50" spans="8:16" ht="12.75">
      <c r="H50" s="551"/>
      <c r="I50" s="551"/>
      <c r="J50" s="551"/>
      <c r="K50" s="551"/>
      <c r="L50" s="551"/>
      <c r="M50" s="551"/>
      <c r="N50" s="551"/>
      <c r="O50" s="551"/>
      <c r="P50" s="551"/>
    </row>
    <row r="51" spans="8:19" ht="12.75">
      <c r="H51" s="580"/>
      <c r="I51" s="580"/>
      <c r="J51" s="580"/>
      <c r="K51" s="580"/>
      <c r="L51" s="580"/>
      <c r="M51" s="581"/>
      <c r="N51" s="581"/>
      <c r="O51" s="580"/>
      <c r="P51" s="580"/>
      <c r="Q51" s="580"/>
      <c r="R51" s="580"/>
      <c r="S51" s="740"/>
    </row>
    <row r="52" spans="8:19" ht="12.75">
      <c r="H52" s="580"/>
      <c r="I52" s="580"/>
      <c r="J52" s="580"/>
      <c r="K52" s="580"/>
      <c r="L52" s="580"/>
      <c r="M52" s="581"/>
      <c r="N52" s="581"/>
      <c r="O52" s="580"/>
      <c r="P52" s="580"/>
      <c r="Q52" s="580"/>
      <c r="R52" s="580"/>
      <c r="S52" s="740"/>
    </row>
    <row r="53" spans="8:19" ht="12.75">
      <c r="H53" s="580"/>
      <c r="I53" s="580"/>
      <c r="J53" s="580"/>
      <c r="K53" s="580"/>
      <c r="L53" s="580"/>
      <c r="M53" s="581"/>
      <c r="N53" s="581"/>
      <c r="O53" s="580"/>
      <c r="P53" s="580"/>
      <c r="Q53" s="580"/>
      <c r="R53" s="580"/>
      <c r="S53" s="740"/>
    </row>
  </sheetData>
  <mergeCells count="2">
    <mergeCell ref="O4:S4"/>
    <mergeCell ref="H4:L4"/>
  </mergeCells>
  <printOptions/>
  <pageMargins left="1.062992125984252" right="0.984251968503937" top="0.984251968503937" bottom="0.984251968503937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DI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20" customWidth="1"/>
    <col min="2" max="2" width="39.28125" style="20" customWidth="1"/>
    <col min="3" max="4" width="10.421875" style="32" customWidth="1"/>
    <col min="5" max="5" width="10.8515625" style="65" customWidth="1"/>
    <col min="6" max="6" width="10.57421875" style="65" customWidth="1"/>
    <col min="7" max="7" width="10.140625" style="32" customWidth="1"/>
    <col min="8" max="8" width="9.28125" style="65" customWidth="1"/>
    <col min="9" max="9" width="7.8515625" style="65" customWidth="1"/>
    <col min="10" max="10" width="9.28125" style="65" customWidth="1"/>
    <col min="11" max="11" width="8.421875" style="50" customWidth="1"/>
    <col min="12" max="12" width="8.7109375" style="87" customWidth="1"/>
    <col min="13" max="13" width="8.7109375" style="19" customWidth="1"/>
    <col min="14" max="15" width="8.7109375" style="20" customWidth="1"/>
    <col min="16" max="21" width="7.421875" style="20" customWidth="1"/>
    <col min="22" max="16384" width="10.7109375" style="20" customWidth="1"/>
  </cols>
  <sheetData>
    <row r="1" spans="1:13" s="7" customFormat="1" ht="15" customHeight="1">
      <c r="A1" s="1" t="s">
        <v>431</v>
      </c>
      <c r="B1" s="2"/>
      <c r="C1" s="3"/>
      <c r="D1" s="3"/>
      <c r="E1" s="4"/>
      <c r="F1" s="4"/>
      <c r="G1" s="3"/>
      <c r="H1" s="4"/>
      <c r="I1" s="4"/>
      <c r="J1" s="4"/>
      <c r="K1" s="5"/>
      <c r="L1" s="86"/>
      <c r="M1" s="6"/>
    </row>
    <row r="2" spans="1:12" s="2" customFormat="1" ht="12" customHeight="1">
      <c r="A2" s="1" t="s">
        <v>0</v>
      </c>
      <c r="C2" s="8"/>
      <c r="D2" s="8"/>
      <c r="E2" s="9"/>
      <c r="F2" s="9"/>
      <c r="G2" s="8"/>
      <c r="H2" s="9"/>
      <c r="I2" s="10"/>
      <c r="J2" s="11"/>
      <c r="K2" s="12"/>
      <c r="L2" s="13"/>
    </row>
    <row r="3" spans="1:11" ht="3" customHeight="1">
      <c r="A3" s="14"/>
      <c r="B3" s="14"/>
      <c r="C3" s="15"/>
      <c r="D3" s="15"/>
      <c r="E3" s="16"/>
      <c r="F3" s="16"/>
      <c r="G3" s="15"/>
      <c r="H3" s="16"/>
      <c r="I3" s="16"/>
      <c r="J3" s="16"/>
      <c r="K3" s="17"/>
    </row>
    <row r="4" spans="1:11" ht="3" customHeight="1">
      <c r="A4" s="21"/>
      <c r="B4" s="21"/>
      <c r="C4" s="22"/>
      <c r="D4" s="22"/>
      <c r="E4" s="23"/>
      <c r="F4" s="23"/>
      <c r="G4" s="22"/>
      <c r="H4" s="23"/>
      <c r="I4" s="23"/>
      <c r="J4" s="23"/>
      <c r="K4" s="24"/>
    </row>
    <row r="5" spans="1:13" s="30" customFormat="1" ht="43.5" customHeight="1">
      <c r="A5" s="25" t="s">
        <v>1</v>
      </c>
      <c r="B5" s="26"/>
      <c r="C5" s="27" t="s">
        <v>2</v>
      </c>
      <c r="D5" s="27" t="s">
        <v>3</v>
      </c>
      <c r="E5" s="28" t="s">
        <v>4</v>
      </c>
      <c r="F5" s="28" t="s">
        <v>5</v>
      </c>
      <c r="G5" s="27" t="s">
        <v>6</v>
      </c>
      <c r="H5" s="28" t="s">
        <v>7</v>
      </c>
      <c r="I5" s="28" t="s">
        <v>8</v>
      </c>
      <c r="J5" s="28" t="s">
        <v>9</v>
      </c>
      <c r="K5" s="28" t="s">
        <v>10</v>
      </c>
      <c r="L5" s="74"/>
      <c r="M5" s="29"/>
    </row>
    <row r="6" spans="1:19" s="30" customFormat="1" ht="1.5" customHeight="1">
      <c r="A6" s="25"/>
      <c r="B6" s="26"/>
      <c r="C6" s="27"/>
      <c r="D6" s="27"/>
      <c r="E6" s="28"/>
      <c r="F6" s="28"/>
      <c r="G6" s="27"/>
      <c r="H6" s="28"/>
      <c r="I6" s="28"/>
      <c r="J6" s="28"/>
      <c r="K6" s="25"/>
      <c r="L6" s="15"/>
      <c r="M6" s="32"/>
      <c r="N6" s="32"/>
      <c r="O6" s="32"/>
      <c r="P6" s="32"/>
      <c r="Q6" s="32"/>
      <c r="R6" s="32"/>
      <c r="S6" s="19"/>
    </row>
    <row r="7" spans="1:19" s="30" customFormat="1" ht="2.25" customHeight="1">
      <c r="A7" s="33"/>
      <c r="B7" s="34"/>
      <c r="C7" s="35"/>
      <c r="D7" s="35"/>
      <c r="E7" s="36"/>
      <c r="F7" s="36"/>
      <c r="G7" s="35"/>
      <c r="H7" s="36"/>
      <c r="I7" s="36"/>
      <c r="J7" s="36"/>
      <c r="K7" s="33"/>
      <c r="L7" s="15"/>
      <c r="M7" s="32"/>
      <c r="N7" s="32"/>
      <c r="O7" s="32"/>
      <c r="P7" s="32"/>
      <c r="Q7" s="32"/>
      <c r="R7" s="32"/>
      <c r="S7" s="19"/>
    </row>
    <row r="8" spans="1:113" s="30" customFormat="1" ht="10.5" customHeight="1">
      <c r="A8" s="20" t="s">
        <v>11</v>
      </c>
      <c r="B8" s="604" t="s">
        <v>18</v>
      </c>
      <c r="C8" s="37">
        <v>10854</v>
      </c>
      <c r="D8" s="37">
        <v>357</v>
      </c>
      <c r="E8" s="37">
        <v>8889</v>
      </c>
      <c r="F8" s="38">
        <v>5.494348626595079</v>
      </c>
      <c r="G8" s="37">
        <v>302414</v>
      </c>
      <c r="H8" s="38">
        <v>153.08346651585802</v>
      </c>
      <c r="I8" s="38">
        <v>27.86198636447393</v>
      </c>
      <c r="J8" s="16">
        <v>28.775554920453462</v>
      </c>
      <c r="K8" s="583">
        <v>0.9974991941847928</v>
      </c>
      <c r="L8" s="309"/>
      <c r="M8" s="309"/>
      <c r="N8" s="584"/>
      <c r="O8" s="584"/>
      <c r="P8" s="309"/>
      <c r="Q8" s="308"/>
      <c r="R8" s="584"/>
      <c r="S8" s="585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</row>
    <row r="9" spans="1:113" s="21" customFormat="1" ht="10.5" customHeight="1">
      <c r="A9" s="40" t="s">
        <v>13</v>
      </c>
      <c r="B9" s="605" t="s">
        <v>14</v>
      </c>
      <c r="C9" s="37">
        <v>191865</v>
      </c>
      <c r="D9" s="37">
        <v>66809</v>
      </c>
      <c r="E9" s="37">
        <v>161891</v>
      </c>
      <c r="F9" s="38">
        <v>97.12301448697849</v>
      </c>
      <c r="G9" s="37">
        <v>1016967</v>
      </c>
      <c r="H9" s="38">
        <v>514.7937386901161</v>
      </c>
      <c r="I9" s="38">
        <v>5.300429989836604</v>
      </c>
      <c r="J9" s="16">
        <v>7.597860158648925</v>
      </c>
      <c r="K9" s="583">
        <v>0.9787811448725188</v>
      </c>
      <c r="L9" s="15"/>
      <c r="M9" s="32"/>
      <c r="N9" s="50"/>
      <c r="O9" s="50"/>
      <c r="P9" s="32"/>
      <c r="Q9" s="39"/>
      <c r="R9" s="50"/>
      <c r="S9" s="32"/>
      <c r="T9" s="15"/>
      <c r="U9" s="87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</row>
    <row r="10" spans="1:21" ht="10.5" customHeight="1">
      <c r="A10" s="41" t="s">
        <v>15</v>
      </c>
      <c r="B10" s="604" t="s">
        <v>16</v>
      </c>
      <c r="C10" s="37">
        <v>77773</v>
      </c>
      <c r="D10" s="37">
        <v>61519</v>
      </c>
      <c r="E10" s="37">
        <v>61791</v>
      </c>
      <c r="F10" s="38">
        <v>39.369078287836594</v>
      </c>
      <c r="G10" s="37">
        <v>106003</v>
      </c>
      <c r="H10" s="38">
        <v>53.6592442845917</v>
      </c>
      <c r="I10" s="38">
        <v>1.3629794401656101</v>
      </c>
      <c r="J10" s="16">
        <v>2.7368032484311553</v>
      </c>
      <c r="K10" s="583">
        <v>1.056562631885689</v>
      </c>
      <c r="L10" s="15"/>
      <c r="M10" s="32"/>
      <c r="N10" s="50"/>
      <c r="O10" s="50"/>
      <c r="P10" s="32"/>
      <c r="Q10" s="39"/>
      <c r="R10" s="50"/>
      <c r="S10" s="32"/>
      <c r="T10" s="32"/>
      <c r="U10" s="19"/>
    </row>
    <row r="11" spans="1:21" ht="10.5" customHeight="1">
      <c r="A11" s="41" t="s">
        <v>17</v>
      </c>
      <c r="B11" s="604" t="s">
        <v>18</v>
      </c>
      <c r="C11" s="37">
        <v>160746</v>
      </c>
      <c r="D11" s="37">
        <v>76906</v>
      </c>
      <c r="E11" s="37">
        <v>138036</v>
      </c>
      <c r="F11" s="38">
        <v>81.37042236324419</v>
      </c>
      <c r="G11" s="37">
        <v>263400</v>
      </c>
      <c r="H11" s="38">
        <v>133.334386239648</v>
      </c>
      <c r="I11" s="38">
        <v>1.6386099809637564</v>
      </c>
      <c r="J11" s="16">
        <v>2.2244036259541984</v>
      </c>
      <c r="K11" s="583">
        <v>1.0123181245761892</v>
      </c>
      <c r="L11" s="15"/>
      <c r="M11" s="32"/>
      <c r="N11" s="50"/>
      <c r="O11" s="50"/>
      <c r="P11" s="32"/>
      <c r="Q11" s="39"/>
      <c r="R11" s="50"/>
      <c r="S11" s="32"/>
      <c r="T11" s="32"/>
      <c r="U11" s="19"/>
    </row>
    <row r="12" spans="1:21" ht="10.5" customHeight="1">
      <c r="A12" s="41" t="s">
        <v>19</v>
      </c>
      <c r="B12" s="604" t="s">
        <v>20</v>
      </c>
      <c r="C12" s="37">
        <v>230573</v>
      </c>
      <c r="D12" s="37">
        <v>36500</v>
      </c>
      <c r="E12" s="37">
        <v>196462</v>
      </c>
      <c r="F12" s="38">
        <v>116.717196045689</v>
      </c>
      <c r="G12" s="37">
        <v>1143105</v>
      </c>
      <c r="H12" s="38">
        <v>578.645419827157</v>
      </c>
      <c r="I12" s="38">
        <v>4.957670672628625</v>
      </c>
      <c r="J12" s="16">
        <v>5.702003885136006</v>
      </c>
      <c r="K12" s="583">
        <v>0.9649086694498659</v>
      </c>
      <c r="L12" s="15"/>
      <c r="M12" s="32"/>
      <c r="N12" s="50"/>
      <c r="O12" s="50"/>
      <c r="P12" s="32"/>
      <c r="Q12" s="39"/>
      <c r="R12" s="50"/>
      <c r="S12" s="32"/>
      <c r="T12" s="32"/>
      <c r="U12" s="19"/>
    </row>
    <row r="13" spans="1:21" ht="10.5" customHeight="1">
      <c r="A13" s="41" t="s">
        <v>21</v>
      </c>
      <c r="B13" s="604" t="s">
        <v>22</v>
      </c>
      <c r="C13" s="37">
        <v>336365</v>
      </c>
      <c r="D13" s="37">
        <v>86498</v>
      </c>
      <c r="E13" s="37">
        <v>281267</v>
      </c>
      <c r="F13" s="38">
        <v>170.2696310839</v>
      </c>
      <c r="G13" s="37">
        <v>1326485</v>
      </c>
      <c r="H13" s="38">
        <v>671.473285235763</v>
      </c>
      <c r="I13" s="38">
        <v>3.9435880665348653</v>
      </c>
      <c r="J13" s="16">
        <v>4.962588096867534</v>
      </c>
      <c r="K13" s="583">
        <v>0.9904517836366263</v>
      </c>
      <c r="L13" s="15"/>
      <c r="M13" s="32"/>
      <c r="N13" s="50"/>
      <c r="O13" s="50"/>
      <c r="P13" s="32"/>
      <c r="Q13" s="39"/>
      <c r="R13" s="50"/>
      <c r="S13" s="32"/>
      <c r="T13" s="32"/>
      <c r="U13" s="19"/>
    </row>
    <row r="14" spans="1:21" ht="10.5" customHeight="1">
      <c r="A14" s="41" t="s">
        <v>23</v>
      </c>
      <c r="B14" s="604" t="s">
        <v>24</v>
      </c>
      <c r="C14" s="37">
        <v>417599</v>
      </c>
      <c r="D14" s="37">
        <v>202490</v>
      </c>
      <c r="E14" s="37">
        <v>365650</v>
      </c>
      <c r="F14" s="38">
        <v>211.390684735349</v>
      </c>
      <c r="G14" s="37">
        <v>1106518</v>
      </c>
      <c r="H14" s="38">
        <v>560.1248989868001</v>
      </c>
      <c r="I14" s="38">
        <v>2.6497141995071827</v>
      </c>
      <c r="J14" s="16">
        <v>4.2026507491550795</v>
      </c>
      <c r="K14" s="583">
        <v>0.9954784583792246</v>
      </c>
      <c r="L14" s="15"/>
      <c r="M14" s="32"/>
      <c r="N14" s="50"/>
      <c r="O14" s="50"/>
      <c r="P14" s="32"/>
      <c r="Q14" s="39"/>
      <c r="R14" s="50"/>
      <c r="S14" s="32"/>
      <c r="T14" s="32"/>
      <c r="U14" s="19"/>
    </row>
    <row r="15" spans="1:21" s="43" customFormat="1" ht="21" customHeight="1">
      <c r="A15" s="42" t="s">
        <v>25</v>
      </c>
      <c r="B15" s="43" t="s">
        <v>26</v>
      </c>
      <c r="C15" s="37">
        <v>73702</v>
      </c>
      <c r="D15" s="37">
        <v>15312</v>
      </c>
      <c r="E15" s="37">
        <v>64586</v>
      </c>
      <c r="F15" s="38">
        <v>37.30831789914409</v>
      </c>
      <c r="G15" s="37">
        <v>311829</v>
      </c>
      <c r="H15" s="38">
        <v>157.849386206239</v>
      </c>
      <c r="I15" s="38">
        <v>4.230943529347915</v>
      </c>
      <c r="J15" s="16">
        <v>5.078215447850659</v>
      </c>
      <c r="K15" s="583">
        <v>1.0090658245108506</v>
      </c>
      <c r="L15" s="590"/>
      <c r="M15" s="45"/>
      <c r="N15" s="586"/>
      <c r="O15" s="586"/>
      <c r="P15" s="45"/>
      <c r="Q15" s="44"/>
      <c r="R15" s="586"/>
      <c r="S15" s="45"/>
      <c r="T15" s="45"/>
      <c r="U15" s="587"/>
    </row>
    <row r="16" spans="1:21" s="43" customFormat="1" ht="21" customHeight="1">
      <c r="A16" s="42" t="s">
        <v>27</v>
      </c>
      <c r="B16" s="43" t="s">
        <v>28</v>
      </c>
      <c r="C16" s="37">
        <v>305147</v>
      </c>
      <c r="D16" s="37">
        <v>114211</v>
      </c>
      <c r="E16" s="37">
        <v>251985</v>
      </c>
      <c r="F16" s="38">
        <v>154.46692466921002</v>
      </c>
      <c r="G16" s="37">
        <v>1258372</v>
      </c>
      <c r="H16" s="38">
        <v>636.994146853298</v>
      </c>
      <c r="I16" s="38">
        <v>4.123822288929598</v>
      </c>
      <c r="J16" s="16">
        <v>5.992379645535677</v>
      </c>
      <c r="K16" s="583">
        <v>0.991472904228038</v>
      </c>
      <c r="L16" s="590"/>
      <c r="M16" s="45"/>
      <c r="N16" s="586"/>
      <c r="O16" s="586"/>
      <c r="P16" s="45"/>
      <c r="Q16" s="44"/>
      <c r="R16" s="586"/>
      <c r="S16" s="45"/>
      <c r="T16" s="45"/>
      <c r="U16" s="587"/>
    </row>
    <row r="17" spans="1:21" s="43" customFormat="1" ht="21" customHeight="1">
      <c r="A17" s="42" t="s">
        <v>29</v>
      </c>
      <c r="B17" s="43" t="s">
        <v>30</v>
      </c>
      <c r="C17" s="37">
        <v>155831</v>
      </c>
      <c r="D17" s="37">
        <v>82228</v>
      </c>
      <c r="E17" s="37">
        <v>136421</v>
      </c>
      <c r="F17" s="38">
        <v>78.8824249890305</v>
      </c>
      <c r="G17" s="37">
        <v>455791</v>
      </c>
      <c r="H17" s="38">
        <v>230.723664535139</v>
      </c>
      <c r="I17" s="38">
        <v>2.9249058274669353</v>
      </c>
      <c r="J17" s="16">
        <v>5.075377362335774</v>
      </c>
      <c r="K17" s="583">
        <v>1.0190735816096046</v>
      </c>
      <c r="L17" s="590"/>
      <c r="M17" s="45"/>
      <c r="N17" s="586"/>
      <c r="O17" s="586"/>
      <c r="P17" s="45"/>
      <c r="Q17" s="44"/>
      <c r="R17" s="586"/>
      <c r="S17" s="45"/>
      <c r="T17" s="45"/>
      <c r="U17" s="587"/>
    </row>
    <row r="18" spans="1:21" s="47" customFormat="1" ht="10.5" customHeight="1">
      <c r="A18" s="46" t="s">
        <v>31</v>
      </c>
      <c r="B18" s="43" t="s">
        <v>32</v>
      </c>
      <c r="C18" s="37">
        <v>55005</v>
      </c>
      <c r="D18" s="37">
        <v>15134</v>
      </c>
      <c r="E18" s="37">
        <v>47772</v>
      </c>
      <c r="F18" s="38">
        <v>27.843803777949297</v>
      </c>
      <c r="G18" s="37">
        <v>276357</v>
      </c>
      <c r="H18" s="38">
        <v>139.89328389533202</v>
      </c>
      <c r="I18" s="38">
        <v>5.024215980365422</v>
      </c>
      <c r="J18" s="16">
        <v>6.551704246193975</v>
      </c>
      <c r="K18" s="583">
        <v>0.9845641784052331</v>
      </c>
      <c r="L18" s="15"/>
      <c r="M18" s="32"/>
      <c r="N18" s="50"/>
      <c r="O18" s="50"/>
      <c r="P18" s="32"/>
      <c r="Q18" s="39"/>
      <c r="R18" s="50"/>
      <c r="S18" s="32"/>
      <c r="T18" s="32"/>
      <c r="U18" s="19"/>
    </row>
    <row r="19" spans="1:21" ht="10.5" customHeight="1">
      <c r="A19" s="48" t="s">
        <v>33</v>
      </c>
      <c r="B19" s="604" t="s">
        <v>34</v>
      </c>
      <c r="C19" s="37">
        <v>716157</v>
      </c>
      <c r="D19" s="37">
        <v>641092</v>
      </c>
      <c r="E19" s="37">
        <v>637514</v>
      </c>
      <c r="F19" s="38">
        <v>362.522224928731</v>
      </c>
      <c r="G19" s="37">
        <v>1013851</v>
      </c>
      <c r="H19" s="38">
        <v>513.21640403741</v>
      </c>
      <c r="I19" s="38">
        <v>1.4156825947383045</v>
      </c>
      <c r="J19" s="16">
        <v>4.96581629254646</v>
      </c>
      <c r="K19" s="583">
        <v>0.9883975648325263</v>
      </c>
      <c r="L19" s="15"/>
      <c r="M19" s="32"/>
      <c r="N19" s="50"/>
      <c r="O19" s="50"/>
      <c r="P19" s="32"/>
      <c r="Q19" s="39"/>
      <c r="R19" s="50"/>
      <c r="S19" s="32"/>
      <c r="T19" s="32"/>
      <c r="U19" s="19"/>
    </row>
    <row r="20" spans="1:21" ht="10.5" customHeight="1">
      <c r="A20" s="48" t="s">
        <v>35</v>
      </c>
      <c r="B20" s="604" t="s">
        <v>36</v>
      </c>
      <c r="C20" s="37">
        <v>42511</v>
      </c>
      <c r="D20" s="37">
        <v>23703</v>
      </c>
      <c r="E20" s="37">
        <v>36472</v>
      </c>
      <c r="F20" s="38">
        <v>21.5192790183511</v>
      </c>
      <c r="G20" s="37">
        <v>99610</v>
      </c>
      <c r="H20" s="38">
        <v>50.4230759807569</v>
      </c>
      <c r="I20" s="38">
        <v>2.3431582413963445</v>
      </c>
      <c r="J20" s="16">
        <v>4.035888983411314</v>
      </c>
      <c r="K20" s="583">
        <v>1.021962162331754</v>
      </c>
      <c r="L20" s="15"/>
      <c r="M20" s="32"/>
      <c r="N20" s="50"/>
      <c r="O20" s="50"/>
      <c r="P20" s="32"/>
      <c r="Q20" s="39"/>
      <c r="R20" s="50"/>
      <c r="S20" s="32"/>
      <c r="T20" s="32"/>
      <c r="U20" s="19"/>
    </row>
    <row r="21" spans="1:21" ht="10.5" customHeight="1">
      <c r="A21" s="48" t="s">
        <v>37</v>
      </c>
      <c r="B21" s="604" t="s">
        <v>38</v>
      </c>
      <c r="C21" s="37">
        <v>120817</v>
      </c>
      <c r="D21" s="37">
        <v>76634</v>
      </c>
      <c r="E21" s="37">
        <v>104613</v>
      </c>
      <c r="F21" s="38">
        <v>61.1581645494138</v>
      </c>
      <c r="G21" s="37">
        <v>231655</v>
      </c>
      <c r="H21" s="38">
        <v>117.26490981148702</v>
      </c>
      <c r="I21" s="38">
        <v>1.917404007714146</v>
      </c>
      <c r="J21" s="16">
        <v>3.508611909557975</v>
      </c>
      <c r="K21" s="583">
        <v>1.008663443473925</v>
      </c>
      <c r="L21" s="15"/>
      <c r="M21" s="32"/>
      <c r="N21" s="50"/>
      <c r="O21" s="50"/>
      <c r="P21" s="32"/>
      <c r="Q21" s="39"/>
      <c r="R21" s="50"/>
      <c r="S21" s="32"/>
      <c r="T21" s="32"/>
      <c r="U21" s="19"/>
    </row>
    <row r="22" spans="1:21" ht="10.5" customHeight="1">
      <c r="A22" s="48" t="s">
        <v>39</v>
      </c>
      <c r="B22" s="604" t="s">
        <v>40</v>
      </c>
      <c r="C22" s="37">
        <v>316242</v>
      </c>
      <c r="D22" s="37">
        <v>81707</v>
      </c>
      <c r="E22" s="37">
        <v>291331</v>
      </c>
      <c r="F22" s="38">
        <v>160.08326869096</v>
      </c>
      <c r="G22" s="37">
        <v>873938</v>
      </c>
      <c r="H22" s="38">
        <v>442.391749588101</v>
      </c>
      <c r="I22" s="38">
        <v>2.7635102231835114</v>
      </c>
      <c r="J22" s="16">
        <v>3.37787963416974</v>
      </c>
      <c r="K22" s="583">
        <v>0.9322023227723026</v>
      </c>
      <c r="L22" s="15"/>
      <c r="M22" s="32"/>
      <c r="N22" s="50"/>
      <c r="O22" s="50"/>
      <c r="P22" s="32"/>
      <c r="Q22" s="39"/>
      <c r="R22" s="50"/>
      <c r="S22" s="32"/>
      <c r="T22" s="32"/>
      <c r="U22" s="19"/>
    </row>
    <row r="23" spans="1:21" ht="10.5" customHeight="1">
      <c r="A23" s="48" t="s">
        <v>41</v>
      </c>
      <c r="B23" s="604" t="s">
        <v>42</v>
      </c>
      <c r="C23" s="37">
        <v>56873</v>
      </c>
      <c r="D23" s="37">
        <v>7010</v>
      </c>
      <c r="E23" s="37">
        <v>52104</v>
      </c>
      <c r="F23" s="38">
        <v>28.789394641638296</v>
      </c>
      <c r="G23" s="37">
        <v>438228</v>
      </c>
      <c r="H23" s="38">
        <v>221.833186837618</v>
      </c>
      <c r="I23" s="38">
        <v>7.705378650677826</v>
      </c>
      <c r="J23" s="16">
        <v>8.648055672542768</v>
      </c>
      <c r="K23" s="583">
        <v>0.9842883330656058</v>
      </c>
      <c r="L23" s="15"/>
      <c r="M23" s="32"/>
      <c r="N23" s="50"/>
      <c r="O23" s="50"/>
      <c r="P23" s="32"/>
      <c r="Q23" s="39"/>
      <c r="R23" s="50"/>
      <c r="S23" s="32"/>
      <c r="T23" s="32"/>
      <c r="U23" s="19"/>
    </row>
    <row r="24" spans="1:21" s="43" customFormat="1" ht="21" customHeight="1">
      <c r="A24" s="49" t="s">
        <v>43</v>
      </c>
      <c r="B24" s="43" t="s">
        <v>44</v>
      </c>
      <c r="C24" s="37">
        <v>61834</v>
      </c>
      <c r="D24" s="37">
        <v>40809</v>
      </c>
      <c r="E24" s="37">
        <v>53321</v>
      </c>
      <c r="F24" s="38">
        <v>31.3006774439727</v>
      </c>
      <c r="G24" s="37">
        <v>146900</v>
      </c>
      <c r="H24" s="38">
        <v>74.3615084988775</v>
      </c>
      <c r="I24" s="38">
        <v>2.3757156257075396</v>
      </c>
      <c r="J24" s="16">
        <v>5.0459453032104635</v>
      </c>
      <c r="K24" s="583">
        <v>1.0021839858737935</v>
      </c>
      <c r="L24" s="590"/>
      <c r="M24" s="45"/>
      <c r="N24" s="586"/>
      <c r="O24" s="586"/>
      <c r="P24" s="45"/>
      <c r="Q24" s="44"/>
      <c r="R24" s="586"/>
      <c r="S24" s="45"/>
      <c r="T24" s="45"/>
      <c r="U24" s="587"/>
    </row>
    <row r="25" spans="1:21" ht="10.5" customHeight="1">
      <c r="A25" s="48" t="s">
        <v>45</v>
      </c>
      <c r="B25" s="604" t="s">
        <v>46</v>
      </c>
      <c r="C25" s="37">
        <v>177271</v>
      </c>
      <c r="D25" s="37">
        <v>157926</v>
      </c>
      <c r="E25" s="37">
        <v>154457</v>
      </c>
      <c r="F25" s="38">
        <v>89.73545931316899</v>
      </c>
      <c r="G25" s="37">
        <v>315122</v>
      </c>
      <c r="H25" s="38">
        <v>159.516319136714</v>
      </c>
      <c r="I25" s="38">
        <v>1.7776286025351016</v>
      </c>
      <c r="J25" s="16">
        <v>8.125924011372447</v>
      </c>
      <c r="K25" s="583">
        <v>1.027052946017223</v>
      </c>
      <c r="L25" s="15"/>
      <c r="M25" s="32"/>
      <c r="N25" s="50"/>
      <c r="O25" s="50"/>
      <c r="P25" s="32"/>
      <c r="Q25" s="39"/>
      <c r="R25" s="50"/>
      <c r="S25" s="32"/>
      <c r="T25" s="32"/>
      <c r="U25" s="19"/>
    </row>
    <row r="26" spans="1:21" ht="10.5" customHeight="1">
      <c r="A26" s="48" t="s">
        <v>47</v>
      </c>
      <c r="B26" s="604" t="s">
        <v>48</v>
      </c>
      <c r="C26" s="32">
        <v>52112</v>
      </c>
      <c r="D26" s="32">
        <v>10787</v>
      </c>
      <c r="E26" s="32">
        <v>45502</v>
      </c>
      <c r="F26" s="39">
        <v>26.379352831133453</v>
      </c>
      <c r="G26" s="32">
        <v>253737</v>
      </c>
      <c r="H26" s="39">
        <v>128.44292771939917</v>
      </c>
      <c r="I26" s="39">
        <v>4.869070463616826</v>
      </c>
      <c r="J26" s="16">
        <v>5.879007864488808</v>
      </c>
      <c r="K26" s="50">
        <v>0.996065912471407</v>
      </c>
      <c r="L26" s="15"/>
      <c r="M26" s="50"/>
      <c r="N26" s="17"/>
      <c r="O26" s="17"/>
      <c r="P26" s="32"/>
      <c r="Q26" s="39"/>
      <c r="R26" s="50"/>
      <c r="S26" s="32"/>
      <c r="T26" s="32"/>
      <c r="U26" s="19"/>
    </row>
    <row r="27" spans="1:21" ht="10.5" customHeight="1">
      <c r="A27" s="48" t="s">
        <v>49</v>
      </c>
      <c r="B27" s="604" t="s">
        <v>50</v>
      </c>
      <c r="C27" s="32">
        <v>125617</v>
      </c>
      <c r="D27" s="32">
        <v>34238</v>
      </c>
      <c r="E27" s="32">
        <v>118244</v>
      </c>
      <c r="F27" s="39">
        <v>63.587948353325395</v>
      </c>
      <c r="G27" s="32">
        <v>1323702</v>
      </c>
      <c r="H27" s="39">
        <v>670.0645168344531</v>
      </c>
      <c r="I27" s="39">
        <v>10.537602394580352</v>
      </c>
      <c r="J27" s="16">
        <v>14.111163396403988</v>
      </c>
      <c r="K27" s="50">
        <v>0.9280309280996857</v>
      </c>
      <c r="L27" s="15"/>
      <c r="M27" s="32"/>
      <c r="N27" s="50"/>
      <c r="O27" s="50"/>
      <c r="P27" s="32"/>
      <c r="Q27" s="39"/>
      <c r="R27" s="50"/>
      <c r="S27" s="32"/>
      <c r="T27" s="32"/>
      <c r="U27" s="19"/>
    </row>
    <row r="28" spans="1:21" s="43" customFormat="1" ht="21" customHeight="1">
      <c r="A28" s="49" t="s">
        <v>51</v>
      </c>
      <c r="B28" s="43" t="s">
        <v>52</v>
      </c>
      <c r="C28" s="32">
        <v>27406</v>
      </c>
      <c r="D28" s="32">
        <v>6521</v>
      </c>
      <c r="E28" s="32">
        <v>26195</v>
      </c>
      <c r="F28" s="39">
        <v>13.8730531104169</v>
      </c>
      <c r="G28" s="32">
        <v>111943</v>
      </c>
      <c r="H28" s="39">
        <v>56.666101741932295</v>
      </c>
      <c r="I28" s="39">
        <v>4.08461650733416</v>
      </c>
      <c r="J28" s="16">
        <v>5.047737610725401</v>
      </c>
      <c r="K28" s="50">
        <v>0.859578622349362</v>
      </c>
      <c r="L28" s="590"/>
      <c r="M28" s="45"/>
      <c r="N28" s="586"/>
      <c r="O28" s="586"/>
      <c r="P28" s="45"/>
      <c r="Q28" s="44"/>
      <c r="R28" s="586"/>
      <c r="S28" s="45"/>
      <c r="T28" s="45"/>
      <c r="U28" s="587"/>
    </row>
    <row r="29" spans="1:21" ht="10.5" customHeight="1">
      <c r="A29" s="48" t="s">
        <v>53</v>
      </c>
      <c r="B29" s="604" t="s">
        <v>54</v>
      </c>
      <c r="C29" s="32">
        <v>117893</v>
      </c>
      <c r="D29" s="32">
        <v>46709</v>
      </c>
      <c r="E29" s="32">
        <v>98816</v>
      </c>
      <c r="F29" s="39">
        <v>59.6780212488643</v>
      </c>
      <c r="G29" s="32">
        <v>320228</v>
      </c>
      <c r="H29" s="39">
        <v>162.10100165812452</v>
      </c>
      <c r="I29" s="39">
        <v>2.7162596591824792</v>
      </c>
      <c r="J29" s="16">
        <v>3.842422454484154</v>
      </c>
      <c r="K29" s="50">
        <v>0.9841572676430429</v>
      </c>
      <c r="L29" s="15"/>
      <c r="M29" s="50"/>
      <c r="N29" s="50"/>
      <c r="O29" s="50"/>
      <c r="P29" s="32"/>
      <c r="Q29" s="39"/>
      <c r="R29" s="50"/>
      <c r="S29" s="32"/>
      <c r="T29" s="32"/>
      <c r="U29" s="19"/>
    </row>
    <row r="30" spans="1:21" ht="10.5" customHeight="1">
      <c r="A30" s="48" t="s">
        <v>55</v>
      </c>
      <c r="B30" s="604" t="s">
        <v>56</v>
      </c>
      <c r="C30" s="32">
        <v>6443</v>
      </c>
      <c r="D30" s="32">
        <v>1854</v>
      </c>
      <c r="E30" s="32">
        <v>5478</v>
      </c>
      <c r="F30" s="39">
        <v>3.2614785517921603</v>
      </c>
      <c r="G30" s="32">
        <v>38017</v>
      </c>
      <c r="H30" s="39">
        <v>19.244393931938898</v>
      </c>
      <c r="I30" s="39">
        <v>5.9005121837653265</v>
      </c>
      <c r="J30" s="16">
        <v>7.880366092830682</v>
      </c>
      <c r="K30" s="50">
        <v>1.0228466386554622</v>
      </c>
      <c r="L30" s="15"/>
      <c r="M30" s="32"/>
      <c r="N30" s="50"/>
      <c r="O30" s="50"/>
      <c r="P30" s="32"/>
      <c r="Q30" s="39"/>
      <c r="R30" s="50"/>
      <c r="S30" s="32"/>
      <c r="T30" s="32"/>
      <c r="U30" s="19"/>
    </row>
    <row r="31" spans="1:21" s="43" customFormat="1" ht="21" customHeight="1">
      <c r="A31" s="49" t="s">
        <v>57</v>
      </c>
      <c r="B31" s="43" t="s">
        <v>58</v>
      </c>
      <c r="C31" s="32">
        <v>115337</v>
      </c>
      <c r="D31" s="32">
        <v>84367</v>
      </c>
      <c r="E31" s="32">
        <v>101554</v>
      </c>
      <c r="F31" s="39">
        <v>58.3841613732814</v>
      </c>
      <c r="G31" s="32">
        <v>287215</v>
      </c>
      <c r="H31" s="39">
        <v>145.389657341764</v>
      </c>
      <c r="I31" s="39">
        <v>2.490224299227481</v>
      </c>
      <c r="J31" s="16">
        <v>6.549822408782693</v>
      </c>
      <c r="K31" s="50">
        <v>1.0799868153601055</v>
      </c>
      <c r="L31" s="590"/>
      <c r="M31" s="45"/>
      <c r="N31" s="586"/>
      <c r="O31" s="586"/>
      <c r="P31" s="45"/>
      <c r="Q31" s="44"/>
      <c r="R31" s="586"/>
      <c r="S31" s="45"/>
      <c r="T31" s="45"/>
      <c r="U31" s="587"/>
    </row>
    <row r="32" spans="1:21" ht="10.5" customHeight="1">
      <c r="A32" s="20" t="s">
        <v>59</v>
      </c>
      <c r="B32" s="604" t="s">
        <v>60</v>
      </c>
      <c r="C32" s="32">
        <v>5753</v>
      </c>
      <c r="D32" s="32">
        <v>1400</v>
      </c>
      <c r="E32" s="32">
        <v>4758</v>
      </c>
      <c r="F32" s="39">
        <v>2.9121971299798703</v>
      </c>
      <c r="G32" s="32">
        <v>79936</v>
      </c>
      <c r="H32" s="39">
        <v>40.463999614474304</v>
      </c>
      <c r="I32" s="39">
        <v>13.894663653745871</v>
      </c>
      <c r="J32" s="16">
        <v>18.04181024580749</v>
      </c>
      <c r="K32" s="50">
        <v>1.2498581042730885</v>
      </c>
      <c r="L32" s="15"/>
      <c r="M32" s="32"/>
      <c r="N32" s="50"/>
      <c r="O32" s="50"/>
      <c r="P32" s="32"/>
      <c r="Q32" s="39"/>
      <c r="R32" s="50"/>
      <c r="S32" s="32"/>
      <c r="T32" s="32"/>
      <c r="U32" s="19"/>
    </row>
    <row r="33" spans="2:21" ht="10.5" customHeight="1">
      <c r="B33" s="604" t="s">
        <v>61</v>
      </c>
      <c r="C33" s="32">
        <v>834971</v>
      </c>
      <c r="D33" s="32">
        <v>337833</v>
      </c>
      <c r="E33" s="32">
        <v>705548</v>
      </c>
      <c r="F33" s="39">
        <v>422.6664609449715</v>
      </c>
      <c r="G33" s="32">
        <v>3405357</v>
      </c>
      <c r="H33" s="39">
        <v>1723.8086010701977</v>
      </c>
      <c r="I33" s="39">
        <v>4.078413501786289</v>
      </c>
      <c r="J33" s="16">
        <v>6.170367181748327</v>
      </c>
      <c r="K33" s="50">
        <v>0.9611966188027361</v>
      </c>
      <c r="L33" s="15"/>
      <c r="M33" s="32"/>
      <c r="N33" s="50"/>
      <c r="O33" s="32"/>
      <c r="P33" s="32"/>
      <c r="Q33" s="32"/>
      <c r="R33" s="32"/>
      <c r="S33" s="32"/>
      <c r="T33" s="32"/>
      <c r="U33" s="19"/>
    </row>
    <row r="34" spans="2:21" ht="10.5" customHeight="1">
      <c r="B34" s="604" t="s">
        <v>62</v>
      </c>
      <c r="C34" s="32">
        <v>2841146</v>
      </c>
      <c r="D34" s="32">
        <v>1412231</v>
      </c>
      <c r="E34" s="32">
        <v>2497527</v>
      </c>
      <c r="F34" s="39">
        <v>1438.2021948642052</v>
      </c>
      <c r="G34" s="32">
        <v>9145365</v>
      </c>
      <c r="H34" s="39">
        <v>4629.429116220814</v>
      </c>
      <c r="I34" s="39">
        <v>3.218900049487073</v>
      </c>
      <c r="J34" s="16">
        <v>5.4118922399163</v>
      </c>
      <c r="K34" s="50">
        <v>1.0260338458308</v>
      </c>
      <c r="L34" s="15"/>
      <c r="M34" s="32"/>
      <c r="N34" s="50"/>
      <c r="O34" s="32"/>
      <c r="P34" s="32"/>
      <c r="Q34" s="32"/>
      <c r="R34" s="32"/>
      <c r="S34" s="32"/>
      <c r="T34" s="32"/>
      <c r="U34" s="19"/>
    </row>
    <row r="35" spans="2:21" ht="11.25">
      <c r="B35" s="604" t="s">
        <v>63</v>
      </c>
      <c r="C35" s="32">
        <v>281609</v>
      </c>
      <c r="D35" s="32">
        <v>222657</v>
      </c>
      <c r="E35" s="32">
        <v>242034</v>
      </c>
      <c r="F35" s="39">
        <v>142.551872340779</v>
      </c>
      <c r="G35" s="32">
        <v>550601</v>
      </c>
      <c r="H35" s="39">
        <v>278.716956711984</v>
      </c>
      <c r="I35" s="39">
        <v>1.955196744422231</v>
      </c>
      <c r="J35" s="16">
        <v>5.562898629393405</v>
      </c>
      <c r="K35" s="50">
        <v>1.0592808669717768</v>
      </c>
      <c r="L35" s="15"/>
      <c r="M35" s="32"/>
      <c r="N35" s="50"/>
      <c r="O35" s="32"/>
      <c r="P35" s="32"/>
      <c r="Q35" s="32"/>
      <c r="R35" s="32"/>
      <c r="S35" s="32"/>
      <c r="T35" s="32"/>
      <c r="U35" s="19"/>
    </row>
    <row r="36" spans="5:20" ht="3" customHeight="1">
      <c r="E36" s="32"/>
      <c r="F36" s="39"/>
      <c r="H36" s="39"/>
      <c r="I36" s="39"/>
      <c r="J36" s="16"/>
      <c r="O36" s="307"/>
      <c r="R36" s="307"/>
      <c r="S36" s="307"/>
      <c r="T36" s="307"/>
    </row>
    <row r="37" spans="1:13" s="51" customFormat="1" ht="9.75" customHeight="1">
      <c r="A37" s="51" t="s">
        <v>66</v>
      </c>
      <c r="B37" s="52"/>
      <c r="C37" s="53">
        <v>3957726</v>
      </c>
      <c r="D37" s="53">
        <v>1972721</v>
      </c>
      <c r="E37" s="53">
        <v>3445109</v>
      </c>
      <c r="F37" s="54">
        <v>2003.4205281499603</v>
      </c>
      <c r="G37" s="53">
        <v>13101323</v>
      </c>
      <c r="H37" s="54">
        <v>6631.95467400299</v>
      </c>
      <c r="I37" s="54">
        <v>3.31031582277298</v>
      </c>
      <c r="J37" s="55">
        <v>5.62513401177029</v>
      </c>
      <c r="K37" s="588">
        <v>0.9823322670944324</v>
      </c>
      <c r="L37" s="87"/>
      <c r="M37" s="56"/>
    </row>
    <row r="38" spans="1:11" ht="3" customHeight="1">
      <c r="A38" s="57"/>
      <c r="B38" s="58"/>
      <c r="C38" s="59"/>
      <c r="D38" s="59"/>
      <c r="E38" s="60"/>
      <c r="F38" s="60"/>
      <c r="G38" s="59"/>
      <c r="H38" s="60"/>
      <c r="I38" s="60"/>
      <c r="J38" s="60"/>
      <c r="K38" s="18"/>
    </row>
    <row r="39" spans="1:11" ht="3" customHeight="1">
      <c r="A39" s="21"/>
      <c r="B39" s="61"/>
      <c r="C39" s="22"/>
      <c r="D39" s="22"/>
      <c r="E39" s="23"/>
      <c r="F39" s="23"/>
      <c r="G39" s="22"/>
      <c r="H39" s="23"/>
      <c r="I39" s="23"/>
      <c r="J39" s="23"/>
      <c r="K39" s="24"/>
    </row>
    <row r="40" spans="1:11" ht="9.75" customHeight="1">
      <c r="A40" s="62" t="s">
        <v>436</v>
      </c>
      <c r="B40" s="63"/>
      <c r="C40" s="15"/>
      <c r="D40" s="15"/>
      <c r="E40" s="16"/>
      <c r="F40" s="16"/>
      <c r="G40" s="15"/>
      <c r="H40" s="16"/>
      <c r="I40" s="16"/>
      <c r="J40" s="16"/>
      <c r="K40" s="17"/>
    </row>
    <row r="41" spans="1:12" ht="9.75" customHeight="1">
      <c r="A41" s="64" t="s">
        <v>435</v>
      </c>
      <c r="J41" s="65" t="s">
        <v>65</v>
      </c>
      <c r="L41" s="16"/>
    </row>
    <row r="42" spans="4:12" ht="11.25">
      <c r="D42" s="39"/>
      <c r="E42" s="66"/>
      <c r="L42" s="16"/>
    </row>
    <row r="43" spans="3:11" ht="11.25">
      <c r="C43" s="50"/>
      <c r="D43" s="50"/>
      <c r="K43" s="65"/>
    </row>
    <row r="44" spans="3:18" ht="11.25">
      <c r="C44" s="50"/>
      <c r="K44" s="65"/>
      <c r="O44" s="582"/>
      <c r="R44" s="582"/>
    </row>
  </sheetData>
  <sheetProtection/>
  <printOptions/>
  <pageMargins left="0.984251968503937" right="0.9055118110236221" top="0.7874015748031497" bottom="0.7874015748031497" header="0.2362204724409449" footer="0.2362204724409449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0"/>
  <dimension ref="A1:CQ4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0" customWidth="1"/>
    <col min="2" max="2" width="39.28125" style="20" customWidth="1"/>
    <col min="3" max="3" width="10.140625" style="32" customWidth="1"/>
    <col min="4" max="4" width="10.28125" style="32" customWidth="1"/>
    <col min="5" max="5" width="10.8515625" style="65" customWidth="1"/>
    <col min="6" max="6" width="10.57421875" style="65" customWidth="1"/>
    <col min="7" max="7" width="10.140625" style="32" customWidth="1"/>
    <col min="8" max="8" width="9.140625" style="65" customWidth="1"/>
    <col min="9" max="9" width="7.8515625" style="65" customWidth="1"/>
    <col min="10" max="10" width="9.28125" style="65" customWidth="1"/>
    <col min="11" max="11" width="7.7109375" style="50" customWidth="1"/>
    <col min="12" max="13" width="8.7109375" style="87" customWidth="1"/>
    <col min="14" max="15" width="8.7109375" style="14" customWidth="1"/>
    <col min="16" max="21" width="7.421875" style="14" customWidth="1"/>
    <col min="22" max="95" width="10.7109375" style="14" customWidth="1"/>
    <col min="96" max="16384" width="10.7109375" style="20" customWidth="1"/>
  </cols>
  <sheetData>
    <row r="1" spans="1:95" s="7" customFormat="1" ht="15" customHeight="1">
      <c r="A1" s="1" t="s">
        <v>432</v>
      </c>
      <c r="B1" s="2"/>
      <c r="C1" s="72"/>
      <c r="D1" s="72"/>
      <c r="E1" s="73"/>
      <c r="F1" s="73"/>
      <c r="G1" s="72"/>
      <c r="H1" s="73"/>
      <c r="I1" s="73"/>
      <c r="J1" s="73"/>
      <c r="K1" s="5"/>
      <c r="L1" s="16"/>
      <c r="M1" s="86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</row>
    <row r="2" spans="1:95" s="2" customFormat="1" ht="12" customHeight="1">
      <c r="A2" s="1" t="s">
        <v>0</v>
      </c>
      <c r="C2" s="8"/>
      <c r="D2" s="8"/>
      <c r="E2" s="9"/>
      <c r="F2" s="9"/>
      <c r="G2" s="8"/>
      <c r="H2" s="9"/>
      <c r="I2" s="10"/>
      <c r="J2" s="11"/>
      <c r="K2" s="12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</row>
    <row r="3" spans="1:95" s="7" customFormat="1" ht="3" customHeight="1">
      <c r="A3" s="1"/>
      <c r="B3" s="2"/>
      <c r="C3" s="72"/>
      <c r="D3" s="72"/>
      <c r="E3" s="73"/>
      <c r="F3" s="73"/>
      <c r="G3" s="72"/>
      <c r="H3" s="73"/>
      <c r="I3" s="73"/>
      <c r="J3" s="73"/>
      <c r="K3" s="5"/>
      <c r="L3" s="86"/>
      <c r="M3" s="86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</row>
    <row r="4" spans="3:95" s="21" customFormat="1" ht="3" customHeight="1">
      <c r="C4" s="22"/>
      <c r="D4" s="22"/>
      <c r="E4" s="23"/>
      <c r="F4" s="23"/>
      <c r="G4" s="22"/>
      <c r="H4" s="23"/>
      <c r="I4" s="23"/>
      <c r="J4" s="23"/>
      <c r="K4" s="24"/>
      <c r="L4" s="87"/>
      <c r="M4" s="87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</row>
    <row r="5" spans="1:19" s="69" customFormat="1" ht="43.5" customHeight="1">
      <c r="A5" s="25" t="s">
        <v>1</v>
      </c>
      <c r="B5" s="26"/>
      <c r="C5" s="27" t="s">
        <v>2</v>
      </c>
      <c r="D5" s="27" t="s">
        <v>3</v>
      </c>
      <c r="E5" s="28" t="s">
        <v>4</v>
      </c>
      <c r="F5" s="28" t="s">
        <v>5</v>
      </c>
      <c r="G5" s="27" t="s">
        <v>6</v>
      </c>
      <c r="H5" s="28" t="s">
        <v>7</v>
      </c>
      <c r="I5" s="28" t="s">
        <v>8</v>
      </c>
      <c r="J5" s="28" t="s">
        <v>9</v>
      </c>
      <c r="K5" s="28" t="s">
        <v>10</v>
      </c>
      <c r="L5" s="74"/>
      <c r="M5" s="74"/>
      <c r="N5" s="75"/>
      <c r="O5" s="75"/>
      <c r="P5" s="75"/>
      <c r="Q5" s="75"/>
      <c r="R5" s="75"/>
      <c r="S5" s="76"/>
    </row>
    <row r="6" spans="1:95" s="80" customFormat="1" ht="3" customHeight="1">
      <c r="A6" s="31"/>
      <c r="B6" s="77"/>
      <c r="C6" s="78"/>
      <c r="D6" s="78"/>
      <c r="E6" s="79"/>
      <c r="F6" s="79"/>
      <c r="G6" s="78"/>
      <c r="H6" s="79"/>
      <c r="I6" s="79"/>
      <c r="J6" s="79"/>
      <c r="K6" s="79"/>
      <c r="L6" s="74"/>
      <c r="M6" s="74"/>
      <c r="N6" s="76"/>
      <c r="O6" s="76"/>
      <c r="P6" s="76"/>
      <c r="Q6" s="76"/>
      <c r="R6" s="76"/>
      <c r="S6" s="76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</row>
    <row r="7" spans="1:19" s="69" customFormat="1" ht="3" customHeight="1">
      <c r="A7" s="25"/>
      <c r="B7" s="26"/>
      <c r="C7" s="27"/>
      <c r="D7" s="27"/>
      <c r="E7" s="28"/>
      <c r="F7" s="28"/>
      <c r="G7" s="27"/>
      <c r="H7" s="28"/>
      <c r="I7" s="28"/>
      <c r="J7" s="28"/>
      <c r="K7" s="25"/>
      <c r="L7" s="74"/>
      <c r="M7" s="74"/>
      <c r="N7" s="76"/>
      <c r="O7" s="76"/>
      <c r="P7" s="76"/>
      <c r="Q7" s="76"/>
      <c r="R7" s="76"/>
      <c r="S7" s="76"/>
    </row>
    <row r="8" spans="1:19" s="69" customFormat="1" ht="10.5" customHeight="1">
      <c r="A8" s="615" t="s">
        <v>11</v>
      </c>
      <c r="B8" s="604" t="s">
        <v>12</v>
      </c>
      <c r="C8" s="37">
        <v>1529</v>
      </c>
      <c r="D8" s="37">
        <v>49</v>
      </c>
      <c r="E8" s="37">
        <v>64</v>
      </c>
      <c r="F8" s="38">
        <v>0.77398738253767</v>
      </c>
      <c r="G8" s="37">
        <v>45129</v>
      </c>
      <c r="H8" s="38">
        <v>22.8445236014013</v>
      </c>
      <c r="I8" s="38">
        <v>29.515369522563766</v>
      </c>
      <c r="J8" s="16">
        <v>30.45945945945946</v>
      </c>
      <c r="K8" s="583">
        <v>1.0160176550153057</v>
      </c>
      <c r="L8" s="74"/>
      <c r="M8" s="589"/>
      <c r="N8" s="81"/>
      <c r="O8" s="82"/>
      <c r="P8" s="82"/>
      <c r="Q8" s="83"/>
      <c r="R8" s="76"/>
      <c r="S8" s="76"/>
    </row>
    <row r="9" spans="1:19" ht="10.5" customHeight="1">
      <c r="A9" s="616" t="s">
        <v>13</v>
      </c>
      <c r="B9" s="605" t="s">
        <v>14</v>
      </c>
      <c r="C9" s="37">
        <v>59777</v>
      </c>
      <c r="D9" s="37">
        <v>25047</v>
      </c>
      <c r="E9" s="37">
        <v>2466</v>
      </c>
      <c r="F9" s="38">
        <v>30.2594138430048</v>
      </c>
      <c r="G9" s="37">
        <v>302850</v>
      </c>
      <c r="H9" s="38">
        <v>153.304171878047</v>
      </c>
      <c r="I9" s="38">
        <v>5.0663298593104376</v>
      </c>
      <c r="J9" s="16">
        <v>7.998934638640945</v>
      </c>
      <c r="K9" s="583">
        <v>1.0751848276729281</v>
      </c>
      <c r="L9" s="16"/>
      <c r="M9" s="15"/>
      <c r="N9" s="81"/>
      <c r="O9" s="82"/>
      <c r="P9" s="82"/>
      <c r="Q9" s="83"/>
      <c r="R9" s="76"/>
      <c r="S9" s="88"/>
    </row>
    <row r="10" spans="1:19" ht="10.5" customHeight="1">
      <c r="A10" s="617" t="s">
        <v>15</v>
      </c>
      <c r="B10" s="604" t="s">
        <v>16</v>
      </c>
      <c r="C10" s="37">
        <v>140183</v>
      </c>
      <c r="D10" s="37">
        <v>121673</v>
      </c>
      <c r="E10" s="37">
        <v>2600</v>
      </c>
      <c r="F10" s="38">
        <v>70.96132978827879</v>
      </c>
      <c r="G10" s="37">
        <v>148879</v>
      </c>
      <c r="H10" s="38">
        <v>75.3632881130319</v>
      </c>
      <c r="I10" s="38">
        <v>1.0620331994607048</v>
      </c>
      <c r="J10" s="16">
        <v>1.469800108049703</v>
      </c>
      <c r="K10" s="583">
        <v>0.9641975779779168</v>
      </c>
      <c r="L10" s="16"/>
      <c r="M10" s="15"/>
      <c r="N10" s="81"/>
      <c r="O10" s="82"/>
      <c r="P10" s="82"/>
      <c r="Q10" s="83"/>
      <c r="R10" s="76"/>
      <c r="S10" s="88"/>
    </row>
    <row r="11" spans="1:19" ht="22.5">
      <c r="A11" s="617" t="s">
        <v>17</v>
      </c>
      <c r="B11" s="604" t="s">
        <v>18</v>
      </c>
      <c r="C11" s="37">
        <v>177178</v>
      </c>
      <c r="D11" s="37">
        <v>119234</v>
      </c>
      <c r="E11" s="37">
        <v>3063</v>
      </c>
      <c r="F11" s="38">
        <v>89.68838225196819</v>
      </c>
      <c r="G11" s="37">
        <v>215715</v>
      </c>
      <c r="H11" s="38">
        <v>109.19600276266401</v>
      </c>
      <c r="I11" s="38">
        <v>1.2175044305726446</v>
      </c>
      <c r="J11" s="16">
        <v>1.6650731740991302</v>
      </c>
      <c r="K11" s="583">
        <v>0.9852939135583733</v>
      </c>
      <c r="L11" s="16"/>
      <c r="M11" s="15"/>
      <c r="N11" s="81"/>
      <c r="O11" s="82"/>
      <c r="P11" s="82"/>
      <c r="Q11" s="83"/>
      <c r="R11" s="76"/>
      <c r="S11" s="88"/>
    </row>
    <row r="12" spans="1:19" ht="10.5" customHeight="1">
      <c r="A12" s="617" t="s">
        <v>19</v>
      </c>
      <c r="B12" s="604" t="s">
        <v>20</v>
      </c>
      <c r="C12" s="37">
        <v>74637</v>
      </c>
      <c r="D12" s="37">
        <v>5829</v>
      </c>
      <c r="E12" s="37">
        <v>3744</v>
      </c>
      <c r="F12" s="38">
        <v>37.7816195359477</v>
      </c>
      <c r="G12" s="37">
        <v>379928</v>
      </c>
      <c r="H12" s="38">
        <v>192.32143771927502</v>
      </c>
      <c r="I12" s="38">
        <v>5.0903439312941305</v>
      </c>
      <c r="J12" s="16">
        <v>5.436853272875247</v>
      </c>
      <c r="K12" s="583">
        <v>1.1247491099376359</v>
      </c>
      <c r="L12" s="16"/>
      <c r="M12" s="15"/>
      <c r="N12" s="81"/>
      <c r="O12" s="82"/>
      <c r="P12" s="82"/>
      <c r="Q12" s="83"/>
      <c r="R12" s="76"/>
      <c r="S12" s="88"/>
    </row>
    <row r="13" spans="1:19" ht="10.5" customHeight="1">
      <c r="A13" s="617" t="s">
        <v>21</v>
      </c>
      <c r="B13" s="604" t="s">
        <v>22</v>
      </c>
      <c r="C13" s="37">
        <v>144808</v>
      </c>
      <c r="D13" s="37">
        <v>33885</v>
      </c>
      <c r="E13" s="37">
        <v>5019</v>
      </c>
      <c r="F13" s="38">
        <v>73.3025277243394</v>
      </c>
      <c r="G13" s="37">
        <v>585282</v>
      </c>
      <c r="H13" s="38">
        <v>296.272650900205</v>
      </c>
      <c r="I13" s="38">
        <v>4.041779459698359</v>
      </c>
      <c r="J13" s="16">
        <v>4.970988884180918</v>
      </c>
      <c r="K13" s="583">
        <v>1.0223019934316047</v>
      </c>
      <c r="L13" s="16"/>
      <c r="M13" s="15"/>
      <c r="N13" s="81"/>
      <c r="O13" s="82"/>
      <c r="P13" s="82"/>
      <c r="Q13" s="83"/>
      <c r="R13" s="76"/>
      <c r="S13" s="88"/>
    </row>
    <row r="14" spans="1:19" ht="10.5" customHeight="1">
      <c r="A14" s="617" t="s">
        <v>23</v>
      </c>
      <c r="B14" s="604" t="s">
        <v>24</v>
      </c>
      <c r="C14" s="37">
        <v>441639</v>
      </c>
      <c r="D14" s="37">
        <v>333913</v>
      </c>
      <c r="E14" s="37">
        <v>9143</v>
      </c>
      <c r="F14" s="38">
        <v>223.559851953273</v>
      </c>
      <c r="G14" s="37">
        <v>807049</v>
      </c>
      <c r="H14" s="38">
        <v>408.53220607563406</v>
      </c>
      <c r="I14" s="38">
        <v>1.8273952255122397</v>
      </c>
      <c r="J14" s="16">
        <v>4.392031635816794</v>
      </c>
      <c r="K14" s="583">
        <v>1.0091501000122465</v>
      </c>
      <c r="L14" s="16"/>
      <c r="M14" s="15"/>
      <c r="N14" s="81"/>
      <c r="O14" s="82"/>
      <c r="P14" s="82"/>
      <c r="Q14" s="83"/>
      <c r="R14" s="76"/>
      <c r="S14" s="88"/>
    </row>
    <row r="15" spans="1:95" s="43" customFormat="1" ht="21" customHeight="1">
      <c r="A15" s="42" t="s">
        <v>25</v>
      </c>
      <c r="B15" s="43" t="s">
        <v>26</v>
      </c>
      <c r="C15" s="37">
        <v>33294</v>
      </c>
      <c r="D15" s="37">
        <v>3344</v>
      </c>
      <c r="E15" s="37">
        <v>1546</v>
      </c>
      <c r="F15" s="38">
        <v>16.853587909881703</v>
      </c>
      <c r="G15" s="37">
        <v>120793</v>
      </c>
      <c r="H15" s="38">
        <v>61.146015630394196</v>
      </c>
      <c r="I15" s="38">
        <v>3.628071123926233</v>
      </c>
      <c r="J15" s="16">
        <v>3.9215025041736227</v>
      </c>
      <c r="K15" s="583">
        <v>0.976269845278381</v>
      </c>
      <c r="L15" s="89"/>
      <c r="M15" s="590"/>
      <c r="N15" s="81"/>
      <c r="O15" s="82"/>
      <c r="P15" s="82"/>
      <c r="Q15" s="83"/>
      <c r="R15" s="76"/>
      <c r="S15" s="9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</row>
    <row r="16" spans="1:95" s="43" customFormat="1" ht="21" customHeight="1">
      <c r="A16" s="42" t="s">
        <v>27</v>
      </c>
      <c r="B16" s="43" t="s">
        <v>28</v>
      </c>
      <c r="C16" s="37">
        <v>271856</v>
      </c>
      <c r="D16" s="37">
        <v>108285</v>
      </c>
      <c r="E16" s="37">
        <v>5639</v>
      </c>
      <c r="F16" s="38">
        <v>137.614855374206</v>
      </c>
      <c r="G16" s="37">
        <v>998095</v>
      </c>
      <c r="H16" s="38">
        <v>505.24063870107005</v>
      </c>
      <c r="I16" s="38">
        <v>3.6714105997292683</v>
      </c>
      <c r="J16" s="16">
        <v>5.439900715897072</v>
      </c>
      <c r="K16" s="583">
        <v>1.0110181234396078</v>
      </c>
      <c r="L16" s="89"/>
      <c r="M16" s="590"/>
      <c r="N16" s="81"/>
      <c r="O16" s="82"/>
      <c r="P16" s="82"/>
      <c r="Q16" s="83"/>
      <c r="R16" s="76"/>
      <c r="S16" s="9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</row>
    <row r="17" spans="1:95" s="43" customFormat="1" ht="21" customHeight="1">
      <c r="A17" s="42" t="s">
        <v>29</v>
      </c>
      <c r="B17" s="43" t="s">
        <v>30</v>
      </c>
      <c r="C17" s="37">
        <v>152553</v>
      </c>
      <c r="D17" s="37">
        <v>105132</v>
      </c>
      <c r="E17" s="37">
        <v>3145</v>
      </c>
      <c r="F17" s="38">
        <v>77.22308513294259</v>
      </c>
      <c r="G17" s="37">
        <v>311153</v>
      </c>
      <c r="H17" s="38">
        <v>157.50719165385502</v>
      </c>
      <c r="I17" s="38">
        <v>2.039638682949532</v>
      </c>
      <c r="J17" s="16">
        <v>4.3445098163261004</v>
      </c>
      <c r="K17" s="583">
        <v>0.9733239132396926</v>
      </c>
      <c r="L17" s="89"/>
      <c r="M17" s="590"/>
      <c r="N17" s="81"/>
      <c r="O17" s="82"/>
      <c r="P17" s="82"/>
      <c r="Q17" s="83"/>
      <c r="R17" s="76"/>
      <c r="S17" s="9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</row>
    <row r="18" spans="1:95" s="47" customFormat="1" ht="10.5" customHeight="1">
      <c r="A18" s="46" t="s">
        <v>31</v>
      </c>
      <c r="B18" s="43" t="s">
        <v>32</v>
      </c>
      <c r="C18" s="37">
        <v>22952</v>
      </c>
      <c r="D18" s="37">
        <v>6512</v>
      </c>
      <c r="E18" s="37">
        <v>833</v>
      </c>
      <c r="F18" s="38">
        <v>11.6184162223706</v>
      </c>
      <c r="G18" s="37">
        <v>100565</v>
      </c>
      <c r="H18" s="38">
        <v>50.9065017167435</v>
      </c>
      <c r="I18" s="38">
        <v>4.38153537818055</v>
      </c>
      <c r="J18" s="16">
        <v>5.7209854014598545</v>
      </c>
      <c r="K18" s="583">
        <v>1.0441208802190554</v>
      </c>
      <c r="L18" s="16"/>
      <c r="M18" s="15"/>
      <c r="N18" s="81"/>
      <c r="O18" s="82"/>
      <c r="P18" s="82"/>
      <c r="Q18" s="83"/>
      <c r="R18" s="76"/>
      <c r="S18" s="9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</row>
    <row r="19" spans="1:19" ht="10.5" customHeight="1">
      <c r="A19" s="46" t="s">
        <v>33</v>
      </c>
      <c r="B19" s="604" t="s">
        <v>34</v>
      </c>
      <c r="C19" s="37">
        <v>175204</v>
      </c>
      <c r="D19" s="37">
        <v>141822</v>
      </c>
      <c r="E19" s="37">
        <v>30101</v>
      </c>
      <c r="F19" s="38">
        <v>88.6891336626095</v>
      </c>
      <c r="G19" s="37">
        <v>285915</v>
      </c>
      <c r="H19" s="38">
        <v>144.731590894871</v>
      </c>
      <c r="I19" s="38">
        <v>1.6318976735690967</v>
      </c>
      <c r="J19" s="16">
        <v>4.3164879276256665</v>
      </c>
      <c r="K19" s="583">
        <v>1.02873783176637</v>
      </c>
      <c r="L19" s="16"/>
      <c r="M19" s="15"/>
      <c r="N19" s="81"/>
      <c r="O19" s="82"/>
      <c r="P19" s="82"/>
      <c r="Q19" s="83"/>
      <c r="R19" s="76"/>
      <c r="S19" s="88"/>
    </row>
    <row r="20" spans="1:19" ht="10.5" customHeight="1">
      <c r="A20" s="46" t="s">
        <v>35</v>
      </c>
      <c r="B20" s="604" t="s">
        <v>36</v>
      </c>
      <c r="C20" s="37">
        <v>46738</v>
      </c>
      <c r="D20" s="37">
        <v>26742</v>
      </c>
      <c r="E20" s="37">
        <v>1142</v>
      </c>
      <c r="F20" s="38">
        <v>23.6590073806708</v>
      </c>
      <c r="G20" s="37">
        <v>109986</v>
      </c>
      <c r="H20" s="38">
        <v>55.6754586368791</v>
      </c>
      <c r="I20" s="38">
        <v>2.353245752920536</v>
      </c>
      <c r="J20" s="16">
        <v>4.163032606521305</v>
      </c>
      <c r="K20" s="583">
        <v>0.9824524754543555</v>
      </c>
      <c r="L20" s="16"/>
      <c r="M20" s="15"/>
      <c r="N20" s="81"/>
      <c r="O20" s="82"/>
      <c r="P20" s="82"/>
      <c r="Q20" s="83"/>
      <c r="R20" s="76"/>
      <c r="S20" s="88"/>
    </row>
    <row r="21" spans="1:19" ht="10.5" customHeight="1">
      <c r="A21" s="46" t="s">
        <v>37</v>
      </c>
      <c r="B21" s="604" t="s">
        <v>38</v>
      </c>
      <c r="C21" s="37">
        <v>132757</v>
      </c>
      <c r="D21" s="37">
        <v>89795</v>
      </c>
      <c r="E21" s="37">
        <v>2907</v>
      </c>
      <c r="F21" s="38">
        <v>67.20225176164391</v>
      </c>
      <c r="G21" s="37">
        <v>250985</v>
      </c>
      <c r="H21" s="38">
        <v>127.049851671823</v>
      </c>
      <c r="I21" s="38">
        <v>1.8905594431932027</v>
      </c>
      <c r="J21" s="16">
        <v>3.751920301661934</v>
      </c>
      <c r="K21" s="583">
        <v>0.9920355249964189</v>
      </c>
      <c r="L21" s="16"/>
      <c r="M21" s="15"/>
      <c r="N21" s="81"/>
      <c r="O21" s="82"/>
      <c r="P21" s="82"/>
      <c r="Q21" s="83"/>
      <c r="R21" s="76"/>
      <c r="S21" s="88"/>
    </row>
    <row r="22" spans="1:19" ht="10.5" customHeight="1">
      <c r="A22" s="46" t="s">
        <v>39</v>
      </c>
      <c r="B22" s="604" t="s">
        <v>40</v>
      </c>
      <c r="C22" s="37">
        <v>144723</v>
      </c>
      <c r="D22" s="37">
        <v>53383</v>
      </c>
      <c r="E22" s="37">
        <v>6143</v>
      </c>
      <c r="F22" s="38">
        <v>73.2595003028118</v>
      </c>
      <c r="G22" s="37">
        <v>485308</v>
      </c>
      <c r="H22" s="38">
        <v>245.665316314318</v>
      </c>
      <c r="I22" s="38">
        <v>3.353357793854467</v>
      </c>
      <c r="J22" s="16">
        <v>4.728760674403328</v>
      </c>
      <c r="K22" s="583">
        <v>1.1543943974106006</v>
      </c>
      <c r="L22" s="16"/>
      <c r="M22" s="15"/>
      <c r="N22" s="81"/>
      <c r="O22" s="82"/>
      <c r="P22" s="82"/>
      <c r="Q22" s="83"/>
      <c r="R22" s="76"/>
      <c r="S22" s="88"/>
    </row>
    <row r="23" spans="1:19" ht="10.5" customHeight="1">
      <c r="A23" s="46" t="s">
        <v>41</v>
      </c>
      <c r="B23" s="604" t="s">
        <v>42</v>
      </c>
      <c r="C23" s="37">
        <v>14458</v>
      </c>
      <c r="D23" s="37">
        <v>1933</v>
      </c>
      <c r="E23" s="37">
        <v>540</v>
      </c>
      <c r="F23" s="38">
        <v>7.31871129936536</v>
      </c>
      <c r="G23" s="37">
        <v>87952</v>
      </c>
      <c r="H23" s="38">
        <v>44.5217385670067</v>
      </c>
      <c r="I23" s="38">
        <v>6.083275695116891</v>
      </c>
      <c r="J23" s="16">
        <v>6.867784431137725</v>
      </c>
      <c r="K23" s="583">
        <v>1.0815096189192501</v>
      </c>
      <c r="L23" s="16"/>
      <c r="M23" s="15"/>
      <c r="N23" s="81"/>
      <c r="O23" s="82"/>
      <c r="P23" s="82"/>
      <c r="Q23" s="83"/>
      <c r="R23" s="76"/>
      <c r="S23" s="88"/>
    </row>
    <row r="24" spans="1:95" s="43" customFormat="1" ht="21" customHeight="1">
      <c r="A24" s="49" t="s">
        <v>43</v>
      </c>
      <c r="B24" s="43" t="s">
        <v>44</v>
      </c>
      <c r="C24" s="37">
        <v>23763</v>
      </c>
      <c r="D24" s="37">
        <v>16191</v>
      </c>
      <c r="E24" s="37">
        <v>897</v>
      </c>
      <c r="F24" s="38">
        <v>12.0289484442398</v>
      </c>
      <c r="G24" s="37">
        <v>50934</v>
      </c>
      <c r="H24" s="38">
        <v>25.7830433892568</v>
      </c>
      <c r="I24" s="38">
        <v>2.143416235323823</v>
      </c>
      <c r="J24" s="16">
        <v>4.588351822503962</v>
      </c>
      <c r="K24" s="583">
        <v>0.99388544028547</v>
      </c>
      <c r="L24" s="89"/>
      <c r="M24" s="590"/>
      <c r="N24" s="81"/>
      <c r="O24" s="82"/>
      <c r="P24" s="82"/>
      <c r="Q24" s="83"/>
      <c r="R24" s="76"/>
      <c r="S24" s="9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</row>
    <row r="25" spans="1:19" ht="10.5" customHeight="1">
      <c r="A25" s="46" t="s">
        <v>45</v>
      </c>
      <c r="B25" s="604" t="s">
        <v>46</v>
      </c>
      <c r="C25" s="37">
        <v>161278</v>
      </c>
      <c r="D25" s="37">
        <v>150414</v>
      </c>
      <c r="E25" s="37">
        <v>4989</v>
      </c>
      <c r="F25" s="38">
        <v>81.63972340151099</v>
      </c>
      <c r="G25" s="37">
        <v>219192</v>
      </c>
      <c r="H25" s="38">
        <v>110.95607740562299</v>
      </c>
      <c r="I25" s="38">
        <v>1.3590942347995387</v>
      </c>
      <c r="J25" s="16">
        <v>6.330817378497791</v>
      </c>
      <c r="K25" s="583">
        <v>0.9469038928666811</v>
      </c>
      <c r="L25" s="16"/>
      <c r="M25" s="15"/>
      <c r="N25" s="81"/>
      <c r="O25" s="82"/>
      <c r="P25" s="82"/>
      <c r="Q25" s="83"/>
      <c r="R25" s="76"/>
      <c r="S25" s="88"/>
    </row>
    <row r="26" spans="1:19" ht="10.5" customHeight="1">
      <c r="A26" s="46" t="s">
        <v>47</v>
      </c>
      <c r="B26" s="604" t="s">
        <v>48</v>
      </c>
      <c r="C26" s="32">
        <v>11836</v>
      </c>
      <c r="D26" s="32">
        <v>1327</v>
      </c>
      <c r="E26" s="32">
        <v>868</v>
      </c>
      <c r="F26" s="39">
        <v>5.991441896478651</v>
      </c>
      <c r="G26" s="32">
        <v>74176</v>
      </c>
      <c r="H26" s="39">
        <v>37.54825904978037</v>
      </c>
      <c r="I26" s="39">
        <v>6.266982088543426</v>
      </c>
      <c r="J26" s="16">
        <v>6.9320582357978875</v>
      </c>
      <c r="K26" s="50">
        <v>1.0136148594161605</v>
      </c>
      <c r="L26" s="16"/>
      <c r="M26" s="15"/>
      <c r="N26" s="81"/>
      <c r="O26" s="82"/>
      <c r="P26" s="82"/>
      <c r="Q26" s="83"/>
      <c r="R26" s="76"/>
      <c r="S26" s="88"/>
    </row>
    <row r="27" spans="1:19" ht="10.5" customHeight="1">
      <c r="A27" s="46" t="s">
        <v>49</v>
      </c>
      <c r="B27" s="604" t="s">
        <v>50</v>
      </c>
      <c r="C27" s="32">
        <v>90349</v>
      </c>
      <c r="D27" s="32">
        <v>67821</v>
      </c>
      <c r="E27" s="32">
        <v>846</v>
      </c>
      <c r="F27" s="39">
        <v>45.735111854085</v>
      </c>
      <c r="G27" s="32">
        <v>437797</v>
      </c>
      <c r="H27" s="39">
        <v>221.61501250022502</v>
      </c>
      <c r="I27" s="39">
        <v>4.845620870181186</v>
      </c>
      <c r="J27" s="16">
        <v>16.42294034090909</v>
      </c>
      <c r="K27" s="50">
        <v>1.28924989498972</v>
      </c>
      <c r="L27" s="16"/>
      <c r="M27" s="15"/>
      <c r="N27" s="81"/>
      <c r="O27" s="82"/>
      <c r="P27" s="82"/>
      <c r="Q27" s="83"/>
      <c r="R27" s="76"/>
      <c r="S27" s="88"/>
    </row>
    <row r="28" spans="1:95" s="43" customFormat="1" ht="21" customHeight="1">
      <c r="A28" s="49" t="s">
        <v>51</v>
      </c>
      <c r="B28" s="43" t="s">
        <v>52</v>
      </c>
      <c r="C28" s="32">
        <v>12227</v>
      </c>
      <c r="D28" s="32">
        <v>7975</v>
      </c>
      <c r="E28" s="32">
        <v>246</v>
      </c>
      <c r="F28" s="39">
        <v>6.18936803550562</v>
      </c>
      <c r="G28" s="32">
        <v>68370</v>
      </c>
      <c r="H28" s="39">
        <v>34.60923305696569</v>
      </c>
      <c r="I28" s="39">
        <v>5.591723235462501</v>
      </c>
      <c r="J28" s="84">
        <v>14.203904045155221</v>
      </c>
      <c r="K28" s="50">
        <v>1.4925016589250166</v>
      </c>
      <c r="L28" s="89"/>
      <c r="M28" s="590"/>
      <c r="N28" s="81"/>
      <c r="O28" s="82"/>
      <c r="P28" s="82"/>
      <c r="Q28" s="83"/>
      <c r="R28" s="76"/>
      <c r="S28" s="9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</row>
    <row r="29" spans="1:19" ht="10.5" customHeight="1">
      <c r="A29" s="46" t="s">
        <v>53</v>
      </c>
      <c r="B29" s="604" t="s">
        <v>54</v>
      </c>
      <c r="C29" s="32">
        <v>18679</v>
      </c>
      <c r="D29" s="32">
        <v>5648</v>
      </c>
      <c r="E29" s="32">
        <v>1496</v>
      </c>
      <c r="F29" s="39">
        <v>9.455402431930116</v>
      </c>
      <c r="G29" s="32">
        <v>69594</v>
      </c>
      <c r="H29" s="39">
        <v>35.228827926963085</v>
      </c>
      <c r="I29" s="39">
        <v>3.725788318432464</v>
      </c>
      <c r="J29" s="16">
        <v>4.907221241654516</v>
      </c>
      <c r="K29" s="50">
        <v>1.082047142395867</v>
      </c>
      <c r="L29" s="16"/>
      <c r="M29" s="15"/>
      <c r="N29" s="81"/>
      <c r="O29" s="82"/>
      <c r="P29" s="82"/>
      <c r="Q29" s="83"/>
      <c r="R29" s="76"/>
      <c r="S29" s="88"/>
    </row>
    <row r="30" spans="1:19" ht="10.5" customHeight="1">
      <c r="A30" s="46" t="s">
        <v>55</v>
      </c>
      <c r="B30" s="604" t="s">
        <v>56</v>
      </c>
      <c r="C30" s="32">
        <v>365</v>
      </c>
      <c r="D30" s="32">
        <v>80</v>
      </c>
      <c r="E30" s="32">
        <v>39</v>
      </c>
      <c r="F30" s="39">
        <v>0.18476481008911</v>
      </c>
      <c r="G30" s="32">
        <v>1728</v>
      </c>
      <c r="H30" s="39">
        <v>0.8747221694081709</v>
      </c>
      <c r="I30" s="39">
        <v>4.734246575342466</v>
      </c>
      <c r="J30" s="16">
        <v>5.782456140350877</v>
      </c>
      <c r="K30" s="50">
        <v>0.6764295676429568</v>
      </c>
      <c r="L30" s="16"/>
      <c r="M30" s="15"/>
      <c r="N30" s="81"/>
      <c r="O30" s="82"/>
      <c r="P30" s="82"/>
      <c r="Q30" s="83"/>
      <c r="R30" s="76"/>
      <c r="S30" s="88"/>
    </row>
    <row r="31" spans="1:95" s="43" customFormat="1" ht="21" customHeight="1">
      <c r="A31" s="49" t="s">
        <v>57</v>
      </c>
      <c r="B31" s="43" t="s">
        <v>58</v>
      </c>
      <c r="C31" s="32">
        <v>113848</v>
      </c>
      <c r="D31" s="32">
        <v>97959</v>
      </c>
      <c r="E31" s="32">
        <v>2005</v>
      </c>
      <c r="F31" s="39">
        <v>57.6304221891097</v>
      </c>
      <c r="G31" s="32">
        <v>203953</v>
      </c>
      <c r="H31" s="39">
        <v>103.242020033162</v>
      </c>
      <c r="I31" s="39">
        <v>1.7914500035134566</v>
      </c>
      <c r="J31" s="84">
        <v>6.6709043992699355</v>
      </c>
      <c r="K31" s="50">
        <v>0.9055264084833429</v>
      </c>
      <c r="L31" s="89"/>
      <c r="M31" s="590"/>
      <c r="N31" s="81"/>
      <c r="O31" s="82"/>
      <c r="P31" s="82"/>
      <c r="Q31" s="83"/>
      <c r="R31" s="76"/>
      <c r="S31" s="9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</row>
    <row r="32" spans="1:19" ht="10.5" customHeight="1">
      <c r="A32" s="615" t="s">
        <v>59</v>
      </c>
      <c r="B32" s="604" t="s">
        <v>60</v>
      </c>
      <c r="C32" s="32">
        <v>7064</v>
      </c>
      <c r="D32" s="32">
        <v>3761</v>
      </c>
      <c r="E32" s="32">
        <v>117</v>
      </c>
      <c r="F32" s="39">
        <v>3.57583183142322</v>
      </c>
      <c r="G32" s="32">
        <v>37031</v>
      </c>
      <c r="H32" s="39">
        <v>18.7452758422187</v>
      </c>
      <c r="I32" s="39">
        <v>5.242214043035108</v>
      </c>
      <c r="J32" s="16">
        <v>10.072661217075385</v>
      </c>
      <c r="K32" s="50">
        <v>0.7117736466736817</v>
      </c>
      <c r="L32" s="16"/>
      <c r="M32" s="15"/>
      <c r="N32" s="81"/>
      <c r="O32" s="82"/>
      <c r="P32" s="82"/>
      <c r="Q32" s="83"/>
      <c r="R32" s="76"/>
      <c r="S32" s="88"/>
    </row>
    <row r="33" spans="2:19" ht="10.5" customHeight="1">
      <c r="B33" s="604" t="s">
        <v>61</v>
      </c>
      <c r="C33" s="32">
        <v>1029330</v>
      </c>
      <c r="D33" s="32">
        <v>537884</v>
      </c>
      <c r="E33" s="32">
        <v>19086</v>
      </c>
      <c r="F33" s="39">
        <v>521.0519506000654</v>
      </c>
      <c r="G33" s="32">
        <v>2668078</v>
      </c>
      <c r="H33" s="39">
        <v>1350.5943149943382</v>
      </c>
      <c r="I33" s="39">
        <v>2.5920530830734556</v>
      </c>
      <c r="J33" s="16">
        <v>4.3345433679386955</v>
      </c>
      <c r="K33" s="50">
        <v>1.1360689003647517</v>
      </c>
      <c r="L33" s="16"/>
      <c r="M33" s="15"/>
      <c r="N33" s="81"/>
      <c r="O33" s="82"/>
      <c r="P33" s="82"/>
      <c r="Q33" s="83"/>
      <c r="R33" s="76"/>
      <c r="S33" s="88"/>
    </row>
    <row r="34" spans="2:19" ht="10.5" customHeight="1">
      <c r="B34" s="604" t="s">
        <v>62</v>
      </c>
      <c r="C34" s="32">
        <v>913629</v>
      </c>
      <c r="D34" s="32">
        <v>505244</v>
      </c>
      <c r="E34" s="32">
        <v>62877</v>
      </c>
      <c r="F34" s="39">
        <v>462.48353062165455</v>
      </c>
      <c r="G34" s="32">
        <v>3097610</v>
      </c>
      <c r="H34" s="39">
        <v>1568.0255435072056</v>
      </c>
      <c r="I34" s="39">
        <v>3.390446231457189</v>
      </c>
      <c r="J34" s="16">
        <v>6.347848231448266</v>
      </c>
      <c r="K34" s="50">
        <v>0.9685841602646474</v>
      </c>
      <c r="L34" s="16"/>
      <c r="M34" s="15"/>
      <c r="N34" s="81"/>
      <c r="O34" s="82"/>
      <c r="P34" s="82"/>
      <c r="Q34" s="83"/>
      <c r="R34" s="76"/>
      <c r="S34" s="88"/>
    </row>
    <row r="35" spans="2:19" ht="10.5" customHeight="1">
      <c r="B35" s="604" t="s">
        <v>63</v>
      </c>
      <c r="C35" s="32">
        <v>530736</v>
      </c>
      <c r="D35" s="32">
        <v>484626</v>
      </c>
      <c r="E35" s="32">
        <v>7635</v>
      </c>
      <c r="F35" s="39">
        <v>268.66119519850406</v>
      </c>
      <c r="G35" s="32">
        <v>632671</v>
      </c>
      <c r="H35" s="39">
        <v>320.261197709281</v>
      </c>
      <c r="I35" s="39">
        <v>1.1920634741189593</v>
      </c>
      <c r="J35" s="16">
        <v>3.210691823899371</v>
      </c>
      <c r="K35" s="50">
        <v>0.9383778828305827</v>
      </c>
      <c r="L35" s="16"/>
      <c r="M35" s="15"/>
      <c r="N35" s="81"/>
      <c r="O35" s="82"/>
      <c r="P35" s="82"/>
      <c r="Q35" s="83"/>
      <c r="R35" s="76"/>
      <c r="S35" s="88"/>
    </row>
    <row r="36" spans="5:19" ht="3" customHeight="1">
      <c r="E36" s="32"/>
      <c r="F36" s="39"/>
      <c r="H36" s="39"/>
      <c r="I36" s="39"/>
      <c r="J36" s="16"/>
      <c r="M36" s="15"/>
      <c r="N36" s="81"/>
      <c r="O36" s="82"/>
      <c r="P36" s="82"/>
      <c r="Q36" s="83"/>
      <c r="R36" s="76"/>
      <c r="S36" s="88"/>
    </row>
    <row r="37" spans="1:95" s="51" customFormat="1" ht="12.75">
      <c r="A37" s="51" t="s">
        <v>66</v>
      </c>
      <c r="B37" s="52"/>
      <c r="C37" s="53">
        <v>2473695</v>
      </c>
      <c r="D37" s="53">
        <v>1527754</v>
      </c>
      <c r="E37" s="53">
        <v>89598</v>
      </c>
      <c r="F37" s="54">
        <v>1252.19667642022</v>
      </c>
      <c r="G37" s="53">
        <v>6398359</v>
      </c>
      <c r="H37" s="54">
        <v>3238.8810562108206</v>
      </c>
      <c r="I37" s="54">
        <v>2.58655937777293</v>
      </c>
      <c r="J37" s="55">
        <v>5.148952207378684</v>
      </c>
      <c r="K37" s="588">
        <v>1.038632723264747</v>
      </c>
      <c r="L37" s="87"/>
      <c r="M37" s="592"/>
      <c r="N37" s="81"/>
      <c r="O37" s="82"/>
      <c r="P37" s="82"/>
      <c r="Q37" s="83"/>
      <c r="R37" s="76"/>
      <c r="S37" s="92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</row>
    <row r="38" spans="1:11" ht="3" customHeight="1">
      <c r="A38" s="57"/>
      <c r="B38" s="58"/>
      <c r="C38" s="59"/>
      <c r="D38" s="59"/>
      <c r="E38" s="60"/>
      <c r="F38" s="60"/>
      <c r="G38" s="59"/>
      <c r="H38" s="60"/>
      <c r="I38" s="60"/>
      <c r="J38" s="60"/>
      <c r="K38" s="18"/>
    </row>
    <row r="39" spans="1:11" ht="3" customHeight="1">
      <c r="A39" s="14"/>
      <c r="B39" s="63"/>
      <c r="C39" s="15"/>
      <c r="D39" s="15"/>
      <c r="E39" s="16"/>
      <c r="F39" s="16"/>
      <c r="G39" s="15"/>
      <c r="H39" s="16"/>
      <c r="I39" s="16"/>
      <c r="J39" s="16"/>
      <c r="K39" s="17"/>
    </row>
    <row r="40" spans="1:11" ht="9.75" customHeight="1">
      <c r="A40" s="62" t="s">
        <v>436</v>
      </c>
      <c r="B40" s="63"/>
      <c r="C40" s="15"/>
      <c r="D40" s="15"/>
      <c r="E40" s="16"/>
      <c r="F40" s="16"/>
      <c r="G40" s="15"/>
      <c r="H40" s="16"/>
      <c r="I40" s="16"/>
      <c r="J40" s="16"/>
      <c r="K40" s="17"/>
    </row>
    <row r="41" spans="1:11" ht="9.75" customHeight="1">
      <c r="A41" s="64" t="s">
        <v>435</v>
      </c>
      <c r="B41" s="85"/>
      <c r="C41" s="20"/>
      <c r="E41" s="32"/>
      <c r="G41" s="65"/>
      <c r="H41" s="32"/>
      <c r="K41" s="65"/>
    </row>
    <row r="42" spans="1:12" ht="9.75" customHeight="1">
      <c r="A42" s="85"/>
      <c r="B42" s="85"/>
      <c r="C42" s="593"/>
      <c r="D42" s="17"/>
      <c r="E42" s="16"/>
      <c r="F42" s="16"/>
      <c r="G42" s="15"/>
      <c r="H42" s="16"/>
      <c r="I42" s="16"/>
      <c r="J42" s="16"/>
      <c r="K42" s="16"/>
      <c r="L42" s="17"/>
    </row>
    <row r="43" spans="3:11" ht="11.25">
      <c r="C43" s="50"/>
      <c r="K43" s="65"/>
    </row>
  </sheetData>
  <sheetProtection/>
  <printOptions/>
  <pageMargins left="0.984251968503937" right="0.9055118110236221" top="0.7874015748031497" bottom="0.7874015748031497" header="0.2362204724409449" footer="0.2362204724409449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2"/>
  <dimension ref="A1:K41"/>
  <sheetViews>
    <sheetView workbookViewId="0" topLeftCell="A1">
      <selection activeCell="A1" sqref="A1"/>
    </sheetView>
  </sheetViews>
  <sheetFormatPr defaultColWidth="9.140625" defaultRowHeight="12.75"/>
  <cols>
    <col min="1" max="1" width="3.421875" style="338" customWidth="1"/>
    <col min="2" max="2" width="40.8515625" style="338" customWidth="1"/>
    <col min="3" max="11" width="8.7109375" style="358" customWidth="1"/>
    <col min="12" max="16384" width="9.140625" style="354" customWidth="1"/>
  </cols>
  <sheetData>
    <row r="1" spans="1:11" s="337" customFormat="1" ht="14.25" customHeight="1">
      <c r="A1" s="594" t="s">
        <v>433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s="338" customFormat="1" ht="14.25">
      <c r="A2" s="609" t="s">
        <v>430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</row>
    <row r="3" spans="1:11" s="338" customFormat="1" ht="3" customHeight="1">
      <c r="A3" s="599"/>
      <c r="B3" s="600"/>
      <c r="C3" s="600"/>
      <c r="D3" s="600"/>
      <c r="E3" s="600"/>
      <c r="F3" s="600"/>
      <c r="G3" s="600"/>
      <c r="H3" s="600"/>
      <c r="I3" s="600"/>
      <c r="J3" s="600"/>
      <c r="K3" s="600"/>
    </row>
    <row r="4" spans="1:11" s="598" customFormat="1" ht="3" customHeight="1">
      <c r="A4" s="595"/>
      <c r="B4" s="596"/>
      <c r="C4" s="597"/>
      <c r="D4" s="597"/>
      <c r="E4" s="597"/>
      <c r="F4" s="597"/>
      <c r="G4" s="597"/>
      <c r="H4" s="597"/>
      <c r="I4" s="597"/>
      <c r="J4" s="597"/>
      <c r="K4" s="597"/>
    </row>
    <row r="5" spans="1:11" s="338" customFormat="1" ht="11.25">
      <c r="A5" s="340" t="s">
        <v>338</v>
      </c>
      <c r="B5" s="341"/>
      <c r="C5" s="342" t="s">
        <v>339</v>
      </c>
      <c r="D5" s="342" t="s">
        <v>340</v>
      </c>
      <c r="E5" s="342" t="s">
        <v>341</v>
      </c>
      <c r="F5" s="342" t="s">
        <v>342</v>
      </c>
      <c r="G5" s="342" t="s">
        <v>343</v>
      </c>
      <c r="H5" s="342" t="s">
        <v>344</v>
      </c>
      <c r="I5" s="342" t="s">
        <v>345</v>
      </c>
      <c r="J5" s="342" t="s">
        <v>346</v>
      </c>
      <c r="K5" s="342" t="s">
        <v>66</v>
      </c>
    </row>
    <row r="6" spans="1:11" s="338" customFormat="1" ht="3" customHeight="1">
      <c r="A6" s="601"/>
      <c r="B6" s="602"/>
      <c r="C6" s="603"/>
      <c r="D6" s="603"/>
      <c r="E6" s="603"/>
      <c r="F6" s="603"/>
      <c r="G6" s="603"/>
      <c r="H6" s="603"/>
      <c r="I6" s="603"/>
      <c r="J6" s="603"/>
      <c r="K6" s="603"/>
    </row>
    <row r="7" spans="3:11" s="338" customFormat="1" ht="3" customHeight="1">
      <c r="C7" s="343"/>
      <c r="D7" s="343"/>
      <c r="E7" s="343"/>
      <c r="F7" s="343"/>
      <c r="G7" s="343"/>
      <c r="H7" s="343"/>
      <c r="I7" s="343"/>
      <c r="J7" s="343"/>
      <c r="K7" s="344"/>
    </row>
    <row r="8" spans="1:11" s="338" customFormat="1" ht="10.5" customHeight="1">
      <c r="A8" s="618" t="s">
        <v>11</v>
      </c>
      <c r="B8" s="613" t="s">
        <v>12</v>
      </c>
      <c r="C8" s="343">
        <v>3631</v>
      </c>
      <c r="D8" s="343">
        <v>2932</v>
      </c>
      <c r="E8" s="343">
        <v>1765</v>
      </c>
      <c r="F8" s="343">
        <v>988</v>
      </c>
      <c r="G8" s="343">
        <v>1008</v>
      </c>
      <c r="H8" s="343">
        <v>233</v>
      </c>
      <c r="I8" s="343">
        <v>147</v>
      </c>
      <c r="J8" s="343">
        <v>150</v>
      </c>
      <c r="K8" s="344">
        <v>10854</v>
      </c>
    </row>
    <row r="9" spans="1:11" s="338" customFormat="1" ht="10.5" customHeight="1">
      <c r="A9" s="619" t="s">
        <v>13</v>
      </c>
      <c r="B9" s="614" t="s">
        <v>14</v>
      </c>
      <c r="C9" s="343">
        <v>65571</v>
      </c>
      <c r="D9" s="343">
        <v>53919</v>
      </c>
      <c r="E9" s="343">
        <v>30720</v>
      </c>
      <c r="F9" s="343">
        <v>16909</v>
      </c>
      <c r="G9" s="343">
        <v>16722</v>
      </c>
      <c r="H9" s="343">
        <v>4195</v>
      </c>
      <c r="I9" s="343">
        <v>2163</v>
      </c>
      <c r="J9" s="343">
        <v>1666</v>
      </c>
      <c r="K9" s="344">
        <v>191865</v>
      </c>
    </row>
    <row r="10" spans="1:11" s="338" customFormat="1" ht="10.5" customHeight="1">
      <c r="A10" s="619" t="s">
        <v>15</v>
      </c>
      <c r="B10" s="614" t="s">
        <v>16</v>
      </c>
      <c r="C10" s="343">
        <v>26082</v>
      </c>
      <c r="D10" s="343">
        <v>22451</v>
      </c>
      <c r="E10" s="343">
        <v>10449</v>
      </c>
      <c r="F10" s="343">
        <v>8299</v>
      </c>
      <c r="G10" s="343">
        <v>8308</v>
      </c>
      <c r="H10" s="343">
        <v>454</v>
      </c>
      <c r="I10" s="343">
        <v>907</v>
      </c>
      <c r="J10" s="343">
        <v>823</v>
      </c>
      <c r="K10" s="344">
        <v>77773</v>
      </c>
    </row>
    <row r="11" spans="1:11" s="338" customFormat="1" ht="22.5">
      <c r="A11" s="619" t="s">
        <v>17</v>
      </c>
      <c r="B11" s="614" t="s">
        <v>18</v>
      </c>
      <c r="C11" s="343">
        <v>47086</v>
      </c>
      <c r="D11" s="343">
        <v>44775</v>
      </c>
      <c r="E11" s="343">
        <v>30226</v>
      </c>
      <c r="F11" s="343">
        <v>16354</v>
      </c>
      <c r="G11" s="343">
        <v>15645</v>
      </c>
      <c r="H11" s="343">
        <v>2573</v>
      </c>
      <c r="I11" s="343">
        <v>1826</v>
      </c>
      <c r="J11" s="343">
        <v>2261</v>
      </c>
      <c r="K11" s="344">
        <v>160746</v>
      </c>
    </row>
    <row r="12" spans="1:11" s="338" customFormat="1" ht="10.5" customHeight="1">
      <c r="A12" s="619" t="s">
        <v>19</v>
      </c>
      <c r="B12" s="614" t="s">
        <v>20</v>
      </c>
      <c r="C12" s="343">
        <v>83073</v>
      </c>
      <c r="D12" s="343">
        <v>58512</v>
      </c>
      <c r="E12" s="343">
        <v>38187</v>
      </c>
      <c r="F12" s="343">
        <v>19316</v>
      </c>
      <c r="G12" s="343">
        <v>20742</v>
      </c>
      <c r="H12" s="343">
        <v>4281</v>
      </c>
      <c r="I12" s="343">
        <v>2380</v>
      </c>
      <c r="J12" s="343">
        <v>4082</v>
      </c>
      <c r="K12" s="344">
        <v>230573</v>
      </c>
    </row>
    <row r="13" spans="1:11" s="338" customFormat="1" ht="10.5" customHeight="1">
      <c r="A13" s="619" t="s">
        <v>21</v>
      </c>
      <c r="B13" s="614" t="s">
        <v>22</v>
      </c>
      <c r="C13" s="343">
        <v>119157</v>
      </c>
      <c r="D13" s="343">
        <v>89772</v>
      </c>
      <c r="E13" s="343">
        <v>58854</v>
      </c>
      <c r="F13" s="343">
        <v>24397</v>
      </c>
      <c r="G13" s="343">
        <v>29796</v>
      </c>
      <c r="H13" s="343">
        <v>6870</v>
      </c>
      <c r="I13" s="343">
        <v>4763</v>
      </c>
      <c r="J13" s="343">
        <v>2756</v>
      </c>
      <c r="K13" s="344">
        <v>336365</v>
      </c>
    </row>
    <row r="14" spans="1:11" s="347" customFormat="1" ht="10.5" customHeight="1">
      <c r="A14" s="346" t="s">
        <v>23</v>
      </c>
      <c r="B14" s="347" t="s">
        <v>24</v>
      </c>
      <c r="C14" s="343">
        <v>145060</v>
      </c>
      <c r="D14" s="343">
        <v>111769</v>
      </c>
      <c r="E14" s="343">
        <v>68151</v>
      </c>
      <c r="F14" s="343">
        <v>38711</v>
      </c>
      <c r="G14" s="343">
        <v>37243</v>
      </c>
      <c r="H14" s="343">
        <v>6514</v>
      </c>
      <c r="I14" s="343">
        <v>5868</v>
      </c>
      <c r="J14" s="343">
        <v>4283</v>
      </c>
      <c r="K14" s="344">
        <v>417599</v>
      </c>
    </row>
    <row r="15" spans="1:11" s="347" customFormat="1" ht="21" customHeight="1">
      <c r="A15" s="346" t="s">
        <v>25</v>
      </c>
      <c r="B15" s="347" t="s">
        <v>26</v>
      </c>
      <c r="C15" s="343">
        <v>26100</v>
      </c>
      <c r="D15" s="343">
        <v>19505</v>
      </c>
      <c r="E15" s="343">
        <v>12699</v>
      </c>
      <c r="F15" s="343">
        <v>5878</v>
      </c>
      <c r="G15" s="343">
        <v>5918</v>
      </c>
      <c r="H15" s="343">
        <v>1656</v>
      </c>
      <c r="I15" s="343">
        <v>1140</v>
      </c>
      <c r="J15" s="343">
        <v>806</v>
      </c>
      <c r="K15" s="344">
        <v>73702</v>
      </c>
    </row>
    <row r="16" spans="1:11" s="347" customFormat="1" ht="21" customHeight="1">
      <c r="A16" s="346" t="s">
        <v>27</v>
      </c>
      <c r="B16" s="347" t="s">
        <v>28</v>
      </c>
      <c r="C16" s="343">
        <v>104038</v>
      </c>
      <c r="D16" s="343">
        <v>81892</v>
      </c>
      <c r="E16" s="343">
        <v>50486</v>
      </c>
      <c r="F16" s="343">
        <v>27462</v>
      </c>
      <c r="G16" s="343">
        <v>25661</v>
      </c>
      <c r="H16" s="343">
        <v>7517</v>
      </c>
      <c r="I16" s="343">
        <v>4470</v>
      </c>
      <c r="J16" s="343">
        <v>3621</v>
      </c>
      <c r="K16" s="344">
        <v>305147</v>
      </c>
    </row>
    <row r="17" spans="1:11" s="350" customFormat="1" ht="22.5">
      <c r="A17" s="348" t="s">
        <v>29</v>
      </c>
      <c r="B17" s="347" t="s">
        <v>30</v>
      </c>
      <c r="C17" s="343">
        <v>45996</v>
      </c>
      <c r="D17" s="343">
        <v>39822</v>
      </c>
      <c r="E17" s="343">
        <v>29974</v>
      </c>
      <c r="F17" s="343">
        <v>14687</v>
      </c>
      <c r="G17" s="343">
        <v>18241</v>
      </c>
      <c r="H17" s="343">
        <v>3130</v>
      </c>
      <c r="I17" s="343">
        <v>1382</v>
      </c>
      <c r="J17" s="343">
        <v>2599</v>
      </c>
      <c r="K17" s="344">
        <v>155831</v>
      </c>
    </row>
    <row r="18" spans="1:11" s="338" customFormat="1" ht="22.5">
      <c r="A18" s="348" t="s">
        <v>31</v>
      </c>
      <c r="B18" s="614" t="s">
        <v>32</v>
      </c>
      <c r="C18" s="343">
        <v>16121</v>
      </c>
      <c r="D18" s="343">
        <v>16034</v>
      </c>
      <c r="E18" s="343">
        <v>8911</v>
      </c>
      <c r="F18" s="343">
        <v>4678</v>
      </c>
      <c r="G18" s="343">
        <v>5700</v>
      </c>
      <c r="H18" s="343">
        <v>1657</v>
      </c>
      <c r="I18" s="343">
        <v>722</v>
      </c>
      <c r="J18" s="343">
        <v>1182</v>
      </c>
      <c r="K18" s="344">
        <v>55005</v>
      </c>
    </row>
    <row r="19" spans="1:11" s="338" customFormat="1" ht="11.25">
      <c r="A19" s="348" t="s">
        <v>33</v>
      </c>
      <c r="B19" s="614" t="s">
        <v>34</v>
      </c>
      <c r="C19" s="343">
        <v>206718</v>
      </c>
      <c r="D19" s="343">
        <v>215458</v>
      </c>
      <c r="E19" s="343">
        <v>111672</v>
      </c>
      <c r="F19" s="343">
        <v>71450</v>
      </c>
      <c r="G19" s="343">
        <v>52502</v>
      </c>
      <c r="H19" s="343">
        <v>15908</v>
      </c>
      <c r="I19" s="343">
        <v>16132</v>
      </c>
      <c r="J19" s="343">
        <v>26317</v>
      </c>
      <c r="K19" s="344">
        <v>716157</v>
      </c>
    </row>
    <row r="20" spans="1:11" s="338" customFormat="1" ht="10.5" customHeight="1">
      <c r="A20" s="348" t="s">
        <v>35</v>
      </c>
      <c r="B20" s="614" t="s">
        <v>36</v>
      </c>
      <c r="C20" s="343">
        <v>13791</v>
      </c>
      <c r="D20" s="343">
        <v>13071</v>
      </c>
      <c r="E20" s="343">
        <v>5560</v>
      </c>
      <c r="F20" s="343">
        <v>4377</v>
      </c>
      <c r="G20" s="343">
        <v>4067</v>
      </c>
      <c r="H20" s="343">
        <v>728</v>
      </c>
      <c r="I20" s="343">
        <v>436</v>
      </c>
      <c r="J20" s="343">
        <v>481</v>
      </c>
      <c r="K20" s="344">
        <v>42511</v>
      </c>
    </row>
    <row r="21" spans="1:11" s="338" customFormat="1" ht="10.5" customHeight="1">
      <c r="A21" s="348" t="s">
        <v>37</v>
      </c>
      <c r="B21" s="614" t="s">
        <v>38</v>
      </c>
      <c r="C21" s="343">
        <v>37028</v>
      </c>
      <c r="D21" s="343">
        <v>36233</v>
      </c>
      <c r="E21" s="343">
        <v>21084</v>
      </c>
      <c r="F21" s="343">
        <v>10378</v>
      </c>
      <c r="G21" s="343">
        <v>11785</v>
      </c>
      <c r="H21" s="343">
        <v>1726</v>
      </c>
      <c r="I21" s="343">
        <v>1285</v>
      </c>
      <c r="J21" s="343">
        <v>1298</v>
      </c>
      <c r="K21" s="344">
        <v>120817</v>
      </c>
    </row>
    <row r="22" spans="1:11" s="338" customFormat="1" ht="10.5" customHeight="1">
      <c r="A22" s="348" t="s">
        <v>39</v>
      </c>
      <c r="B22" s="614" t="s">
        <v>40</v>
      </c>
      <c r="C22" s="343">
        <v>106229</v>
      </c>
      <c r="D22" s="343">
        <v>81792</v>
      </c>
      <c r="E22" s="343">
        <v>57669</v>
      </c>
      <c r="F22" s="343">
        <v>24033</v>
      </c>
      <c r="G22" s="343">
        <v>29792</v>
      </c>
      <c r="H22" s="343">
        <v>5629</v>
      </c>
      <c r="I22" s="343">
        <v>4264</v>
      </c>
      <c r="J22" s="343">
        <v>6834</v>
      </c>
      <c r="K22" s="344">
        <v>316242</v>
      </c>
    </row>
    <row r="23" spans="1:11" s="347" customFormat="1" ht="11.25">
      <c r="A23" s="351" t="s">
        <v>41</v>
      </c>
      <c r="B23" s="347" t="s">
        <v>42</v>
      </c>
      <c r="C23" s="343">
        <v>21798</v>
      </c>
      <c r="D23" s="343">
        <v>16039</v>
      </c>
      <c r="E23" s="343">
        <v>8551</v>
      </c>
      <c r="F23" s="343">
        <v>3077</v>
      </c>
      <c r="G23" s="343">
        <v>4287</v>
      </c>
      <c r="H23" s="343">
        <v>1132</v>
      </c>
      <c r="I23" s="343">
        <v>894</v>
      </c>
      <c r="J23" s="343">
        <v>1095</v>
      </c>
      <c r="K23" s="344">
        <v>56873</v>
      </c>
    </row>
    <row r="24" spans="1:11" s="338" customFormat="1" ht="22.5">
      <c r="A24" s="348" t="s">
        <v>43</v>
      </c>
      <c r="B24" s="614" t="s">
        <v>44</v>
      </c>
      <c r="C24" s="343">
        <v>16671</v>
      </c>
      <c r="D24" s="343">
        <v>19490</v>
      </c>
      <c r="E24" s="343">
        <v>9651</v>
      </c>
      <c r="F24" s="343">
        <v>5726</v>
      </c>
      <c r="G24" s="343">
        <v>6714</v>
      </c>
      <c r="H24" s="343">
        <v>1246</v>
      </c>
      <c r="I24" s="343">
        <v>1883</v>
      </c>
      <c r="J24" s="343">
        <v>453</v>
      </c>
      <c r="K24" s="344">
        <v>61834</v>
      </c>
    </row>
    <row r="25" spans="1:11" s="338" customFormat="1" ht="22.5">
      <c r="A25" s="348" t="s">
        <v>45</v>
      </c>
      <c r="B25" s="614" t="s">
        <v>46</v>
      </c>
      <c r="C25" s="352">
        <v>16494</v>
      </c>
      <c r="D25" s="352">
        <v>66920</v>
      </c>
      <c r="E25" s="352">
        <v>39799</v>
      </c>
      <c r="F25" s="352">
        <v>21889</v>
      </c>
      <c r="G25" s="352">
        <v>20871</v>
      </c>
      <c r="H25" s="352">
        <v>3435</v>
      </c>
      <c r="I25" s="352">
        <v>6713</v>
      </c>
      <c r="J25" s="352">
        <v>1150</v>
      </c>
      <c r="K25" s="344">
        <v>177271</v>
      </c>
    </row>
    <row r="26" spans="1:11" s="338" customFormat="1" ht="10.5" customHeight="1">
      <c r="A26" s="348" t="s">
        <v>47</v>
      </c>
      <c r="B26" s="614" t="s">
        <v>48</v>
      </c>
      <c r="C26" s="352">
        <v>19772</v>
      </c>
      <c r="D26" s="352">
        <v>12985</v>
      </c>
      <c r="E26" s="352">
        <v>8727</v>
      </c>
      <c r="F26" s="352">
        <v>4697</v>
      </c>
      <c r="G26" s="352">
        <v>3419</v>
      </c>
      <c r="H26" s="352">
        <v>1074</v>
      </c>
      <c r="I26" s="352">
        <v>557</v>
      </c>
      <c r="J26" s="352">
        <v>881</v>
      </c>
      <c r="K26" s="344">
        <v>52112</v>
      </c>
    </row>
    <row r="27" spans="1:11" s="347" customFormat="1" ht="11.25">
      <c r="A27" s="351" t="s">
        <v>49</v>
      </c>
      <c r="B27" s="347" t="s">
        <v>50</v>
      </c>
      <c r="C27" s="352">
        <v>40043</v>
      </c>
      <c r="D27" s="352">
        <v>34268</v>
      </c>
      <c r="E27" s="352">
        <v>22207</v>
      </c>
      <c r="F27" s="352">
        <v>10806</v>
      </c>
      <c r="G27" s="352">
        <v>12836</v>
      </c>
      <c r="H27" s="352">
        <v>3402</v>
      </c>
      <c r="I27" s="352">
        <v>1259</v>
      </c>
      <c r="J27" s="352">
        <v>796</v>
      </c>
      <c r="K27" s="344">
        <v>125617</v>
      </c>
    </row>
    <row r="28" spans="1:11" s="338" customFormat="1" ht="21" customHeight="1">
      <c r="A28" s="348" t="s">
        <v>51</v>
      </c>
      <c r="B28" s="614" t="s">
        <v>52</v>
      </c>
      <c r="C28" s="352">
        <v>11415</v>
      </c>
      <c r="D28" s="352">
        <v>4537</v>
      </c>
      <c r="E28" s="352">
        <v>5004</v>
      </c>
      <c r="F28" s="352">
        <v>3183</v>
      </c>
      <c r="G28" s="352">
        <v>2025</v>
      </c>
      <c r="H28" s="352">
        <v>779</v>
      </c>
      <c r="I28" s="352">
        <v>131</v>
      </c>
      <c r="J28" s="352">
        <v>332</v>
      </c>
      <c r="K28" s="344">
        <v>27406</v>
      </c>
    </row>
    <row r="29" spans="1:11" s="338" customFormat="1" ht="10.5" customHeight="1">
      <c r="A29" s="348" t="s">
        <v>53</v>
      </c>
      <c r="B29" s="614" t="s">
        <v>54</v>
      </c>
      <c r="C29" s="352">
        <v>39311</v>
      </c>
      <c r="D29" s="352">
        <v>31102</v>
      </c>
      <c r="E29" s="352">
        <v>23681</v>
      </c>
      <c r="F29" s="352">
        <v>10098</v>
      </c>
      <c r="G29" s="352">
        <v>8521</v>
      </c>
      <c r="H29" s="352">
        <v>2139</v>
      </c>
      <c r="I29" s="352">
        <v>1147</v>
      </c>
      <c r="J29" s="352">
        <v>1894</v>
      </c>
      <c r="K29" s="344">
        <v>117893</v>
      </c>
    </row>
    <row r="30" spans="1:11" s="347" customFormat="1" ht="11.25">
      <c r="A30" s="351" t="s">
        <v>55</v>
      </c>
      <c r="B30" s="347" t="s">
        <v>56</v>
      </c>
      <c r="C30" s="352">
        <v>1990</v>
      </c>
      <c r="D30" s="352">
        <v>1351</v>
      </c>
      <c r="E30" s="352">
        <v>1361</v>
      </c>
      <c r="F30" s="352">
        <v>729</v>
      </c>
      <c r="G30" s="352">
        <v>601</v>
      </c>
      <c r="H30" s="352">
        <v>109</v>
      </c>
      <c r="I30" s="352">
        <v>55</v>
      </c>
      <c r="J30" s="352">
        <v>247</v>
      </c>
      <c r="K30" s="344">
        <v>6443</v>
      </c>
    </row>
    <row r="31" spans="1:11" s="338" customFormat="1" ht="22.5" customHeight="1">
      <c r="A31" s="349" t="s">
        <v>57</v>
      </c>
      <c r="B31" s="614" t="s">
        <v>58</v>
      </c>
      <c r="C31" s="352">
        <v>31605</v>
      </c>
      <c r="D31" s="352">
        <v>34463</v>
      </c>
      <c r="E31" s="352">
        <v>20544</v>
      </c>
      <c r="F31" s="352">
        <v>10650</v>
      </c>
      <c r="G31" s="352">
        <v>13027</v>
      </c>
      <c r="H31" s="352">
        <v>2179</v>
      </c>
      <c r="I31" s="352">
        <v>1816</v>
      </c>
      <c r="J31" s="352">
        <v>1053</v>
      </c>
      <c r="K31" s="344">
        <v>115337</v>
      </c>
    </row>
    <row r="32" spans="1:11" s="338" customFormat="1" ht="10.5" customHeight="1">
      <c r="A32" s="349" t="s">
        <v>59</v>
      </c>
      <c r="B32" s="614" t="s">
        <v>60</v>
      </c>
      <c r="C32" s="352">
        <v>2235</v>
      </c>
      <c r="D32" s="352">
        <v>1426</v>
      </c>
      <c r="E32" s="352">
        <v>612</v>
      </c>
      <c r="F32" s="352">
        <v>687</v>
      </c>
      <c r="G32" s="352">
        <v>476</v>
      </c>
      <c r="H32" s="352">
        <v>75</v>
      </c>
      <c r="I32" s="352">
        <v>66</v>
      </c>
      <c r="J32" s="352">
        <v>176</v>
      </c>
      <c r="K32" s="344">
        <v>5753</v>
      </c>
    </row>
    <row r="33" spans="2:11" s="338" customFormat="1" ht="10.5" customHeight="1">
      <c r="B33" s="614" t="s">
        <v>61</v>
      </c>
      <c r="C33" s="352">
        <v>262403</v>
      </c>
      <c r="D33" s="352">
        <v>241285</v>
      </c>
      <c r="E33" s="352">
        <v>135056</v>
      </c>
      <c r="F33" s="352">
        <v>78176</v>
      </c>
      <c r="G33" s="352">
        <v>81905</v>
      </c>
      <c r="H33" s="352">
        <v>14181</v>
      </c>
      <c r="I33" s="352">
        <v>12497</v>
      </c>
      <c r="J33" s="352">
        <v>9468</v>
      </c>
      <c r="K33" s="344">
        <v>834971</v>
      </c>
    </row>
    <row r="34" spans="2:11" s="338" customFormat="1" ht="10.5" customHeight="1">
      <c r="B34" s="614" t="s">
        <v>62</v>
      </c>
      <c r="C34" s="352">
        <v>898595</v>
      </c>
      <c r="D34" s="352">
        <v>791829</v>
      </c>
      <c r="E34" s="352">
        <v>495760</v>
      </c>
      <c r="F34" s="352">
        <v>249820</v>
      </c>
      <c r="G34" s="352">
        <v>245158</v>
      </c>
      <c r="H34" s="352">
        <v>59953</v>
      </c>
      <c r="I34" s="352">
        <v>44514</v>
      </c>
      <c r="J34" s="352">
        <v>55517</v>
      </c>
      <c r="K34" s="344">
        <v>2841146</v>
      </c>
    </row>
    <row r="35" spans="1:11" s="338" customFormat="1" ht="11.25">
      <c r="A35" s="345"/>
      <c r="B35" s="614" t="s">
        <v>63</v>
      </c>
      <c r="C35" s="344">
        <v>86017</v>
      </c>
      <c r="D35" s="344">
        <v>77404</v>
      </c>
      <c r="E35" s="344">
        <v>45728</v>
      </c>
      <c r="F35" s="344">
        <v>31463</v>
      </c>
      <c r="G35" s="344">
        <v>28844</v>
      </c>
      <c r="H35" s="344">
        <v>4507</v>
      </c>
      <c r="I35" s="344">
        <v>5395</v>
      </c>
      <c r="J35" s="344">
        <v>2251</v>
      </c>
      <c r="K35" s="344">
        <v>281609</v>
      </c>
    </row>
    <row r="36" spans="1:11" s="338" customFormat="1" ht="3" customHeight="1">
      <c r="A36" s="353"/>
      <c r="B36" s="354"/>
      <c r="C36" s="355"/>
      <c r="D36" s="355"/>
      <c r="E36" s="355"/>
      <c r="F36" s="355"/>
      <c r="G36" s="355"/>
      <c r="H36" s="355"/>
      <c r="I36" s="355"/>
      <c r="J36" s="355"/>
      <c r="K36" s="355"/>
    </row>
    <row r="37" spans="1:11" s="338" customFormat="1" ht="11.25">
      <c r="A37" s="620" t="s">
        <v>66</v>
      </c>
      <c r="B37" s="620"/>
      <c r="C37" s="342">
        <v>1247015</v>
      </c>
      <c r="D37" s="342">
        <v>1110518</v>
      </c>
      <c r="E37" s="342">
        <v>676544</v>
      </c>
      <c r="F37" s="342">
        <v>359459</v>
      </c>
      <c r="G37" s="342">
        <v>355907</v>
      </c>
      <c r="H37" s="342">
        <v>78641</v>
      </c>
      <c r="I37" s="342">
        <v>62406</v>
      </c>
      <c r="J37" s="342">
        <v>67236</v>
      </c>
      <c r="K37" s="342">
        <v>3957726</v>
      </c>
    </row>
    <row r="38" spans="1:11" s="338" customFormat="1" ht="3" customHeight="1">
      <c r="A38" s="621"/>
      <c r="B38" s="356"/>
      <c r="C38" s="357"/>
      <c r="D38" s="357"/>
      <c r="E38" s="357"/>
      <c r="F38" s="357"/>
      <c r="G38" s="357"/>
      <c r="H38" s="357"/>
      <c r="I38" s="357"/>
      <c r="J38" s="357"/>
      <c r="K38" s="357"/>
    </row>
    <row r="39" spans="1:11" s="338" customFormat="1" ht="3" customHeight="1">
      <c r="A39" s="62"/>
      <c r="C39" s="339"/>
      <c r="D39" s="339"/>
      <c r="E39" s="339"/>
      <c r="F39" s="339"/>
      <c r="G39" s="339"/>
      <c r="H39" s="339"/>
      <c r="I39" s="339"/>
      <c r="J39" s="339"/>
      <c r="K39" s="358"/>
    </row>
    <row r="40" spans="1:11" s="338" customFormat="1" ht="9" customHeight="1">
      <c r="A40" s="360" t="s">
        <v>439</v>
      </c>
      <c r="C40" s="360"/>
      <c r="D40" s="361"/>
      <c r="E40" s="361"/>
      <c r="F40" s="361"/>
      <c r="G40" s="361"/>
      <c r="H40" s="361"/>
      <c r="I40" s="361"/>
      <c r="J40" s="361"/>
      <c r="K40" s="339"/>
    </row>
    <row r="41" ht="9" customHeight="1">
      <c r="A41" s="359" t="s">
        <v>438</v>
      </c>
    </row>
  </sheetData>
  <sheetProtection/>
  <mergeCells count="1">
    <mergeCell ref="A2:K2"/>
  </mergeCells>
  <printOptions/>
  <pageMargins left="1.2598425196850394" right="0.984251968503937" top="0.984251968503937" bottom="0.984251968503937" header="0" footer="0"/>
  <pageSetup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3"/>
  <dimension ref="A1:K42"/>
  <sheetViews>
    <sheetView workbookViewId="0" topLeftCell="A1">
      <selection activeCell="A1" sqref="A1:K1"/>
    </sheetView>
  </sheetViews>
  <sheetFormatPr defaultColWidth="9.140625" defaultRowHeight="12.75"/>
  <cols>
    <col min="1" max="1" width="3.140625" style="363" customWidth="1"/>
    <col min="2" max="2" width="41.28125" style="363" customWidth="1"/>
    <col min="3" max="11" width="8.7109375" style="385" customWidth="1"/>
    <col min="12" max="16384" width="9.140625" style="380" customWidth="1"/>
  </cols>
  <sheetData>
    <row r="1" spans="1:11" s="362" customFormat="1" ht="14.25">
      <c r="A1" s="610" t="s">
        <v>434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</row>
    <row r="2" spans="1:11" s="363" customFormat="1" ht="14.25">
      <c r="A2" s="610" t="s">
        <v>430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</row>
    <row r="3" spans="1:11" s="363" customFormat="1" ht="3" customHeight="1">
      <c r="A3" s="623"/>
      <c r="B3" s="600"/>
      <c r="C3" s="600"/>
      <c r="D3" s="600"/>
      <c r="E3" s="600"/>
      <c r="F3" s="600"/>
      <c r="G3" s="600"/>
      <c r="H3" s="600"/>
      <c r="I3" s="600"/>
      <c r="J3" s="600"/>
      <c r="K3" s="600"/>
    </row>
    <row r="4" spans="1:11" s="364" customFormat="1" ht="3" customHeight="1">
      <c r="A4" s="622"/>
      <c r="B4" s="622"/>
      <c r="C4" s="591"/>
      <c r="D4" s="591"/>
      <c r="E4" s="591"/>
      <c r="F4" s="591"/>
      <c r="G4" s="591"/>
      <c r="H4" s="591"/>
      <c r="I4" s="591"/>
      <c r="J4" s="591"/>
      <c r="K4" s="591"/>
    </row>
    <row r="5" spans="1:11" s="363" customFormat="1" ht="11.25">
      <c r="A5" s="365" t="s">
        <v>338</v>
      </c>
      <c r="B5" s="366"/>
      <c r="C5" s="367" t="s">
        <v>339</v>
      </c>
      <c r="D5" s="367" t="s">
        <v>340</v>
      </c>
      <c r="E5" s="367" t="s">
        <v>341</v>
      </c>
      <c r="F5" s="367" t="s">
        <v>342</v>
      </c>
      <c r="G5" s="367" t="s">
        <v>343</v>
      </c>
      <c r="H5" s="367" t="s">
        <v>344</v>
      </c>
      <c r="I5" s="367" t="s">
        <v>345</v>
      </c>
      <c r="J5" s="367" t="s">
        <v>346</v>
      </c>
      <c r="K5" s="367" t="s">
        <v>66</v>
      </c>
    </row>
    <row r="6" spans="1:11" s="363" customFormat="1" ht="3" customHeight="1">
      <c r="A6" s="624"/>
      <c r="B6" s="625"/>
      <c r="C6" s="626"/>
      <c r="D6" s="626"/>
      <c r="E6" s="626"/>
      <c r="F6" s="626"/>
      <c r="G6" s="626"/>
      <c r="H6" s="626"/>
      <c r="I6" s="626"/>
      <c r="J6" s="626"/>
      <c r="K6" s="626"/>
    </row>
    <row r="7" spans="3:11" s="363" customFormat="1" ht="3" customHeight="1">
      <c r="C7" s="368"/>
      <c r="D7" s="368"/>
      <c r="E7" s="368"/>
      <c r="F7" s="368"/>
      <c r="G7" s="368"/>
      <c r="H7" s="368"/>
      <c r="I7" s="368"/>
      <c r="J7" s="368"/>
      <c r="K7" s="369"/>
    </row>
    <row r="8" spans="1:11" s="363" customFormat="1" ht="10.5" customHeight="1">
      <c r="A8" s="629" t="s">
        <v>11</v>
      </c>
      <c r="B8" s="627" t="s">
        <v>12</v>
      </c>
      <c r="C8" s="368">
        <v>333</v>
      </c>
      <c r="D8" s="368">
        <v>331</v>
      </c>
      <c r="E8" s="368">
        <v>505</v>
      </c>
      <c r="F8" s="368">
        <v>124</v>
      </c>
      <c r="G8" s="368">
        <v>166</v>
      </c>
      <c r="H8" s="368" t="s">
        <v>347</v>
      </c>
      <c r="I8" s="368" t="s">
        <v>347</v>
      </c>
      <c r="J8" s="368" t="s">
        <v>347</v>
      </c>
      <c r="K8" s="369">
        <v>1529</v>
      </c>
    </row>
    <row r="9" spans="1:11" s="363" customFormat="1" ht="10.5" customHeight="1">
      <c r="A9" s="630" t="s">
        <v>13</v>
      </c>
      <c r="B9" s="628" t="s">
        <v>14</v>
      </c>
      <c r="C9" s="368">
        <v>14362</v>
      </c>
      <c r="D9" s="368">
        <v>15284</v>
      </c>
      <c r="E9" s="368">
        <v>15015</v>
      </c>
      <c r="F9" s="368">
        <v>6957</v>
      </c>
      <c r="G9" s="368">
        <v>5341</v>
      </c>
      <c r="H9" s="368" t="s">
        <v>347</v>
      </c>
      <c r="I9" s="368" t="s">
        <v>347</v>
      </c>
      <c r="J9" s="368" t="s">
        <v>347</v>
      </c>
      <c r="K9" s="369">
        <v>59777</v>
      </c>
    </row>
    <row r="10" spans="1:11" s="363" customFormat="1" ht="10.5" customHeight="1">
      <c r="A10" s="630" t="s">
        <v>15</v>
      </c>
      <c r="B10" s="628" t="s">
        <v>16</v>
      </c>
      <c r="C10" s="368">
        <v>49603</v>
      </c>
      <c r="D10" s="368">
        <v>27731</v>
      </c>
      <c r="E10" s="368">
        <v>31872</v>
      </c>
      <c r="F10" s="368">
        <v>12738</v>
      </c>
      <c r="G10" s="368">
        <v>11339</v>
      </c>
      <c r="H10" s="368" t="s">
        <v>347</v>
      </c>
      <c r="I10" s="368" t="s">
        <v>347</v>
      </c>
      <c r="J10" s="368" t="s">
        <v>347</v>
      </c>
      <c r="K10" s="369">
        <v>140183</v>
      </c>
    </row>
    <row r="11" spans="1:11" s="363" customFormat="1" ht="10.5" customHeight="1">
      <c r="A11" s="630" t="s">
        <v>17</v>
      </c>
      <c r="B11" s="628" t="s">
        <v>18</v>
      </c>
      <c r="C11" s="368">
        <v>51174</v>
      </c>
      <c r="D11" s="368">
        <v>42806</v>
      </c>
      <c r="E11" s="368">
        <v>35497</v>
      </c>
      <c r="F11" s="368">
        <v>24012</v>
      </c>
      <c r="G11" s="368">
        <v>17087</v>
      </c>
      <c r="H11" s="368" t="s">
        <v>347</v>
      </c>
      <c r="I11" s="368" t="s">
        <v>347</v>
      </c>
      <c r="J11" s="368" t="s">
        <v>347</v>
      </c>
      <c r="K11" s="369">
        <v>177178</v>
      </c>
    </row>
    <row r="12" spans="1:11" s="363" customFormat="1" ht="10.5" customHeight="1">
      <c r="A12" s="630" t="s">
        <v>19</v>
      </c>
      <c r="B12" s="628" t="s">
        <v>20</v>
      </c>
      <c r="C12" s="368">
        <v>17968</v>
      </c>
      <c r="D12" s="368">
        <v>19751</v>
      </c>
      <c r="E12" s="368">
        <v>19995</v>
      </c>
      <c r="F12" s="368">
        <v>6571</v>
      </c>
      <c r="G12" s="368">
        <v>7052</v>
      </c>
      <c r="H12" s="368" t="s">
        <v>347</v>
      </c>
      <c r="I12" s="368" t="s">
        <v>347</v>
      </c>
      <c r="J12" s="368" t="s">
        <v>347</v>
      </c>
      <c r="K12" s="369">
        <v>74637</v>
      </c>
    </row>
    <row r="13" spans="1:11" s="363" customFormat="1" ht="10.5" customHeight="1">
      <c r="A13" s="630" t="s">
        <v>21</v>
      </c>
      <c r="B13" s="628" t="s">
        <v>22</v>
      </c>
      <c r="C13" s="368">
        <v>38232</v>
      </c>
      <c r="D13" s="368">
        <v>39592</v>
      </c>
      <c r="E13" s="368">
        <v>35043</v>
      </c>
      <c r="F13" s="368">
        <v>13470</v>
      </c>
      <c r="G13" s="368">
        <v>12467</v>
      </c>
      <c r="H13" s="368" t="s">
        <v>347</v>
      </c>
      <c r="I13" s="368" t="s">
        <v>347</v>
      </c>
      <c r="J13" s="368" t="s">
        <v>347</v>
      </c>
      <c r="K13" s="369">
        <v>144808</v>
      </c>
    </row>
    <row r="14" spans="1:11" s="372" customFormat="1" ht="10.5" customHeight="1">
      <c r="A14" s="371" t="s">
        <v>23</v>
      </c>
      <c r="B14" s="372" t="s">
        <v>24</v>
      </c>
      <c r="C14" s="368">
        <v>126370</v>
      </c>
      <c r="D14" s="368">
        <v>120436</v>
      </c>
      <c r="E14" s="368">
        <v>110952</v>
      </c>
      <c r="F14" s="368">
        <v>41743</v>
      </c>
      <c r="G14" s="368">
        <v>29530</v>
      </c>
      <c r="H14" s="368" t="s">
        <v>347</v>
      </c>
      <c r="I14" s="368" t="s">
        <v>347</v>
      </c>
      <c r="J14" s="368" t="s">
        <v>347</v>
      </c>
      <c r="K14" s="373">
        <v>441639</v>
      </c>
    </row>
    <row r="15" spans="1:11" s="372" customFormat="1" ht="21" customHeight="1">
      <c r="A15" s="371" t="s">
        <v>25</v>
      </c>
      <c r="B15" s="372" t="s">
        <v>26</v>
      </c>
      <c r="C15" s="368">
        <v>9335</v>
      </c>
      <c r="D15" s="368">
        <v>7733</v>
      </c>
      <c r="E15" s="368">
        <v>7946</v>
      </c>
      <c r="F15" s="368">
        <v>3680</v>
      </c>
      <c r="G15" s="368">
        <v>2972</v>
      </c>
      <c r="H15" s="368" t="s">
        <v>347</v>
      </c>
      <c r="I15" s="368" t="s">
        <v>347</v>
      </c>
      <c r="J15" s="368" t="s">
        <v>347</v>
      </c>
      <c r="K15" s="373">
        <v>33294</v>
      </c>
    </row>
    <row r="16" spans="1:11" s="372" customFormat="1" ht="21" customHeight="1">
      <c r="A16" s="371" t="s">
        <v>27</v>
      </c>
      <c r="B16" s="372" t="s">
        <v>28</v>
      </c>
      <c r="C16" s="368">
        <v>77741</v>
      </c>
      <c r="D16" s="368">
        <v>68225</v>
      </c>
      <c r="E16" s="368">
        <v>48540</v>
      </c>
      <c r="F16" s="368">
        <v>36111</v>
      </c>
      <c r="G16" s="368">
        <v>27284</v>
      </c>
      <c r="H16" s="368" t="s">
        <v>347</v>
      </c>
      <c r="I16" s="368" t="s">
        <v>347</v>
      </c>
      <c r="J16" s="368" t="s">
        <v>347</v>
      </c>
      <c r="K16" s="373">
        <v>271856</v>
      </c>
    </row>
    <row r="17" spans="1:11" s="376" customFormat="1" ht="22.5">
      <c r="A17" s="374" t="s">
        <v>29</v>
      </c>
      <c r="B17" s="372" t="s">
        <v>30</v>
      </c>
      <c r="C17" s="368">
        <v>43333</v>
      </c>
      <c r="D17" s="368">
        <v>34546</v>
      </c>
      <c r="E17" s="368">
        <v>36595</v>
      </c>
      <c r="F17" s="368">
        <v>14846</v>
      </c>
      <c r="G17" s="368">
        <v>15662</v>
      </c>
      <c r="H17" s="368" t="s">
        <v>347</v>
      </c>
      <c r="I17" s="368" t="s">
        <v>347</v>
      </c>
      <c r="J17" s="368" t="s">
        <v>347</v>
      </c>
      <c r="K17" s="369">
        <v>152553</v>
      </c>
    </row>
    <row r="18" spans="1:11" s="363" customFormat="1" ht="22.5">
      <c r="A18" s="374" t="s">
        <v>31</v>
      </c>
      <c r="B18" s="628" t="s">
        <v>32</v>
      </c>
      <c r="C18" s="368">
        <v>4499</v>
      </c>
      <c r="D18" s="368">
        <v>6201</v>
      </c>
      <c r="E18" s="368">
        <v>6123</v>
      </c>
      <c r="F18" s="368">
        <v>2891</v>
      </c>
      <c r="G18" s="368">
        <v>2174</v>
      </c>
      <c r="H18" s="368" t="s">
        <v>347</v>
      </c>
      <c r="I18" s="368" t="s">
        <v>347</v>
      </c>
      <c r="J18" s="368" t="s">
        <v>347</v>
      </c>
      <c r="K18" s="369">
        <v>22952</v>
      </c>
    </row>
    <row r="19" spans="1:11" s="363" customFormat="1" ht="10.5" customHeight="1">
      <c r="A19" s="374" t="s">
        <v>33</v>
      </c>
      <c r="B19" s="628" t="s">
        <v>34</v>
      </c>
      <c r="C19" s="368">
        <v>40643</v>
      </c>
      <c r="D19" s="368">
        <v>33861</v>
      </c>
      <c r="E19" s="368">
        <v>48674</v>
      </c>
      <c r="F19" s="368">
        <v>28498</v>
      </c>
      <c r="G19" s="368">
        <v>20023</v>
      </c>
      <c r="H19" s="368" t="s">
        <v>347</v>
      </c>
      <c r="I19" s="368" t="s">
        <v>347</v>
      </c>
      <c r="J19" s="368" t="s">
        <v>347</v>
      </c>
      <c r="K19" s="369">
        <v>175204</v>
      </c>
    </row>
    <row r="20" spans="1:11" s="363" customFormat="1" ht="10.5" customHeight="1">
      <c r="A20" s="374" t="s">
        <v>35</v>
      </c>
      <c r="B20" s="628" t="s">
        <v>36</v>
      </c>
      <c r="C20" s="368">
        <v>15844</v>
      </c>
      <c r="D20" s="368">
        <v>11462</v>
      </c>
      <c r="E20" s="368">
        <v>8608</v>
      </c>
      <c r="F20" s="368">
        <v>5374</v>
      </c>
      <c r="G20" s="368">
        <v>3219</v>
      </c>
      <c r="H20" s="368" t="s">
        <v>347</v>
      </c>
      <c r="I20" s="368" t="s">
        <v>347</v>
      </c>
      <c r="J20" s="368" t="s">
        <v>347</v>
      </c>
      <c r="K20" s="369">
        <v>46738</v>
      </c>
    </row>
    <row r="21" spans="1:11" s="363" customFormat="1" ht="10.5" customHeight="1">
      <c r="A21" s="374" t="s">
        <v>37</v>
      </c>
      <c r="B21" s="628" t="s">
        <v>38</v>
      </c>
      <c r="C21" s="368">
        <v>41802</v>
      </c>
      <c r="D21" s="368">
        <v>32938</v>
      </c>
      <c r="E21" s="368">
        <v>28922</v>
      </c>
      <c r="F21" s="368">
        <v>13233</v>
      </c>
      <c r="G21" s="368">
        <v>9673</v>
      </c>
      <c r="H21" s="368" t="s">
        <v>347</v>
      </c>
      <c r="I21" s="368" t="s">
        <v>347</v>
      </c>
      <c r="J21" s="368" t="s">
        <v>347</v>
      </c>
      <c r="K21" s="369">
        <v>132757</v>
      </c>
    </row>
    <row r="22" spans="1:11" s="363" customFormat="1" ht="10.5" customHeight="1">
      <c r="A22" s="374" t="s">
        <v>39</v>
      </c>
      <c r="B22" s="628" t="s">
        <v>40</v>
      </c>
      <c r="C22" s="368">
        <v>40717</v>
      </c>
      <c r="D22" s="368">
        <v>40442</v>
      </c>
      <c r="E22" s="368">
        <v>33839</v>
      </c>
      <c r="F22" s="368">
        <v>16343</v>
      </c>
      <c r="G22" s="368">
        <v>6585</v>
      </c>
      <c r="H22" s="368" t="s">
        <v>347</v>
      </c>
      <c r="I22" s="368" t="s">
        <v>347</v>
      </c>
      <c r="J22" s="368" t="s">
        <v>347</v>
      </c>
      <c r="K22" s="369">
        <v>144723</v>
      </c>
    </row>
    <row r="23" spans="1:11" s="372" customFormat="1" ht="10.5" customHeight="1">
      <c r="A23" s="377" t="s">
        <v>41</v>
      </c>
      <c r="B23" s="372" t="s">
        <v>42</v>
      </c>
      <c r="C23" s="368">
        <v>4025</v>
      </c>
      <c r="D23" s="368">
        <v>3908</v>
      </c>
      <c r="E23" s="368">
        <v>2501</v>
      </c>
      <c r="F23" s="368">
        <v>2592</v>
      </c>
      <c r="G23" s="368">
        <v>752</v>
      </c>
      <c r="H23" s="368" t="s">
        <v>347</v>
      </c>
      <c r="I23" s="368" t="s">
        <v>347</v>
      </c>
      <c r="J23" s="368" t="s">
        <v>347</v>
      </c>
      <c r="K23" s="373">
        <v>14458</v>
      </c>
    </row>
    <row r="24" spans="1:11" s="363" customFormat="1" ht="22.5">
      <c r="A24" s="374" t="s">
        <v>43</v>
      </c>
      <c r="B24" s="628" t="s">
        <v>44</v>
      </c>
      <c r="C24" s="368">
        <v>4624</v>
      </c>
      <c r="D24" s="368">
        <v>6811</v>
      </c>
      <c r="E24" s="368">
        <v>7115</v>
      </c>
      <c r="F24" s="368">
        <v>2568</v>
      </c>
      <c r="G24" s="368">
        <v>1677</v>
      </c>
      <c r="H24" s="368" t="s">
        <v>347</v>
      </c>
      <c r="I24" s="368" t="s">
        <v>347</v>
      </c>
      <c r="J24" s="368" t="s">
        <v>347</v>
      </c>
      <c r="K24" s="369">
        <v>23763</v>
      </c>
    </row>
    <row r="25" spans="1:11" s="363" customFormat="1" ht="10.5" customHeight="1">
      <c r="A25" s="374" t="s">
        <v>45</v>
      </c>
      <c r="B25" s="628" t="s">
        <v>46</v>
      </c>
      <c r="C25" s="378">
        <v>30836</v>
      </c>
      <c r="D25" s="378">
        <v>44108</v>
      </c>
      <c r="E25" s="378">
        <v>47918</v>
      </c>
      <c r="F25" s="378">
        <v>18067</v>
      </c>
      <c r="G25" s="378">
        <v>14272</v>
      </c>
      <c r="H25" s="368" t="s">
        <v>347</v>
      </c>
      <c r="I25" s="368" t="s">
        <v>347</v>
      </c>
      <c r="J25" s="368" t="s">
        <v>347</v>
      </c>
      <c r="K25" s="369">
        <v>161278</v>
      </c>
    </row>
    <row r="26" spans="1:11" s="363" customFormat="1" ht="10.5" customHeight="1">
      <c r="A26" s="374" t="s">
        <v>47</v>
      </c>
      <c r="B26" s="628" t="s">
        <v>48</v>
      </c>
      <c r="C26" s="378">
        <v>2521</v>
      </c>
      <c r="D26" s="378">
        <v>2806</v>
      </c>
      <c r="E26" s="378">
        <v>3421</v>
      </c>
      <c r="F26" s="378">
        <v>1625</v>
      </c>
      <c r="G26" s="378">
        <v>936</v>
      </c>
      <c r="H26" s="368" t="s">
        <v>347</v>
      </c>
      <c r="I26" s="368" t="s">
        <v>347</v>
      </c>
      <c r="J26" s="368" t="s">
        <v>347</v>
      </c>
      <c r="K26" s="369">
        <v>11836</v>
      </c>
    </row>
    <row r="27" spans="1:11" s="372" customFormat="1" ht="10.5" customHeight="1">
      <c r="A27" s="377" t="s">
        <v>49</v>
      </c>
      <c r="B27" s="372" t="s">
        <v>50</v>
      </c>
      <c r="C27" s="378">
        <v>15846</v>
      </c>
      <c r="D27" s="378">
        <v>36978</v>
      </c>
      <c r="E27" s="378">
        <v>20402</v>
      </c>
      <c r="F27" s="378">
        <v>9277</v>
      </c>
      <c r="G27" s="378">
        <v>3629</v>
      </c>
      <c r="H27" s="368" t="s">
        <v>347</v>
      </c>
      <c r="I27" s="368" t="s">
        <v>347</v>
      </c>
      <c r="J27" s="368" t="s">
        <v>347</v>
      </c>
      <c r="K27" s="373">
        <v>90349</v>
      </c>
    </row>
    <row r="28" spans="1:11" s="363" customFormat="1" ht="22.5">
      <c r="A28" s="374" t="s">
        <v>51</v>
      </c>
      <c r="B28" s="628" t="s">
        <v>52</v>
      </c>
      <c r="C28" s="378">
        <v>2096</v>
      </c>
      <c r="D28" s="378">
        <v>4656</v>
      </c>
      <c r="E28" s="378">
        <v>3779</v>
      </c>
      <c r="F28" s="378">
        <v>826</v>
      </c>
      <c r="G28" s="378">
        <v>329</v>
      </c>
      <c r="H28" s="368" t="s">
        <v>347</v>
      </c>
      <c r="I28" s="368" t="s">
        <v>347</v>
      </c>
      <c r="J28" s="368" t="s">
        <v>347</v>
      </c>
      <c r="K28" s="369">
        <v>12227</v>
      </c>
    </row>
    <row r="29" spans="1:11" s="363" customFormat="1" ht="10.5" customHeight="1">
      <c r="A29" s="374" t="s">
        <v>53</v>
      </c>
      <c r="B29" s="628" t="s">
        <v>54</v>
      </c>
      <c r="C29" s="378">
        <v>4140</v>
      </c>
      <c r="D29" s="378">
        <v>4392</v>
      </c>
      <c r="E29" s="378">
        <v>4700</v>
      </c>
      <c r="F29" s="378">
        <v>2753</v>
      </c>
      <c r="G29" s="378">
        <v>1660</v>
      </c>
      <c r="H29" s="368" t="s">
        <v>347</v>
      </c>
      <c r="I29" s="368" t="s">
        <v>347</v>
      </c>
      <c r="J29" s="368" t="s">
        <v>347</v>
      </c>
      <c r="K29" s="369">
        <v>18679</v>
      </c>
    </row>
    <row r="30" spans="1:11" s="372" customFormat="1" ht="21" customHeight="1">
      <c r="A30" s="377" t="s">
        <v>55</v>
      </c>
      <c r="B30" s="372" t="s">
        <v>56</v>
      </c>
      <c r="C30" s="378">
        <v>86</v>
      </c>
      <c r="D30" s="378">
        <v>67</v>
      </c>
      <c r="E30" s="378">
        <v>106</v>
      </c>
      <c r="F30" s="378">
        <v>35</v>
      </c>
      <c r="G30" s="378">
        <v>50</v>
      </c>
      <c r="H30" s="368" t="s">
        <v>347</v>
      </c>
      <c r="I30" s="368" t="s">
        <v>347</v>
      </c>
      <c r="J30" s="368" t="s">
        <v>347</v>
      </c>
      <c r="K30" s="373">
        <v>365</v>
      </c>
    </row>
    <row r="31" spans="1:11" s="363" customFormat="1" ht="22.5">
      <c r="A31" s="375" t="s">
        <v>57</v>
      </c>
      <c r="B31" s="628" t="s">
        <v>58</v>
      </c>
      <c r="C31" s="378">
        <v>34574</v>
      </c>
      <c r="D31" s="378">
        <v>31779</v>
      </c>
      <c r="E31" s="378">
        <v>23347</v>
      </c>
      <c r="F31" s="378">
        <v>11811</v>
      </c>
      <c r="G31" s="378">
        <v>6896</v>
      </c>
      <c r="H31" s="368" t="s">
        <v>347</v>
      </c>
      <c r="I31" s="368" t="s">
        <v>347</v>
      </c>
      <c r="J31" s="368" t="s">
        <v>347</v>
      </c>
      <c r="K31" s="369">
        <v>113848</v>
      </c>
    </row>
    <row r="32" spans="1:11" s="363" customFormat="1" ht="10.5" customHeight="1">
      <c r="A32" s="375" t="s">
        <v>59</v>
      </c>
      <c r="B32" s="628" t="s">
        <v>60</v>
      </c>
      <c r="C32" s="378">
        <v>1704</v>
      </c>
      <c r="D32" s="378">
        <v>3366</v>
      </c>
      <c r="E32" s="378">
        <v>759</v>
      </c>
      <c r="F32" s="378">
        <v>434</v>
      </c>
      <c r="G32" s="378">
        <v>625</v>
      </c>
      <c r="H32" s="368" t="s">
        <v>347</v>
      </c>
      <c r="I32" s="368" t="s">
        <v>347</v>
      </c>
      <c r="J32" s="368" t="s">
        <v>347</v>
      </c>
      <c r="K32" s="369">
        <v>7064</v>
      </c>
    </row>
    <row r="33" spans="2:11" s="363" customFormat="1" ht="10.5" customHeight="1">
      <c r="B33" s="628" t="s">
        <v>61</v>
      </c>
      <c r="C33" s="378">
        <v>319442</v>
      </c>
      <c r="D33" s="378">
        <v>245307</v>
      </c>
      <c r="E33" s="378">
        <v>218058</v>
      </c>
      <c r="F33" s="378">
        <v>109215</v>
      </c>
      <c r="G33" s="378">
        <v>90501</v>
      </c>
      <c r="H33" s="368" t="s">
        <v>347</v>
      </c>
      <c r="I33" s="368" t="s">
        <v>347</v>
      </c>
      <c r="J33" s="368" t="s">
        <v>347</v>
      </c>
      <c r="K33" s="369">
        <v>1029330</v>
      </c>
    </row>
    <row r="34" spans="1:11" s="363" customFormat="1" ht="10.5" customHeight="1">
      <c r="A34" s="370"/>
      <c r="B34" s="628" t="s">
        <v>62</v>
      </c>
      <c r="C34" s="369">
        <v>194524</v>
      </c>
      <c r="D34" s="369">
        <v>249237</v>
      </c>
      <c r="E34" s="369">
        <v>238490</v>
      </c>
      <c r="F34" s="369">
        <v>115845</v>
      </c>
      <c r="G34" s="369">
        <v>75857</v>
      </c>
      <c r="H34" s="368" t="s">
        <v>347</v>
      </c>
      <c r="I34" s="368" t="s">
        <v>347</v>
      </c>
      <c r="J34" s="368" t="s">
        <v>347</v>
      </c>
      <c r="K34" s="369">
        <v>913629</v>
      </c>
    </row>
    <row r="35" spans="1:11" s="363" customFormat="1" ht="11.25">
      <c r="A35" s="370"/>
      <c r="B35" s="363" t="s">
        <v>63</v>
      </c>
      <c r="C35" s="369">
        <v>158442</v>
      </c>
      <c r="D35" s="369">
        <v>145666</v>
      </c>
      <c r="E35" s="369">
        <v>125626</v>
      </c>
      <c r="F35" s="369">
        <v>51519</v>
      </c>
      <c r="G35" s="369">
        <v>35042</v>
      </c>
      <c r="H35" s="368" t="s">
        <v>347</v>
      </c>
      <c r="I35" s="368" t="s">
        <v>347</v>
      </c>
      <c r="J35" s="368" t="s">
        <v>347</v>
      </c>
      <c r="K35" s="369">
        <v>530736</v>
      </c>
    </row>
    <row r="36" spans="2:11" s="379" customFormat="1" ht="3" customHeight="1">
      <c r="B36" s="380"/>
      <c r="C36" s="381"/>
      <c r="D36" s="381"/>
      <c r="E36" s="381"/>
      <c r="F36" s="381"/>
      <c r="G36" s="381"/>
      <c r="H36" s="382"/>
      <c r="I36" s="382"/>
      <c r="J36" s="382"/>
      <c r="K36" s="381"/>
    </row>
    <row r="37" spans="1:11" s="379" customFormat="1" ht="11.25">
      <c r="A37" s="631" t="s">
        <v>66</v>
      </c>
      <c r="B37" s="631"/>
      <c r="C37" s="367">
        <v>672408</v>
      </c>
      <c r="D37" s="367">
        <v>640210</v>
      </c>
      <c r="E37" s="367">
        <v>582174</v>
      </c>
      <c r="F37" s="367">
        <v>276579</v>
      </c>
      <c r="G37" s="367">
        <v>201400</v>
      </c>
      <c r="H37" s="367" t="s">
        <v>347</v>
      </c>
      <c r="I37" s="367" t="s">
        <v>347</v>
      </c>
      <c r="J37" s="367" t="s">
        <v>347</v>
      </c>
      <c r="K37" s="367">
        <v>2473695</v>
      </c>
    </row>
    <row r="38" spans="1:11" s="363" customFormat="1" ht="3" customHeight="1">
      <c r="A38" s="637"/>
      <c r="B38" s="383"/>
      <c r="C38" s="384"/>
      <c r="D38" s="384"/>
      <c r="E38" s="384"/>
      <c r="F38" s="384"/>
      <c r="G38" s="384"/>
      <c r="H38" s="384"/>
      <c r="I38" s="384"/>
      <c r="J38" s="384"/>
      <c r="K38" s="384"/>
    </row>
    <row r="39" spans="1:11" s="388" customFormat="1" ht="3" customHeight="1">
      <c r="A39" s="632"/>
      <c r="B39" s="633"/>
      <c r="C39" s="634"/>
      <c r="D39" s="635"/>
      <c r="E39" s="635"/>
      <c r="F39" s="635"/>
      <c r="G39" s="635"/>
      <c r="H39" s="635"/>
      <c r="I39" s="636"/>
      <c r="J39" s="636"/>
      <c r="K39" s="636"/>
    </row>
    <row r="40" spans="1:11" s="388" customFormat="1" ht="9" customHeight="1">
      <c r="A40" s="386" t="s">
        <v>437</v>
      </c>
      <c r="B40" s="364"/>
      <c r="C40" s="387"/>
      <c r="D40" s="387"/>
      <c r="E40" s="387"/>
      <c r="F40" s="387"/>
      <c r="G40" s="387"/>
      <c r="H40" s="387"/>
      <c r="I40" s="387"/>
      <c r="J40" s="387"/>
      <c r="K40" s="387"/>
    </row>
    <row r="41" spans="1:11" s="388" customFormat="1" ht="9" customHeight="1">
      <c r="A41" s="389" t="s">
        <v>348</v>
      </c>
      <c r="B41" s="364"/>
      <c r="C41" s="387"/>
      <c r="D41" s="387"/>
      <c r="E41" s="387"/>
      <c r="F41" s="387"/>
      <c r="G41" s="387"/>
      <c r="H41" s="387"/>
      <c r="I41" s="387"/>
      <c r="J41" s="390"/>
      <c r="K41" s="390"/>
    </row>
    <row r="42" spans="1:6" ht="9" customHeight="1">
      <c r="A42" s="638" t="s">
        <v>440</v>
      </c>
      <c r="F42" s="368"/>
    </row>
  </sheetData>
  <sheetProtection/>
  <mergeCells count="2">
    <mergeCell ref="A1:K1"/>
    <mergeCell ref="A2:K2"/>
  </mergeCells>
  <printOptions/>
  <pageMargins left="1.2598425196850394" right="0.984251968503937" top="0.984251968503937" bottom="0.7874015748031497" header="0" footer="0"/>
  <pageSetup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I46"/>
  <sheetViews>
    <sheetView workbookViewId="0" topLeftCell="A1">
      <selection activeCell="A1" sqref="A1"/>
    </sheetView>
  </sheetViews>
  <sheetFormatPr defaultColWidth="9.140625" defaultRowHeight="9" customHeight="1"/>
  <cols>
    <col min="1" max="1" width="4.57421875" style="102" customWidth="1"/>
    <col min="2" max="2" width="54.8515625" style="102" customWidth="1"/>
    <col min="3" max="3" width="10.28125" style="146" customWidth="1"/>
    <col min="4" max="4" width="10.8515625" style="146" customWidth="1"/>
    <col min="5" max="5" width="12.421875" style="147" customWidth="1"/>
    <col min="6" max="6" width="9.57421875" style="147" customWidth="1"/>
    <col min="7" max="7" width="11.140625" style="146" customWidth="1"/>
    <col min="8" max="8" width="9.00390625" style="147" customWidth="1"/>
    <col min="9" max="16384" width="10.7109375" style="102" customWidth="1"/>
  </cols>
  <sheetData>
    <row r="1" spans="1:8" s="94" customFormat="1" ht="15" customHeight="1">
      <c r="A1" s="93" t="s">
        <v>451</v>
      </c>
      <c r="C1" s="95"/>
      <c r="D1" s="95"/>
      <c r="E1" s="96"/>
      <c r="F1" s="96"/>
      <c r="G1" s="95"/>
      <c r="H1" s="96"/>
    </row>
    <row r="2" spans="1:8" s="94" customFormat="1" ht="15" customHeight="1">
      <c r="A2" s="93" t="s">
        <v>0</v>
      </c>
      <c r="B2" s="97"/>
      <c r="C2" s="98"/>
      <c r="D2" s="98"/>
      <c r="E2" s="98"/>
      <c r="F2" s="98"/>
      <c r="G2" s="98"/>
      <c r="H2" s="98"/>
    </row>
    <row r="3" spans="1:8" s="94" customFormat="1" ht="3" customHeight="1">
      <c r="A3" s="93"/>
      <c r="C3" s="95"/>
      <c r="D3" s="95"/>
      <c r="E3" s="96"/>
      <c r="F3" s="96"/>
      <c r="G3" s="95"/>
      <c r="H3" s="96"/>
    </row>
    <row r="4" spans="1:8" ht="3" customHeight="1">
      <c r="A4" s="99"/>
      <c r="B4" s="99"/>
      <c r="C4" s="100"/>
      <c r="D4" s="100"/>
      <c r="E4" s="101"/>
      <c r="F4" s="101"/>
      <c r="G4" s="100"/>
      <c r="H4" s="101"/>
    </row>
    <row r="5" spans="1:8" s="106" customFormat="1" ht="35.25" customHeight="1">
      <c r="A5" s="103" t="s">
        <v>68</v>
      </c>
      <c r="B5" s="103"/>
      <c r="C5" s="104" t="s">
        <v>2</v>
      </c>
      <c r="D5" s="105" t="s">
        <v>4</v>
      </c>
      <c r="E5" s="104" t="s">
        <v>69</v>
      </c>
      <c r="F5" s="104" t="s">
        <v>70</v>
      </c>
      <c r="G5" s="104" t="s">
        <v>7</v>
      </c>
      <c r="H5" s="104" t="s">
        <v>71</v>
      </c>
    </row>
    <row r="6" spans="1:8" s="109" customFormat="1" ht="3" customHeight="1">
      <c r="A6" s="107"/>
      <c r="B6" s="107"/>
      <c r="C6" s="108"/>
      <c r="D6" s="108"/>
      <c r="E6" s="108"/>
      <c r="F6" s="108"/>
      <c r="G6" s="108"/>
      <c r="H6" s="108"/>
    </row>
    <row r="7" spans="1:8" ht="3" customHeight="1">
      <c r="A7" s="110"/>
      <c r="B7" s="110"/>
      <c r="C7" s="110"/>
      <c r="D7" s="110"/>
      <c r="E7" s="110"/>
      <c r="F7" s="110"/>
      <c r="G7" s="110"/>
      <c r="H7" s="110"/>
    </row>
    <row r="8" spans="1:9" s="106" customFormat="1" ht="10.5" customHeight="1">
      <c r="A8" s="644" t="s">
        <v>97</v>
      </c>
      <c r="B8" s="112" t="s">
        <v>350</v>
      </c>
      <c r="C8" s="113">
        <v>81709</v>
      </c>
      <c r="D8" s="113">
        <v>75628</v>
      </c>
      <c r="E8" s="114">
        <v>41.3615010070441</v>
      </c>
      <c r="F8" s="113">
        <v>259939</v>
      </c>
      <c r="G8" s="114">
        <v>131.582410876036</v>
      </c>
      <c r="H8" s="639">
        <v>3.1812774602553</v>
      </c>
      <c r="I8" s="310"/>
    </row>
    <row r="9" spans="1:9" s="106" customFormat="1" ht="10.5" customHeight="1">
      <c r="A9" s="194" t="s">
        <v>353</v>
      </c>
      <c r="B9" s="117" t="s">
        <v>354</v>
      </c>
      <c r="C9" s="118">
        <v>36042</v>
      </c>
      <c r="D9" s="113">
        <v>33544</v>
      </c>
      <c r="E9" s="114">
        <v>18.2446391376211</v>
      </c>
      <c r="F9" s="118">
        <v>89151</v>
      </c>
      <c r="G9" s="114">
        <v>45.128678313025404</v>
      </c>
      <c r="H9" s="640">
        <v>2.4735308806392498</v>
      </c>
      <c r="I9" s="310"/>
    </row>
    <row r="10" spans="1:9" s="106" customFormat="1" ht="10.5" customHeight="1">
      <c r="A10" s="194" t="s">
        <v>76</v>
      </c>
      <c r="B10" s="117" t="s">
        <v>77</v>
      </c>
      <c r="C10" s="118">
        <v>35781</v>
      </c>
      <c r="D10" s="113">
        <v>31027</v>
      </c>
      <c r="E10" s="114">
        <v>18.1125196432834</v>
      </c>
      <c r="F10" s="118">
        <v>68887</v>
      </c>
      <c r="G10" s="114">
        <v>34.87094102084531</v>
      </c>
      <c r="H10" s="640">
        <v>1.92523965232945</v>
      </c>
      <c r="I10" s="310"/>
    </row>
    <row r="11" spans="1:9" s="106" customFormat="1" ht="22.5">
      <c r="A11" s="194" t="s">
        <v>78</v>
      </c>
      <c r="B11" s="117" t="s">
        <v>79</v>
      </c>
      <c r="C11" s="118">
        <v>34026</v>
      </c>
      <c r="D11" s="113">
        <v>29305</v>
      </c>
      <c r="E11" s="114">
        <v>17.224129939978297</v>
      </c>
      <c r="F11" s="118">
        <v>87549</v>
      </c>
      <c r="G11" s="114">
        <v>44.317737968469906</v>
      </c>
      <c r="H11" s="640">
        <v>2.57300299770764</v>
      </c>
      <c r="I11" s="310"/>
    </row>
    <row r="12" spans="1:9" s="106" customFormat="1" ht="10.5" customHeight="1">
      <c r="A12" s="194" t="s">
        <v>362</v>
      </c>
      <c r="B12" s="117" t="s">
        <v>363</v>
      </c>
      <c r="C12" s="118">
        <v>31191</v>
      </c>
      <c r="D12" s="113">
        <v>27702</v>
      </c>
      <c r="E12" s="114">
        <v>15.789038880792999</v>
      </c>
      <c r="F12" s="118">
        <v>144409</v>
      </c>
      <c r="G12" s="114">
        <v>73.1005519456393</v>
      </c>
      <c r="H12" s="640">
        <v>4.6298291173736</v>
      </c>
      <c r="I12" s="310"/>
    </row>
    <row r="13" spans="1:9" s="106" customFormat="1" ht="10.5" customHeight="1">
      <c r="A13" s="194" t="s">
        <v>80</v>
      </c>
      <c r="B13" s="117" t="s">
        <v>361</v>
      </c>
      <c r="C13" s="118">
        <v>27391</v>
      </c>
      <c r="D13" s="113">
        <v>24393</v>
      </c>
      <c r="E13" s="114">
        <v>13.865460036029598</v>
      </c>
      <c r="F13" s="118">
        <v>122797</v>
      </c>
      <c r="G13" s="114">
        <v>62.1604503685273</v>
      </c>
      <c r="H13" s="640">
        <v>4.483114891752769</v>
      </c>
      <c r="I13" s="310"/>
    </row>
    <row r="14" spans="1:9" s="122" customFormat="1" ht="10.5" customHeight="1">
      <c r="A14" s="194" t="s">
        <v>81</v>
      </c>
      <c r="B14" s="643" t="s">
        <v>365</v>
      </c>
      <c r="C14" s="119">
        <v>24502</v>
      </c>
      <c r="D14" s="120">
        <v>21035</v>
      </c>
      <c r="E14" s="121">
        <v>12.403033909050398</v>
      </c>
      <c r="F14" s="119">
        <v>98519</v>
      </c>
      <c r="G14" s="121">
        <v>49.87080637032619</v>
      </c>
      <c r="H14" s="641">
        <v>4.02085544037221</v>
      </c>
      <c r="I14" s="310"/>
    </row>
    <row r="15" spans="1:9" s="106" customFormat="1" ht="10.5" customHeight="1">
      <c r="A15" s="194" t="s">
        <v>369</v>
      </c>
      <c r="B15" s="117" t="s">
        <v>370</v>
      </c>
      <c r="C15" s="118">
        <v>23954</v>
      </c>
      <c r="D15" s="113">
        <v>22751</v>
      </c>
      <c r="E15" s="114">
        <v>12.125633591437099</v>
      </c>
      <c r="F15" s="118">
        <v>59453</v>
      </c>
      <c r="G15" s="114">
        <v>30.095403436240797</v>
      </c>
      <c r="H15" s="640">
        <v>2.48196543374802</v>
      </c>
      <c r="I15" s="310"/>
    </row>
    <row r="16" spans="1:9" s="106" customFormat="1" ht="9.75" customHeight="1">
      <c r="A16" s="194" t="s">
        <v>82</v>
      </c>
      <c r="B16" s="117" t="s">
        <v>368</v>
      </c>
      <c r="C16" s="118">
        <v>22191</v>
      </c>
      <c r="D16" s="113">
        <v>18744</v>
      </c>
      <c r="E16" s="114">
        <v>11.2331942484588</v>
      </c>
      <c r="F16" s="118">
        <v>128069</v>
      </c>
      <c r="G16" s="114">
        <v>64.8291629131569</v>
      </c>
      <c r="H16" s="640">
        <v>5.771213555044839</v>
      </c>
      <c r="I16" s="310"/>
    </row>
    <row r="17" spans="1:9" s="106" customFormat="1" ht="10.5" customHeight="1">
      <c r="A17" s="194" t="s">
        <v>84</v>
      </c>
      <c r="B17" s="117" t="s">
        <v>85</v>
      </c>
      <c r="C17" s="118">
        <v>21230</v>
      </c>
      <c r="D17" s="113">
        <v>17020</v>
      </c>
      <c r="E17" s="114">
        <v>10.746731282717299</v>
      </c>
      <c r="F17" s="118">
        <v>130055</v>
      </c>
      <c r="G17" s="114">
        <v>65.8344859620253</v>
      </c>
      <c r="H17" s="640">
        <v>6.126000942063119</v>
      </c>
      <c r="I17" s="310"/>
    </row>
    <row r="18" spans="1:9" s="106" customFormat="1" ht="10.5" customHeight="1">
      <c r="A18" s="194" t="s">
        <v>83</v>
      </c>
      <c r="B18" s="117" t="s">
        <v>366</v>
      </c>
      <c r="C18" s="118">
        <v>20817</v>
      </c>
      <c r="D18" s="113">
        <v>19264</v>
      </c>
      <c r="E18" s="114">
        <v>10.537668634589101</v>
      </c>
      <c r="F18" s="118">
        <v>40234</v>
      </c>
      <c r="G18" s="114">
        <v>20.3666503263706</v>
      </c>
      <c r="H18" s="640">
        <v>1.93274727386271</v>
      </c>
      <c r="I18" s="310"/>
    </row>
    <row r="19" spans="1:9" s="106" customFormat="1" ht="10.5" customHeight="1">
      <c r="A19" s="194" t="s">
        <v>86</v>
      </c>
      <c r="B19" s="117" t="s">
        <v>87</v>
      </c>
      <c r="C19" s="118">
        <v>20728</v>
      </c>
      <c r="D19" s="113">
        <v>18394</v>
      </c>
      <c r="E19" s="114">
        <v>10.4926163932249</v>
      </c>
      <c r="F19" s="118">
        <v>40246</v>
      </c>
      <c r="G19" s="114">
        <v>20.372724785880397</v>
      </c>
      <c r="H19" s="640">
        <v>1.94162485526824</v>
      </c>
      <c r="I19" s="310"/>
    </row>
    <row r="20" spans="1:9" s="106" customFormat="1" ht="10.5" customHeight="1">
      <c r="A20" s="194" t="s">
        <v>88</v>
      </c>
      <c r="B20" s="117" t="s">
        <v>89</v>
      </c>
      <c r="C20" s="118">
        <v>20009</v>
      </c>
      <c r="D20" s="113">
        <v>16624</v>
      </c>
      <c r="E20" s="114">
        <v>10.128655027597299</v>
      </c>
      <c r="F20" s="118">
        <v>59421</v>
      </c>
      <c r="G20" s="114">
        <v>30.079204877547998</v>
      </c>
      <c r="H20" s="640">
        <v>2.96971362886701</v>
      </c>
      <c r="I20" s="310"/>
    </row>
    <row r="21" spans="1:9" s="106" customFormat="1" ht="10.5" customHeight="1">
      <c r="A21" s="194" t="s">
        <v>91</v>
      </c>
      <c r="B21" s="117" t="s">
        <v>441</v>
      </c>
      <c r="C21" s="118">
        <v>18703</v>
      </c>
      <c r="D21" s="113">
        <v>18152</v>
      </c>
      <c r="E21" s="114">
        <v>9.46755135094967</v>
      </c>
      <c r="F21" s="118">
        <v>250052</v>
      </c>
      <c r="G21" s="114">
        <v>126.577562444938</v>
      </c>
      <c r="H21" s="640">
        <v>13.3696198470834</v>
      </c>
      <c r="I21" s="310"/>
    </row>
    <row r="22" spans="1:9" s="106" customFormat="1" ht="10.5" customHeight="1">
      <c r="A22" s="194" t="s">
        <v>94</v>
      </c>
      <c r="B22" s="117" t="s">
        <v>371</v>
      </c>
      <c r="C22" s="118">
        <v>17901</v>
      </c>
      <c r="D22" s="113">
        <v>16346</v>
      </c>
      <c r="E22" s="114">
        <v>9.061574973712782</v>
      </c>
      <c r="F22" s="118">
        <v>36302</v>
      </c>
      <c r="G22" s="114">
        <v>18.3762524269997</v>
      </c>
      <c r="H22" s="640">
        <v>2.0279314004804196</v>
      </c>
      <c r="I22" s="310"/>
    </row>
    <row r="23" spans="1:9" s="106" customFormat="1" ht="22.5">
      <c r="A23" s="645" t="s">
        <v>95</v>
      </c>
      <c r="B23" s="117" t="s">
        <v>96</v>
      </c>
      <c r="C23" s="118">
        <v>17592</v>
      </c>
      <c r="D23" s="113">
        <v>14120</v>
      </c>
      <c r="E23" s="114">
        <v>8.90515764133597</v>
      </c>
      <c r="F23" s="118">
        <v>52913</v>
      </c>
      <c r="G23" s="114">
        <v>26.784823003411198</v>
      </c>
      <c r="H23" s="640">
        <v>3.0077876307412503</v>
      </c>
      <c r="I23" s="310"/>
    </row>
    <row r="24" spans="1:9" s="106" customFormat="1" ht="10.5" customHeight="1">
      <c r="A24" s="194" t="s">
        <v>100</v>
      </c>
      <c r="B24" s="117" t="s">
        <v>442</v>
      </c>
      <c r="C24" s="118">
        <v>17251</v>
      </c>
      <c r="D24" s="113">
        <v>14330</v>
      </c>
      <c r="E24" s="114">
        <v>8.73254175026642</v>
      </c>
      <c r="F24" s="118">
        <v>119677</v>
      </c>
      <c r="G24" s="114">
        <v>60.581090895984794</v>
      </c>
      <c r="H24" s="640">
        <v>6.937394933627039</v>
      </c>
      <c r="I24" s="310"/>
    </row>
    <row r="25" spans="1:9" s="106" customFormat="1" ht="9.75" customHeight="1">
      <c r="A25" s="194" t="s">
        <v>92</v>
      </c>
      <c r="B25" s="117" t="s">
        <v>93</v>
      </c>
      <c r="C25" s="118">
        <v>17125</v>
      </c>
      <c r="D25" s="113">
        <v>16142</v>
      </c>
      <c r="E25" s="114">
        <v>8.66875992541374</v>
      </c>
      <c r="F25" s="118">
        <v>50384</v>
      </c>
      <c r="G25" s="114">
        <v>25.5046306617253</v>
      </c>
      <c r="H25" s="640">
        <v>2.94213138686131</v>
      </c>
      <c r="I25" s="310"/>
    </row>
    <row r="26" spans="1:9" s="106" customFormat="1" ht="10.5" customHeight="1">
      <c r="A26" s="194" t="s">
        <v>90</v>
      </c>
      <c r="B26" s="117" t="s">
        <v>443</v>
      </c>
      <c r="C26" s="118">
        <v>16867</v>
      </c>
      <c r="D26" s="113">
        <v>13887</v>
      </c>
      <c r="E26" s="114">
        <v>8.53815904595349</v>
      </c>
      <c r="F26" s="118">
        <v>144964</v>
      </c>
      <c r="G26" s="114">
        <v>73.3814956979665</v>
      </c>
      <c r="H26" s="640">
        <v>8.59453370486749</v>
      </c>
      <c r="I26" s="310"/>
    </row>
    <row r="27" spans="1:9" s="106" customFormat="1" ht="10.5" customHeight="1">
      <c r="A27" s="194" t="s">
        <v>98</v>
      </c>
      <c r="B27" s="117" t="s">
        <v>99</v>
      </c>
      <c r="C27" s="118">
        <v>16829</v>
      </c>
      <c r="D27" s="113">
        <v>16219</v>
      </c>
      <c r="E27" s="114">
        <v>8.51892325750586</v>
      </c>
      <c r="F27" s="118">
        <v>88987</v>
      </c>
      <c r="G27" s="114">
        <v>45.0456606997251</v>
      </c>
      <c r="H27" s="640">
        <v>5.28771763028106</v>
      </c>
      <c r="I27" s="310"/>
    </row>
    <row r="28" spans="1:9" s="106" customFormat="1" ht="10.5" customHeight="1">
      <c r="A28" s="194" t="s">
        <v>384</v>
      </c>
      <c r="B28" s="117" t="s">
        <v>385</v>
      </c>
      <c r="C28" s="118">
        <v>16746</v>
      </c>
      <c r="D28" s="113">
        <v>15272</v>
      </c>
      <c r="E28" s="114">
        <v>8.47690824589655</v>
      </c>
      <c r="F28" s="118">
        <v>32907</v>
      </c>
      <c r="G28" s="114">
        <v>16.657686590691398</v>
      </c>
      <c r="H28" s="640">
        <v>1.96506628448585</v>
      </c>
      <c r="I28" s="310"/>
    </row>
    <row r="29" spans="1:9" s="106" customFormat="1" ht="10.5" customHeight="1">
      <c r="A29" s="194" t="s">
        <v>444</v>
      </c>
      <c r="B29" s="117" t="s">
        <v>445</v>
      </c>
      <c r="C29" s="118">
        <v>15690</v>
      </c>
      <c r="D29" s="113">
        <v>12130</v>
      </c>
      <c r="E29" s="114">
        <v>7.942355809036</v>
      </c>
      <c r="F29" s="118">
        <v>67579</v>
      </c>
      <c r="G29" s="114">
        <v>34.208824934279406</v>
      </c>
      <c r="H29" s="640">
        <v>4.30713830465264</v>
      </c>
      <c r="I29" s="310"/>
    </row>
    <row r="30" spans="1:9" s="106" customFormat="1" ht="10.5" customHeight="1">
      <c r="A30" s="194" t="s">
        <v>103</v>
      </c>
      <c r="B30" s="117" t="s">
        <v>104</v>
      </c>
      <c r="C30" s="118">
        <v>15577</v>
      </c>
      <c r="D30" s="113">
        <v>13458</v>
      </c>
      <c r="E30" s="114">
        <v>7.88515464865225</v>
      </c>
      <c r="F30" s="118">
        <v>46238</v>
      </c>
      <c r="G30" s="114">
        <v>23.405904901096697</v>
      </c>
      <c r="H30" s="640">
        <v>2.96835077357643</v>
      </c>
      <c r="I30" s="310"/>
    </row>
    <row r="31" spans="1:9" s="106" customFormat="1" ht="10.5" customHeight="1">
      <c r="A31" s="194" t="s">
        <v>101</v>
      </c>
      <c r="B31" s="117" t="s">
        <v>446</v>
      </c>
      <c r="C31" s="118">
        <v>15514</v>
      </c>
      <c r="D31" s="113">
        <v>14023</v>
      </c>
      <c r="E31" s="114">
        <v>7.853263736225909</v>
      </c>
      <c r="F31" s="118">
        <v>27843</v>
      </c>
      <c r="G31" s="114">
        <v>14.094264677564698</v>
      </c>
      <c r="H31" s="640">
        <v>1.7947015598813998</v>
      </c>
      <c r="I31" s="310"/>
    </row>
    <row r="32" spans="1:9" s="106" customFormat="1" ht="10.5" customHeight="1">
      <c r="A32" s="194" t="s">
        <v>102</v>
      </c>
      <c r="B32" s="117" t="s">
        <v>367</v>
      </c>
      <c r="C32" s="118">
        <v>15372</v>
      </c>
      <c r="D32" s="113">
        <v>14595</v>
      </c>
      <c r="E32" s="114">
        <v>7.78138263202686</v>
      </c>
      <c r="F32" s="118">
        <v>25499</v>
      </c>
      <c r="G32" s="114">
        <v>12.9077202533212</v>
      </c>
      <c r="H32" s="640">
        <v>1.6587952120739</v>
      </c>
      <c r="I32" s="310"/>
    </row>
    <row r="33" spans="1:9" s="106" customFormat="1" ht="10.5" customHeight="1">
      <c r="A33" s="194" t="s">
        <v>222</v>
      </c>
      <c r="B33" s="117" t="s">
        <v>223</v>
      </c>
      <c r="C33" s="118">
        <v>14755</v>
      </c>
      <c r="D33" s="113">
        <v>13727</v>
      </c>
      <c r="E33" s="114">
        <v>7.46905417223239</v>
      </c>
      <c r="F33" s="118">
        <v>46620</v>
      </c>
      <c r="G33" s="114">
        <v>23.5992751954913</v>
      </c>
      <c r="H33" s="640">
        <v>3.15960691291088</v>
      </c>
      <c r="I33" s="310"/>
    </row>
    <row r="34" spans="1:9" s="106" customFormat="1" ht="10.5" customHeight="1">
      <c r="A34" s="194" t="s">
        <v>105</v>
      </c>
      <c r="B34" s="117" t="s">
        <v>106</v>
      </c>
      <c r="C34" s="118">
        <v>14755</v>
      </c>
      <c r="D34" s="113">
        <v>14609</v>
      </c>
      <c r="E34" s="114">
        <v>7.46905417223239</v>
      </c>
      <c r="F34" s="118">
        <v>458726</v>
      </c>
      <c r="G34" s="114">
        <v>232.209376090239</v>
      </c>
      <c r="H34" s="640">
        <v>31.0895289732294</v>
      </c>
      <c r="I34" s="310"/>
    </row>
    <row r="35" spans="1:9" s="106" customFormat="1" ht="10.5" customHeight="1">
      <c r="A35" s="194" t="s">
        <v>447</v>
      </c>
      <c r="B35" s="117" t="s">
        <v>448</v>
      </c>
      <c r="C35" s="118">
        <v>14441</v>
      </c>
      <c r="D35" s="113">
        <v>12962</v>
      </c>
      <c r="E35" s="114">
        <v>7.31010581505984</v>
      </c>
      <c r="F35" s="118">
        <v>37551</v>
      </c>
      <c r="G35" s="114">
        <v>19.008502420975802</v>
      </c>
      <c r="H35" s="640">
        <v>2.60030468804099</v>
      </c>
      <c r="I35" s="310"/>
    </row>
    <row r="36" spans="1:9" s="106" customFormat="1" ht="10.5" customHeight="1">
      <c r="A36" s="194" t="s">
        <v>108</v>
      </c>
      <c r="B36" s="117" t="s">
        <v>358</v>
      </c>
      <c r="C36" s="118">
        <v>13728</v>
      </c>
      <c r="D36" s="113">
        <v>10955</v>
      </c>
      <c r="E36" s="114">
        <v>6.94918167918714</v>
      </c>
      <c r="F36" s="118">
        <v>26168</v>
      </c>
      <c r="G36" s="114">
        <v>13.2463713709913</v>
      </c>
      <c r="H36" s="640">
        <v>1.90617715617716</v>
      </c>
      <c r="I36" s="310"/>
    </row>
    <row r="37" spans="1:9" s="106" customFormat="1" ht="10.5" customHeight="1">
      <c r="A37" s="194" t="s">
        <v>449</v>
      </c>
      <c r="B37" s="117" t="s">
        <v>450</v>
      </c>
      <c r="C37" s="118">
        <v>13025</v>
      </c>
      <c r="D37" s="113">
        <v>11490</v>
      </c>
      <c r="E37" s="114">
        <v>6.593319592905919</v>
      </c>
      <c r="F37" s="118">
        <v>87595</v>
      </c>
      <c r="G37" s="114">
        <v>44.3410233965907</v>
      </c>
      <c r="H37" s="640">
        <v>6.72514395393474</v>
      </c>
      <c r="I37" s="310"/>
    </row>
    <row r="38" spans="1:9" s="106" customFormat="1" ht="11.25">
      <c r="A38" s="106" t="s">
        <v>64</v>
      </c>
      <c r="B38" s="117" t="s">
        <v>111</v>
      </c>
      <c r="C38" s="118">
        <v>1313563</v>
      </c>
      <c r="D38" s="113">
        <v>1107365</v>
      </c>
      <c r="E38" s="114">
        <v>664.932104753649</v>
      </c>
      <c r="F38" s="118">
        <v>8199868</v>
      </c>
      <c r="G38" s="114">
        <v>4150.81384596102</v>
      </c>
      <c r="H38" s="640">
        <v>6.242462675943219</v>
      </c>
      <c r="I38" s="310"/>
    </row>
    <row r="39" spans="2:8" s="124" customFormat="1" ht="6.75" customHeight="1" hidden="1">
      <c r="B39" s="124" t="s">
        <v>72</v>
      </c>
      <c r="C39" s="118"/>
      <c r="D39" s="115"/>
      <c r="E39" s="114" t="e">
        <v>#REF!</v>
      </c>
      <c r="F39" s="118"/>
      <c r="G39" s="114" t="e">
        <v>#REF!</v>
      </c>
      <c r="H39" s="640"/>
    </row>
    <row r="40" spans="3:8" s="124" customFormat="1" ht="3" customHeight="1">
      <c r="C40" s="118"/>
      <c r="D40" s="115"/>
      <c r="E40" s="114"/>
      <c r="F40" s="118"/>
      <c r="G40" s="114"/>
      <c r="H40" s="640"/>
    </row>
    <row r="41" spans="1:8" s="126" customFormat="1" ht="10.5" customHeight="1">
      <c r="A41" s="126" t="s">
        <v>66</v>
      </c>
      <c r="B41" s="106" t="s">
        <v>65</v>
      </c>
      <c r="C41" s="127">
        <v>1985005</v>
      </c>
      <c r="D41" s="127">
        <v>1705213</v>
      </c>
      <c r="E41" s="128">
        <v>1004.81937493407</v>
      </c>
      <c r="F41" s="127">
        <v>11128602</v>
      </c>
      <c r="G41" s="128">
        <v>5633.353520787101</v>
      </c>
      <c r="H41" s="642">
        <v>5.60633449286022</v>
      </c>
    </row>
    <row r="42" spans="1:8" ht="3" customHeight="1">
      <c r="A42" s="130"/>
      <c r="B42" s="131"/>
      <c r="C42" s="132"/>
      <c r="D42" s="133"/>
      <c r="E42" s="133"/>
      <c r="F42" s="132"/>
      <c r="G42" s="133"/>
      <c r="H42" s="134"/>
    </row>
    <row r="43" spans="1:8" ht="3" customHeight="1">
      <c r="A43" s="135"/>
      <c r="B43" s="136"/>
      <c r="C43" s="137"/>
      <c r="D43" s="138"/>
      <c r="E43" s="138"/>
      <c r="F43" s="137"/>
      <c r="G43" s="138"/>
      <c r="H43" s="139"/>
    </row>
    <row r="44" spans="1:8" ht="9.75" customHeight="1">
      <c r="A44" s="62" t="s">
        <v>436</v>
      </c>
      <c r="B44" s="136"/>
      <c r="C44" s="137"/>
      <c r="D44" s="137"/>
      <c r="E44" s="138"/>
      <c r="F44" s="138"/>
      <c r="G44" s="137"/>
      <c r="H44" s="138"/>
    </row>
    <row r="45" spans="1:8" s="124" customFormat="1" ht="11.25" customHeight="1">
      <c r="A45" s="141" t="s">
        <v>73</v>
      </c>
      <c r="B45" s="142" t="s">
        <v>74</v>
      </c>
      <c r="C45" s="118"/>
      <c r="D45" s="118"/>
      <c r="E45" s="143"/>
      <c r="F45" s="143"/>
      <c r="G45" s="118"/>
      <c r="H45" s="143"/>
    </row>
    <row r="46" spans="2:8" s="124" customFormat="1" ht="9.75" customHeight="1">
      <c r="B46" s="144" t="s">
        <v>75</v>
      </c>
      <c r="C46" s="145"/>
      <c r="D46" s="118"/>
      <c r="E46" s="143"/>
      <c r="F46" s="143"/>
      <c r="G46" s="118"/>
      <c r="H46" s="143"/>
    </row>
  </sheetData>
  <sheetProtection/>
  <printOptions/>
  <pageMargins left="0.984251968503937" right="0.7086614173228347" top="0.7874015748031497" bottom="0.5905511811023623" header="0.5118110236220472" footer="0.5118110236220472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I46"/>
  <sheetViews>
    <sheetView workbookViewId="0" topLeftCell="A1">
      <selection activeCell="A1" sqref="A1"/>
    </sheetView>
  </sheetViews>
  <sheetFormatPr defaultColWidth="9.140625" defaultRowHeight="9" customHeight="1"/>
  <cols>
    <col min="1" max="1" width="4.57421875" style="102" customWidth="1"/>
    <col min="2" max="2" width="54.8515625" style="102" customWidth="1"/>
    <col min="3" max="3" width="10.28125" style="146" customWidth="1"/>
    <col min="4" max="4" width="10.8515625" style="146" customWidth="1"/>
    <col min="5" max="5" width="12.421875" style="147" customWidth="1"/>
    <col min="6" max="6" width="9.57421875" style="147" customWidth="1"/>
    <col min="7" max="7" width="11.140625" style="146" customWidth="1"/>
    <col min="8" max="8" width="9.00390625" style="147" customWidth="1"/>
    <col min="9" max="16384" width="10.7109375" style="102" customWidth="1"/>
  </cols>
  <sheetData>
    <row r="1" spans="1:8" s="94" customFormat="1" ht="15" customHeight="1">
      <c r="A1" s="148" t="s">
        <v>457</v>
      </c>
      <c r="B1" s="149"/>
      <c r="C1" s="150"/>
      <c r="D1" s="150"/>
      <c r="E1" s="151"/>
      <c r="F1" s="151"/>
      <c r="G1" s="150"/>
      <c r="H1" s="151"/>
    </row>
    <row r="2" spans="1:8" s="94" customFormat="1" ht="15" customHeight="1">
      <c r="A2" s="148" t="s">
        <v>0</v>
      </c>
      <c r="B2" s="152"/>
      <c r="C2" s="153"/>
      <c r="D2" s="153"/>
      <c r="E2" s="153"/>
      <c r="F2" s="153"/>
      <c r="G2" s="153"/>
      <c r="H2" s="153"/>
    </row>
    <row r="3" spans="1:8" ht="1.5" customHeight="1" hidden="1">
      <c r="A3" s="154"/>
      <c r="B3" s="154"/>
      <c r="C3" s="155"/>
      <c r="D3" s="155"/>
      <c r="E3" s="156"/>
      <c r="F3" s="156"/>
      <c r="G3" s="155"/>
      <c r="H3" s="156"/>
    </row>
    <row r="4" spans="1:8" ht="3" customHeight="1">
      <c r="A4" s="154"/>
      <c r="B4" s="154"/>
      <c r="C4" s="155"/>
      <c r="D4" s="155"/>
      <c r="E4" s="156"/>
      <c r="F4" s="156"/>
      <c r="G4" s="155"/>
      <c r="H4" s="156"/>
    </row>
    <row r="5" spans="1:8" ht="3" customHeight="1">
      <c r="A5" s="157"/>
      <c r="B5" s="157"/>
      <c r="C5" s="158"/>
      <c r="D5" s="158"/>
      <c r="E5" s="159"/>
      <c r="F5" s="159"/>
      <c r="G5" s="158"/>
      <c r="H5" s="159"/>
    </row>
    <row r="6" spans="1:8" s="106" customFormat="1" ht="35.25" customHeight="1">
      <c r="A6" s="160" t="s">
        <v>68</v>
      </c>
      <c r="B6" s="161"/>
      <c r="C6" s="162" t="s">
        <v>2</v>
      </c>
      <c r="D6" s="163" t="s">
        <v>4</v>
      </c>
      <c r="E6" s="162" t="s">
        <v>69</v>
      </c>
      <c r="F6" s="162" t="s">
        <v>112</v>
      </c>
      <c r="G6" s="162" t="s">
        <v>7</v>
      </c>
      <c r="H6" s="162" t="s">
        <v>8</v>
      </c>
    </row>
    <row r="7" spans="1:8" s="109" customFormat="1" ht="3" customHeight="1">
      <c r="A7" s="164"/>
      <c r="B7" s="164"/>
      <c r="C7" s="165"/>
      <c r="D7" s="166"/>
      <c r="E7" s="166"/>
      <c r="F7" s="165"/>
      <c r="G7" s="166"/>
      <c r="H7" s="165"/>
    </row>
    <row r="8" spans="1:8" ht="3" customHeight="1">
      <c r="A8" s="167"/>
      <c r="B8" s="167"/>
      <c r="C8" s="168"/>
      <c r="D8" s="168"/>
      <c r="E8" s="168"/>
      <c r="F8" s="168"/>
      <c r="G8" s="168"/>
      <c r="H8" s="168"/>
    </row>
    <row r="9" spans="1:9" s="106" customFormat="1" ht="10.5" customHeight="1">
      <c r="A9" s="174" t="s">
        <v>97</v>
      </c>
      <c r="B9" s="173" t="s">
        <v>350</v>
      </c>
      <c r="C9" s="170">
        <v>35852</v>
      </c>
      <c r="D9" s="171">
        <v>1519</v>
      </c>
      <c r="E9" s="172">
        <v>18.148460195383</v>
      </c>
      <c r="F9" s="170">
        <v>163510</v>
      </c>
      <c r="G9" s="172">
        <v>82.7695728703299</v>
      </c>
      <c r="H9" s="646">
        <v>4.560693964074529</v>
      </c>
      <c r="I9" s="310"/>
    </row>
    <row r="10" spans="1:9" s="106" customFormat="1" ht="10.5" customHeight="1">
      <c r="A10" s="174" t="s">
        <v>113</v>
      </c>
      <c r="B10" s="173" t="s">
        <v>114</v>
      </c>
      <c r="C10" s="170">
        <v>24137</v>
      </c>
      <c r="D10" s="171">
        <v>232</v>
      </c>
      <c r="E10" s="172">
        <v>12.218269098961198</v>
      </c>
      <c r="F10" s="170">
        <v>24574</v>
      </c>
      <c r="G10" s="172">
        <v>12.439480666108999</v>
      </c>
      <c r="H10" s="646">
        <v>1.0181049840493799</v>
      </c>
      <c r="I10" s="310"/>
    </row>
    <row r="11" spans="1:9" s="106" customFormat="1" ht="10.5" customHeight="1">
      <c r="A11" s="658" t="s">
        <v>362</v>
      </c>
      <c r="B11" s="173" t="s">
        <v>363</v>
      </c>
      <c r="C11" s="170">
        <v>22523</v>
      </c>
      <c r="D11" s="171">
        <v>706</v>
      </c>
      <c r="E11" s="172">
        <v>11.401254294896</v>
      </c>
      <c r="F11" s="170">
        <v>130496</v>
      </c>
      <c r="G11" s="172">
        <v>66.05772234900971</v>
      </c>
      <c r="H11" s="646">
        <v>5.793899569329129</v>
      </c>
      <c r="I11" s="310"/>
    </row>
    <row r="12" spans="1:9" s="106" customFormat="1" ht="10.5" customHeight="1">
      <c r="A12" s="174" t="s">
        <v>115</v>
      </c>
      <c r="B12" s="173" t="s">
        <v>116</v>
      </c>
      <c r="C12" s="170">
        <v>19616</v>
      </c>
      <c r="D12" s="171">
        <v>170</v>
      </c>
      <c r="E12" s="172">
        <v>9.929716478652018</v>
      </c>
      <c r="F12" s="170">
        <v>36244</v>
      </c>
      <c r="G12" s="172">
        <v>18.346892539369097</v>
      </c>
      <c r="H12" s="646">
        <v>1.84767536704731</v>
      </c>
      <c r="I12" s="310"/>
    </row>
    <row r="13" spans="1:9" s="106" customFormat="1" ht="10.5" customHeight="1">
      <c r="A13" s="174" t="s">
        <v>118</v>
      </c>
      <c r="B13" s="173" t="s">
        <v>119</v>
      </c>
      <c r="C13" s="170">
        <v>19056</v>
      </c>
      <c r="D13" s="171">
        <v>342</v>
      </c>
      <c r="E13" s="172">
        <v>9.646241701529</v>
      </c>
      <c r="F13" s="170">
        <v>31756</v>
      </c>
      <c r="G13" s="172">
        <v>16.0750446827117</v>
      </c>
      <c r="H13" s="646">
        <v>1.66645675902603</v>
      </c>
      <c r="I13" s="310"/>
    </row>
    <row r="14" spans="1:9" s="106" customFormat="1" ht="10.5" customHeight="1">
      <c r="A14" s="174" t="s">
        <v>384</v>
      </c>
      <c r="B14" s="173" t="s">
        <v>385</v>
      </c>
      <c r="C14" s="170">
        <v>16834</v>
      </c>
      <c r="D14" s="171">
        <v>686</v>
      </c>
      <c r="E14" s="172">
        <v>8.521454282301601</v>
      </c>
      <c r="F14" s="170">
        <v>34689</v>
      </c>
      <c r="G14" s="172">
        <v>17.559743827893598</v>
      </c>
      <c r="H14" s="646">
        <v>2.06065106332422</v>
      </c>
      <c r="I14" s="310"/>
    </row>
    <row r="15" spans="1:9" s="106" customFormat="1" ht="10.5" customHeight="1">
      <c r="A15" s="174" t="s">
        <v>386</v>
      </c>
      <c r="B15" s="173" t="s">
        <v>387</v>
      </c>
      <c r="C15" s="170">
        <v>16355</v>
      </c>
      <c r="D15" s="171">
        <v>423</v>
      </c>
      <c r="E15" s="172">
        <v>8.27898210686959</v>
      </c>
      <c r="F15" s="170">
        <v>141492</v>
      </c>
      <c r="G15" s="172">
        <v>71.6239520798038</v>
      </c>
      <c r="H15" s="646">
        <v>8.651299296851121</v>
      </c>
      <c r="I15" s="310"/>
    </row>
    <row r="16" spans="1:9" s="106" customFormat="1" ht="10.5" customHeight="1">
      <c r="A16" s="174" t="s">
        <v>109</v>
      </c>
      <c r="B16" s="173" t="s">
        <v>110</v>
      </c>
      <c r="C16" s="170">
        <v>16024</v>
      </c>
      <c r="D16" s="171">
        <v>443</v>
      </c>
      <c r="E16" s="172">
        <v>8.11142826539152</v>
      </c>
      <c r="F16" s="170">
        <v>74632</v>
      </c>
      <c r="G16" s="172">
        <v>37.779088511152</v>
      </c>
      <c r="H16" s="646">
        <v>4.65751372940589</v>
      </c>
      <c r="I16" s="310"/>
    </row>
    <row r="17" spans="1:9" s="106" customFormat="1" ht="10.5" customHeight="1">
      <c r="A17" s="174" t="s">
        <v>107</v>
      </c>
      <c r="B17" s="173" t="s">
        <v>383</v>
      </c>
      <c r="C17" s="170">
        <v>14402</v>
      </c>
      <c r="D17" s="171">
        <v>236</v>
      </c>
      <c r="E17" s="172">
        <v>7.290363821653059</v>
      </c>
      <c r="F17" s="170">
        <v>15801</v>
      </c>
      <c r="G17" s="172">
        <v>7.998544559501459</v>
      </c>
      <c r="H17" s="646">
        <v>1.0971392862102498</v>
      </c>
      <c r="I17" s="310"/>
    </row>
    <row r="18" spans="1:9" s="106" customFormat="1" ht="22.5">
      <c r="A18" s="174" t="s">
        <v>120</v>
      </c>
      <c r="B18" s="173" t="s">
        <v>121</v>
      </c>
      <c r="C18" s="170">
        <v>13945</v>
      </c>
      <c r="D18" s="171">
        <v>17</v>
      </c>
      <c r="E18" s="172">
        <v>7.059028155322309</v>
      </c>
      <c r="F18" s="170">
        <v>27525</v>
      </c>
      <c r="G18" s="172">
        <v>13.933291500555498</v>
      </c>
      <c r="H18" s="646">
        <v>1.97382574399426</v>
      </c>
      <c r="I18" s="310"/>
    </row>
    <row r="19" spans="1:9" s="106" customFormat="1" ht="10.5" customHeight="1">
      <c r="A19" s="174" t="s">
        <v>117</v>
      </c>
      <c r="B19" s="173" t="s">
        <v>378</v>
      </c>
      <c r="C19" s="170">
        <v>11600</v>
      </c>
      <c r="D19" s="171">
        <v>158</v>
      </c>
      <c r="E19" s="172">
        <v>5.871977526119669</v>
      </c>
      <c r="F19" s="170">
        <v>20394</v>
      </c>
      <c r="G19" s="172">
        <v>10.323543936869399</v>
      </c>
      <c r="H19" s="646">
        <v>1.75810344827586</v>
      </c>
      <c r="I19" s="310"/>
    </row>
    <row r="20" spans="1:9" s="106" customFormat="1" ht="10.5" customHeight="1">
      <c r="A20" s="174" t="s">
        <v>416</v>
      </c>
      <c r="B20" s="173" t="s">
        <v>417</v>
      </c>
      <c r="C20" s="170">
        <v>11438</v>
      </c>
      <c r="D20" s="171">
        <v>45</v>
      </c>
      <c r="E20" s="172">
        <v>5.78997232273765</v>
      </c>
      <c r="F20" s="170">
        <v>12855</v>
      </c>
      <c r="G20" s="172">
        <v>6.5072647498507195</v>
      </c>
      <c r="H20" s="646">
        <v>1.12388529463193</v>
      </c>
      <c r="I20" s="310"/>
    </row>
    <row r="21" spans="1:9" s="106" customFormat="1" ht="10.5" customHeight="1">
      <c r="A21" s="174" t="s">
        <v>122</v>
      </c>
      <c r="B21" s="173" t="s">
        <v>123</v>
      </c>
      <c r="C21" s="170">
        <v>10456</v>
      </c>
      <c r="D21" s="171">
        <v>257</v>
      </c>
      <c r="E21" s="172">
        <v>5.29287905285407</v>
      </c>
      <c r="F21" s="170">
        <v>89340</v>
      </c>
      <c r="G21" s="172">
        <v>45.2243510503044</v>
      </c>
      <c r="H21" s="646">
        <v>8.54437643458301</v>
      </c>
      <c r="I21" s="310"/>
    </row>
    <row r="22" spans="1:9" s="122" customFormat="1" ht="10.5" customHeight="1">
      <c r="A22" s="174" t="s">
        <v>124</v>
      </c>
      <c r="B22" s="657" t="s">
        <v>125</v>
      </c>
      <c r="C22" s="175">
        <v>9823</v>
      </c>
      <c r="D22" s="176">
        <v>218</v>
      </c>
      <c r="E22" s="177">
        <v>4.972451313713229</v>
      </c>
      <c r="F22" s="175">
        <v>35839</v>
      </c>
      <c r="G22" s="172">
        <v>18.141879530914</v>
      </c>
      <c r="H22" s="177">
        <v>3.64847806169195</v>
      </c>
      <c r="I22" s="310"/>
    </row>
    <row r="23" spans="1:9" s="106" customFormat="1" ht="10.5" customHeight="1">
      <c r="A23" s="174" t="s">
        <v>136</v>
      </c>
      <c r="B23" s="173" t="s">
        <v>452</v>
      </c>
      <c r="C23" s="170">
        <v>9803</v>
      </c>
      <c r="D23" s="171">
        <v>96</v>
      </c>
      <c r="E23" s="172">
        <v>4.96232721453027</v>
      </c>
      <c r="F23" s="170">
        <v>11859</v>
      </c>
      <c r="G23" s="172">
        <v>6.003084610539069</v>
      </c>
      <c r="H23" s="646">
        <v>1.20973171478119</v>
      </c>
      <c r="I23" s="310"/>
    </row>
    <row r="24" spans="1:9" s="106" customFormat="1" ht="10.5" customHeight="1">
      <c r="A24" s="174" t="s">
        <v>126</v>
      </c>
      <c r="B24" s="173" t="s">
        <v>127</v>
      </c>
      <c r="C24" s="170">
        <v>9764</v>
      </c>
      <c r="D24" s="171">
        <v>222</v>
      </c>
      <c r="E24" s="172">
        <v>4.9425852211234895</v>
      </c>
      <c r="F24" s="170">
        <v>35819</v>
      </c>
      <c r="G24" s="172">
        <v>18.131755431731097</v>
      </c>
      <c r="H24" s="646">
        <v>3.6684760344121297</v>
      </c>
      <c r="I24" s="310"/>
    </row>
    <row r="25" spans="1:9" s="106" customFormat="1" ht="10.5" customHeight="1">
      <c r="A25" s="174" t="s">
        <v>444</v>
      </c>
      <c r="B25" s="173" t="s">
        <v>445</v>
      </c>
      <c r="C25" s="170">
        <v>9730</v>
      </c>
      <c r="D25" s="171">
        <v>282</v>
      </c>
      <c r="E25" s="172">
        <v>4.92537425251245</v>
      </c>
      <c r="F25" s="170">
        <v>54630</v>
      </c>
      <c r="G25" s="172">
        <v>27.6539769182688</v>
      </c>
      <c r="H25" s="646">
        <v>5.614594039054469</v>
      </c>
      <c r="I25" s="310"/>
    </row>
    <row r="26" spans="1:9" s="106" customFormat="1" ht="10.5" customHeight="1">
      <c r="A26" s="174" t="s">
        <v>128</v>
      </c>
      <c r="B26" s="173" t="s">
        <v>453</v>
      </c>
      <c r="C26" s="170">
        <v>9380</v>
      </c>
      <c r="D26" s="171">
        <v>3</v>
      </c>
      <c r="E26" s="172">
        <v>4.74820251681056</v>
      </c>
      <c r="F26" s="170">
        <v>25781</v>
      </c>
      <c r="G26" s="172">
        <v>13.050470051801</v>
      </c>
      <c r="H26" s="646">
        <v>2.7485074626865704</v>
      </c>
      <c r="I26" s="310"/>
    </row>
    <row r="27" spans="1:9" s="106" customFormat="1" ht="22.5">
      <c r="A27" s="174" t="s">
        <v>78</v>
      </c>
      <c r="B27" s="173" t="s">
        <v>79</v>
      </c>
      <c r="C27" s="170">
        <v>9298</v>
      </c>
      <c r="D27" s="171">
        <v>612</v>
      </c>
      <c r="E27" s="172">
        <v>4.706693710160399</v>
      </c>
      <c r="F27" s="170">
        <v>34826</v>
      </c>
      <c r="G27" s="172">
        <v>17.629093907296898</v>
      </c>
      <c r="H27" s="646">
        <v>3.7455366745536702</v>
      </c>
      <c r="I27" s="310"/>
    </row>
    <row r="28" spans="1:9" s="106" customFormat="1" ht="10.5" customHeight="1">
      <c r="A28" s="174" t="s">
        <v>129</v>
      </c>
      <c r="B28" s="173" t="s">
        <v>130</v>
      </c>
      <c r="C28" s="170">
        <v>9099</v>
      </c>
      <c r="D28" s="171">
        <v>68</v>
      </c>
      <c r="E28" s="172">
        <v>4.6059589232899</v>
      </c>
      <c r="F28" s="170">
        <v>11502</v>
      </c>
      <c r="G28" s="172">
        <v>5.82236944012314</v>
      </c>
      <c r="H28" s="646">
        <v>1.2640949554896102</v>
      </c>
      <c r="I28" s="310"/>
    </row>
    <row r="29" spans="1:9" s="106" customFormat="1" ht="10.5" customHeight="1">
      <c r="A29" s="174" t="s">
        <v>131</v>
      </c>
      <c r="B29" s="173" t="s">
        <v>132</v>
      </c>
      <c r="C29" s="170">
        <v>8968</v>
      </c>
      <c r="D29" s="171">
        <v>100</v>
      </c>
      <c r="E29" s="172">
        <v>4.539646073641479</v>
      </c>
      <c r="F29" s="170">
        <v>50516</v>
      </c>
      <c r="G29" s="172">
        <v>25.571449716332896</v>
      </c>
      <c r="H29" s="646">
        <v>5.63291703835861</v>
      </c>
      <c r="I29" s="310"/>
    </row>
    <row r="30" spans="1:9" s="106" customFormat="1" ht="10.5" customHeight="1">
      <c r="A30" s="174" t="s">
        <v>91</v>
      </c>
      <c r="B30" s="173" t="s">
        <v>441</v>
      </c>
      <c r="C30" s="170">
        <v>8627</v>
      </c>
      <c r="D30" s="171">
        <v>200</v>
      </c>
      <c r="E30" s="172">
        <v>4.36703018257193</v>
      </c>
      <c r="F30" s="170">
        <v>157772</v>
      </c>
      <c r="G30" s="172">
        <v>79.86496881473728</v>
      </c>
      <c r="H30" s="646">
        <v>18.2881650631738</v>
      </c>
      <c r="I30" s="310"/>
    </row>
    <row r="31" spans="1:9" s="106" customFormat="1" ht="10.5" customHeight="1">
      <c r="A31" s="174" t="s">
        <v>133</v>
      </c>
      <c r="B31" s="173" t="s">
        <v>134</v>
      </c>
      <c r="C31" s="170">
        <v>8575</v>
      </c>
      <c r="D31" s="171">
        <v>187</v>
      </c>
      <c r="E31" s="172">
        <v>4.34070752469622</v>
      </c>
      <c r="F31" s="170">
        <v>13508</v>
      </c>
      <c r="G31" s="172">
        <v>6.83781658817453</v>
      </c>
      <c r="H31" s="646">
        <v>1.5752769679300298</v>
      </c>
      <c r="I31" s="310"/>
    </row>
    <row r="32" spans="1:9" s="106" customFormat="1" ht="10.5" customHeight="1">
      <c r="A32" s="174" t="s">
        <v>135</v>
      </c>
      <c r="B32" s="173" t="s">
        <v>454</v>
      </c>
      <c r="C32" s="170">
        <v>8375</v>
      </c>
      <c r="D32" s="171">
        <v>139</v>
      </c>
      <c r="E32" s="172">
        <v>4.239466532866571</v>
      </c>
      <c r="F32" s="170">
        <v>19192</v>
      </c>
      <c r="G32" s="172">
        <v>9.715085575973161</v>
      </c>
      <c r="H32" s="646">
        <v>2.2915820895522403</v>
      </c>
      <c r="I32" s="310"/>
    </row>
    <row r="33" spans="1:9" s="106" customFormat="1" ht="10.5" customHeight="1">
      <c r="A33" s="174" t="s">
        <v>137</v>
      </c>
      <c r="B33" s="173" t="s">
        <v>138</v>
      </c>
      <c r="C33" s="170">
        <v>8246</v>
      </c>
      <c r="D33" s="171">
        <v>227</v>
      </c>
      <c r="E33" s="172">
        <v>4.174166093136449</v>
      </c>
      <c r="F33" s="170">
        <v>18389</v>
      </c>
      <c r="G33" s="172">
        <v>9.308602993777118</v>
      </c>
      <c r="H33" s="646">
        <v>2.23005093378608</v>
      </c>
      <c r="I33" s="310"/>
    </row>
    <row r="34" spans="1:9" s="106" customFormat="1" ht="10.5" customHeight="1">
      <c r="A34" s="174" t="s">
        <v>353</v>
      </c>
      <c r="B34" s="173" t="s">
        <v>354</v>
      </c>
      <c r="C34" s="170">
        <v>8208</v>
      </c>
      <c r="D34" s="171">
        <v>705</v>
      </c>
      <c r="E34" s="172">
        <v>4.15493030468881</v>
      </c>
      <c r="F34" s="170">
        <v>21826</v>
      </c>
      <c r="G34" s="172">
        <v>11.048429438369597</v>
      </c>
      <c r="H34" s="646">
        <v>2.6591130604288504</v>
      </c>
      <c r="I34" s="310"/>
    </row>
    <row r="35" spans="1:9" s="106" customFormat="1" ht="10.5" customHeight="1">
      <c r="A35" s="174" t="s">
        <v>76</v>
      </c>
      <c r="B35" s="173" t="s">
        <v>77</v>
      </c>
      <c r="C35" s="170">
        <v>7483</v>
      </c>
      <c r="D35" s="171">
        <v>508</v>
      </c>
      <c r="E35" s="172">
        <v>3.7879317093063403</v>
      </c>
      <c r="F35" s="170">
        <v>18378</v>
      </c>
      <c r="G35" s="172">
        <v>9.30303473922649</v>
      </c>
      <c r="H35" s="646">
        <v>2.4559668582119505</v>
      </c>
      <c r="I35" s="310"/>
    </row>
    <row r="36" spans="1:9" s="106" customFormat="1" ht="10.5" customHeight="1">
      <c r="A36" s="174" t="s">
        <v>380</v>
      </c>
      <c r="B36" s="173" t="s">
        <v>381</v>
      </c>
      <c r="C36" s="170">
        <v>7386</v>
      </c>
      <c r="D36" s="171">
        <v>164</v>
      </c>
      <c r="E36" s="172">
        <v>3.73882982826896</v>
      </c>
      <c r="F36" s="170">
        <v>10678</v>
      </c>
      <c r="G36" s="172">
        <v>5.405256553784989</v>
      </c>
      <c r="H36" s="646">
        <v>1.44570809639859</v>
      </c>
      <c r="I36" s="310"/>
    </row>
    <row r="37" spans="1:9" s="106" customFormat="1" ht="10.5" customHeight="1">
      <c r="A37" s="174" t="s">
        <v>455</v>
      </c>
      <c r="B37" s="173" t="s">
        <v>456</v>
      </c>
      <c r="C37" s="170">
        <v>7255</v>
      </c>
      <c r="D37" s="171">
        <v>62</v>
      </c>
      <c r="E37" s="172">
        <v>3.67251697862053</v>
      </c>
      <c r="F37" s="170">
        <v>12076</v>
      </c>
      <c r="G37" s="172">
        <v>6.112931086674239</v>
      </c>
      <c r="H37" s="646">
        <v>1.6645072363887</v>
      </c>
      <c r="I37" s="310"/>
    </row>
    <row r="38" spans="1:9" s="106" customFormat="1" ht="10.5" customHeight="1">
      <c r="A38" s="565" t="s">
        <v>369</v>
      </c>
      <c r="B38" s="173" t="s">
        <v>370</v>
      </c>
      <c r="C38" s="171">
        <v>7046</v>
      </c>
      <c r="D38" s="171">
        <v>656</v>
      </c>
      <c r="E38" s="172">
        <v>3.5667201421585495</v>
      </c>
      <c r="F38" s="171">
        <v>28059</v>
      </c>
      <c r="G38" s="172">
        <v>14.203604948740699</v>
      </c>
      <c r="H38" s="646">
        <v>3.982259437979</v>
      </c>
      <c r="I38" s="310"/>
    </row>
    <row r="39" spans="1:9" s="106" customFormat="1" ht="11.25">
      <c r="A39" s="169" t="s">
        <v>64</v>
      </c>
      <c r="B39" s="173" t="s">
        <v>111</v>
      </c>
      <c r="C39" s="171">
        <v>566637</v>
      </c>
      <c r="D39" s="171">
        <v>24148</v>
      </c>
      <c r="E39" s="172">
        <v>286.834459436885</v>
      </c>
      <c r="F39" s="170">
        <v>3506647</v>
      </c>
      <c r="G39" s="172">
        <v>1775.08210138232</v>
      </c>
      <c r="H39" s="646">
        <v>6.18852457569837</v>
      </c>
      <c r="I39" s="310"/>
    </row>
    <row r="40" spans="1:8" s="124" customFormat="1" ht="3" customHeight="1">
      <c r="A40" s="178"/>
      <c r="B40" s="179"/>
      <c r="C40" s="180"/>
      <c r="D40" s="181"/>
      <c r="E40" s="182"/>
      <c r="F40" s="180"/>
      <c r="G40" s="182"/>
      <c r="H40" s="647"/>
    </row>
    <row r="41" spans="1:8" s="126" customFormat="1" ht="10.5" customHeight="1">
      <c r="A41" s="184" t="s">
        <v>66</v>
      </c>
      <c r="B41" s="179" t="s">
        <v>65</v>
      </c>
      <c r="C41" s="185">
        <v>945941</v>
      </c>
      <c r="D41" s="185">
        <v>33831</v>
      </c>
      <c r="E41" s="186">
        <v>478.84002526165204</v>
      </c>
      <c r="F41" s="185">
        <v>4870605</v>
      </c>
      <c r="G41" s="186">
        <v>2465.52440505225</v>
      </c>
      <c r="H41" s="186">
        <v>5.148952207378679</v>
      </c>
    </row>
    <row r="42" spans="1:8" s="124" customFormat="1" ht="3" customHeight="1">
      <c r="A42" s="187"/>
      <c r="B42" s="188"/>
      <c r="C42" s="189"/>
      <c r="D42" s="190"/>
      <c r="E42" s="190"/>
      <c r="F42" s="189"/>
      <c r="G42" s="190"/>
      <c r="H42" s="191"/>
    </row>
    <row r="43" spans="1:8" s="124" customFormat="1" ht="3" customHeight="1">
      <c r="A43" s="192"/>
      <c r="C43" s="118"/>
      <c r="D43" s="118"/>
      <c r="E43" s="143"/>
      <c r="F43" s="143"/>
      <c r="G43" s="118"/>
      <c r="H43" s="143"/>
    </row>
    <row r="44" spans="1:8" s="124" customFormat="1" ht="9.75" customHeight="1">
      <c r="A44" s="62" t="s">
        <v>436</v>
      </c>
      <c r="B44" s="136"/>
      <c r="C44" s="118"/>
      <c r="D44" s="118"/>
      <c r="E44" s="143"/>
      <c r="F44" s="143"/>
      <c r="G44" s="118"/>
      <c r="H44" s="143"/>
    </row>
    <row r="45" spans="1:8" s="142" customFormat="1" ht="9.75" customHeight="1">
      <c r="A45" s="141" t="s">
        <v>73</v>
      </c>
      <c r="B45" s="142" t="s">
        <v>74</v>
      </c>
      <c r="C45" s="145"/>
      <c r="D45" s="145"/>
      <c r="E45" s="193"/>
      <c r="F45" s="193"/>
      <c r="G45" s="145"/>
      <c r="H45" s="193"/>
    </row>
    <row r="46" spans="1:8" s="142" customFormat="1" ht="9.75" customHeight="1">
      <c r="A46" s="124"/>
      <c r="B46" s="144" t="s">
        <v>75</v>
      </c>
      <c r="D46" s="145"/>
      <c r="E46" s="193"/>
      <c r="F46" s="193"/>
      <c r="G46" s="145"/>
      <c r="H46" s="193"/>
    </row>
  </sheetData>
  <sheetProtection/>
  <printOptions/>
  <pageMargins left="0.984251968503937" right="0.7086614173228347" top="0.7874015748031497" bottom="0.5905511811023623" header="0.5118110236220472" footer="0.5118110236220472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1"/>
  <dimension ref="A1:G45"/>
  <sheetViews>
    <sheetView workbookViewId="0" topLeftCell="A1">
      <selection activeCell="A1" sqref="A1"/>
    </sheetView>
  </sheetViews>
  <sheetFormatPr defaultColWidth="9.140625" defaultRowHeight="9" customHeight="1"/>
  <cols>
    <col min="1" max="1" width="4.57421875" style="102" customWidth="1"/>
    <col min="2" max="2" width="54.8515625" style="102" customWidth="1"/>
    <col min="3" max="3" width="10.28125" style="146" customWidth="1"/>
    <col min="4" max="4" width="10.8515625" style="146" customWidth="1"/>
    <col min="5" max="5" width="12.421875" style="147" customWidth="1"/>
    <col min="6" max="6" width="8.57421875" style="139" customWidth="1"/>
    <col min="7" max="16384" width="10.7109375" style="102" customWidth="1"/>
  </cols>
  <sheetData>
    <row r="1" spans="1:6" s="94" customFormat="1" ht="15.75" customHeight="1">
      <c r="A1" s="93" t="s">
        <v>462</v>
      </c>
      <c r="C1" s="95"/>
      <c r="D1" s="95"/>
      <c r="E1" s="96"/>
      <c r="F1" s="648"/>
    </row>
    <row r="2" spans="1:6" s="94" customFormat="1" ht="13.5" customHeight="1">
      <c r="A2" s="93" t="s">
        <v>0</v>
      </c>
      <c r="B2" s="97"/>
      <c r="C2" s="98"/>
      <c r="D2" s="98"/>
      <c r="E2" s="98"/>
      <c r="F2" s="649"/>
    </row>
    <row r="3" spans="1:6" s="94" customFormat="1" ht="3" customHeight="1">
      <c r="A3" s="93"/>
      <c r="C3" s="95"/>
      <c r="D3" s="95"/>
      <c r="E3" s="96"/>
      <c r="F3" s="648"/>
    </row>
    <row r="4" spans="1:5" ht="3" customHeight="1">
      <c r="A4" s="99"/>
      <c r="B4" s="99"/>
      <c r="C4" s="100"/>
      <c r="D4" s="100"/>
      <c r="E4" s="101"/>
    </row>
    <row r="5" spans="1:6" s="106" customFormat="1" ht="35.25" customHeight="1">
      <c r="A5" s="103" t="s">
        <v>68</v>
      </c>
      <c r="B5" s="103"/>
      <c r="C5" s="104" t="s">
        <v>2</v>
      </c>
      <c r="D5" s="105" t="s">
        <v>4</v>
      </c>
      <c r="E5" s="104" t="s">
        <v>458</v>
      </c>
      <c r="F5" s="105"/>
    </row>
    <row r="6" spans="1:6" s="109" customFormat="1" ht="3" customHeight="1">
      <c r="A6" s="107"/>
      <c r="B6" s="107"/>
      <c r="C6" s="108"/>
      <c r="D6" s="108"/>
      <c r="E6" s="108"/>
      <c r="F6" s="650"/>
    </row>
    <row r="7" spans="1:6" ht="3" customHeight="1">
      <c r="A7" s="110"/>
      <c r="B7" s="110"/>
      <c r="C7" s="110"/>
      <c r="D7" s="110"/>
      <c r="E7" s="110"/>
      <c r="F7" s="110"/>
    </row>
    <row r="8" spans="1:7" s="106" customFormat="1" ht="10.5" customHeight="1">
      <c r="A8" s="111" t="s">
        <v>141</v>
      </c>
      <c r="B8" s="112" t="s">
        <v>142</v>
      </c>
      <c r="C8" s="113">
        <v>583063</v>
      </c>
      <c r="D8" s="113">
        <v>520660</v>
      </c>
      <c r="E8" s="114">
        <v>295.14938209585506</v>
      </c>
      <c r="F8" s="113"/>
      <c r="G8" s="310"/>
    </row>
    <row r="9" spans="1:7" s="106" customFormat="1" ht="10.5" customHeight="1">
      <c r="A9" s="116" t="s">
        <v>143</v>
      </c>
      <c r="B9" s="117" t="s">
        <v>144</v>
      </c>
      <c r="C9" s="118">
        <v>127229</v>
      </c>
      <c r="D9" s="113">
        <v>113047</v>
      </c>
      <c r="E9" s="114">
        <v>64.4039507474724</v>
      </c>
      <c r="F9" s="113"/>
      <c r="G9" s="310"/>
    </row>
    <row r="10" spans="1:7" s="106" customFormat="1" ht="10.5" customHeight="1">
      <c r="A10" s="116" t="s">
        <v>145</v>
      </c>
      <c r="B10" s="117" t="s">
        <v>146</v>
      </c>
      <c r="C10" s="118">
        <v>52296</v>
      </c>
      <c r="D10" s="113">
        <v>46562</v>
      </c>
      <c r="E10" s="114">
        <v>26.472494543616698</v>
      </c>
      <c r="F10" s="113"/>
      <c r="G10" s="310"/>
    </row>
    <row r="11" spans="1:7" s="106" customFormat="1" ht="10.5" customHeight="1">
      <c r="A11" s="116" t="s">
        <v>147</v>
      </c>
      <c r="B11" s="117" t="s">
        <v>148</v>
      </c>
      <c r="C11" s="118">
        <v>48042</v>
      </c>
      <c r="D11" s="113">
        <v>42405</v>
      </c>
      <c r="E11" s="114">
        <v>24.3190986474001</v>
      </c>
      <c r="F11" s="113"/>
      <c r="G11" s="310"/>
    </row>
    <row r="12" spans="1:7" s="106" customFormat="1" ht="10.5" customHeight="1">
      <c r="A12" s="116" t="s">
        <v>351</v>
      </c>
      <c r="B12" s="117" t="s">
        <v>352</v>
      </c>
      <c r="C12" s="118">
        <v>42304</v>
      </c>
      <c r="D12" s="113">
        <v>34017</v>
      </c>
      <c r="E12" s="114">
        <v>21.414494591807497</v>
      </c>
      <c r="F12" s="113"/>
      <c r="G12" s="310"/>
    </row>
    <row r="13" spans="1:7" s="106" customFormat="1" ht="10.5" customHeight="1">
      <c r="A13" s="116" t="s">
        <v>149</v>
      </c>
      <c r="B13" s="117" t="s">
        <v>150</v>
      </c>
      <c r="C13" s="118">
        <v>35327</v>
      </c>
      <c r="D13" s="113">
        <v>31435</v>
      </c>
      <c r="E13" s="114">
        <v>17.8827025918301</v>
      </c>
      <c r="F13" s="113"/>
      <c r="G13" s="310"/>
    </row>
    <row r="14" spans="1:7" s="122" customFormat="1" ht="10.5" customHeight="1">
      <c r="A14" s="194" t="s">
        <v>355</v>
      </c>
      <c r="B14" s="659" t="s">
        <v>356</v>
      </c>
      <c r="C14" s="119">
        <v>34581</v>
      </c>
      <c r="D14" s="120">
        <v>32686</v>
      </c>
      <c r="E14" s="121">
        <v>17.5050736923055</v>
      </c>
      <c r="F14" s="113"/>
      <c r="G14" s="310"/>
    </row>
    <row r="15" spans="1:7" s="106" customFormat="1" ht="10.5" customHeight="1">
      <c r="A15" s="116" t="s">
        <v>151</v>
      </c>
      <c r="B15" s="117" t="s">
        <v>357</v>
      </c>
      <c r="C15" s="118">
        <v>34372</v>
      </c>
      <c r="D15" s="113">
        <v>30659</v>
      </c>
      <c r="E15" s="114">
        <v>17.3992768558436</v>
      </c>
      <c r="F15" s="113"/>
      <c r="G15" s="310"/>
    </row>
    <row r="16" spans="1:7" s="106" customFormat="1" ht="10.5" customHeight="1">
      <c r="A16" s="116" t="s">
        <v>152</v>
      </c>
      <c r="B16" s="117" t="s">
        <v>364</v>
      </c>
      <c r="C16" s="118">
        <v>28757</v>
      </c>
      <c r="D16" s="113">
        <v>25775</v>
      </c>
      <c r="E16" s="114">
        <v>14.556936010226199</v>
      </c>
      <c r="F16" s="113"/>
      <c r="G16" s="310"/>
    </row>
    <row r="17" spans="1:7" s="106" customFormat="1" ht="10.5" customHeight="1">
      <c r="A17" s="116" t="s">
        <v>359</v>
      </c>
      <c r="B17" s="117" t="s">
        <v>360</v>
      </c>
      <c r="C17" s="118">
        <v>25453</v>
      </c>
      <c r="D17" s="113">
        <v>21908</v>
      </c>
      <c r="E17" s="114">
        <v>12.884434825200298</v>
      </c>
      <c r="F17" s="113"/>
      <c r="G17" s="310"/>
    </row>
    <row r="18" spans="1:7" s="106" customFormat="1" ht="10.5" customHeight="1">
      <c r="A18" s="116" t="s">
        <v>153</v>
      </c>
      <c r="B18" s="117" t="s">
        <v>154</v>
      </c>
      <c r="C18" s="118">
        <v>25312</v>
      </c>
      <c r="D18" s="113">
        <v>22004</v>
      </c>
      <c r="E18" s="114">
        <v>12.813059925960399</v>
      </c>
      <c r="F18" s="113"/>
      <c r="G18" s="310"/>
    </row>
    <row r="19" spans="1:7" s="106" customFormat="1" ht="10.5" customHeight="1">
      <c r="A19" s="116" t="s">
        <v>155</v>
      </c>
      <c r="B19" s="117" t="s">
        <v>156</v>
      </c>
      <c r="C19" s="118">
        <v>23810</v>
      </c>
      <c r="D19" s="113">
        <v>21387</v>
      </c>
      <c r="E19" s="114">
        <v>12.0527400773198</v>
      </c>
      <c r="F19" s="113"/>
      <c r="G19" s="310"/>
    </row>
    <row r="20" spans="1:7" s="106" customFormat="1" ht="10.5" customHeight="1">
      <c r="A20" s="116" t="s">
        <v>157</v>
      </c>
      <c r="B20" s="117" t="s">
        <v>158</v>
      </c>
      <c r="C20" s="118">
        <v>23173</v>
      </c>
      <c r="D20" s="113">
        <v>19643</v>
      </c>
      <c r="E20" s="114">
        <v>11.7302875183423</v>
      </c>
      <c r="F20" s="113"/>
      <c r="G20" s="310"/>
    </row>
    <row r="21" spans="1:7" s="106" customFormat="1" ht="10.5" customHeight="1">
      <c r="A21" s="116" t="s">
        <v>76</v>
      </c>
      <c r="B21" s="117" t="s">
        <v>77</v>
      </c>
      <c r="C21" s="118">
        <v>23140</v>
      </c>
      <c r="D21" s="113">
        <v>21352</v>
      </c>
      <c r="E21" s="114">
        <v>11.713582754690398</v>
      </c>
      <c r="F21" s="113"/>
      <c r="G21" s="310"/>
    </row>
    <row r="22" spans="1:7" s="106" customFormat="1" ht="10.5" customHeight="1">
      <c r="A22" s="116" t="s">
        <v>159</v>
      </c>
      <c r="B22" s="117" t="s">
        <v>375</v>
      </c>
      <c r="C22" s="118">
        <v>20440</v>
      </c>
      <c r="D22" s="113">
        <v>15122</v>
      </c>
      <c r="E22" s="114">
        <v>10.3468293649902</v>
      </c>
      <c r="F22" s="113"/>
      <c r="G22" s="310"/>
    </row>
    <row r="23" spans="1:7" s="106" customFormat="1" ht="10.5" customHeight="1">
      <c r="A23" s="123" t="s">
        <v>78</v>
      </c>
      <c r="B23" s="117" t="s">
        <v>79</v>
      </c>
      <c r="C23" s="118">
        <v>19374</v>
      </c>
      <c r="D23" s="113">
        <v>17989</v>
      </c>
      <c r="E23" s="114">
        <v>9.80721487853814</v>
      </c>
      <c r="F23" s="113"/>
      <c r="G23" s="310"/>
    </row>
    <row r="24" spans="1:7" s="106" customFormat="1" ht="10.5" customHeight="1">
      <c r="A24" s="116" t="s">
        <v>160</v>
      </c>
      <c r="B24" s="117" t="s">
        <v>161</v>
      </c>
      <c r="C24" s="118">
        <v>19359</v>
      </c>
      <c r="D24" s="113">
        <v>17446</v>
      </c>
      <c r="E24" s="114">
        <v>9.79962180415092</v>
      </c>
      <c r="F24" s="113"/>
      <c r="G24" s="310"/>
    </row>
    <row r="25" spans="1:7" s="106" customFormat="1" ht="10.5" customHeight="1">
      <c r="A25" s="116" t="s">
        <v>108</v>
      </c>
      <c r="B25" s="117" t="s">
        <v>358</v>
      </c>
      <c r="C25" s="118">
        <v>18812</v>
      </c>
      <c r="D25" s="113">
        <v>15600</v>
      </c>
      <c r="E25" s="114">
        <v>9.522727691496831</v>
      </c>
      <c r="F25" s="113"/>
      <c r="G25" s="310"/>
    </row>
    <row r="26" spans="1:7" s="106" customFormat="1" ht="10.5" customHeight="1">
      <c r="A26" s="116" t="s">
        <v>376</v>
      </c>
      <c r="B26" s="117" t="s">
        <v>377</v>
      </c>
      <c r="C26" s="118">
        <v>18143</v>
      </c>
      <c r="D26" s="113">
        <v>15822</v>
      </c>
      <c r="E26" s="114">
        <v>9.18407657382665</v>
      </c>
      <c r="F26" s="113"/>
      <c r="G26" s="310"/>
    </row>
    <row r="27" spans="1:7" s="106" customFormat="1" ht="10.5" customHeight="1">
      <c r="A27" s="116" t="s">
        <v>164</v>
      </c>
      <c r="B27" s="117" t="s">
        <v>382</v>
      </c>
      <c r="C27" s="118">
        <v>17884</v>
      </c>
      <c r="D27" s="113">
        <v>16201</v>
      </c>
      <c r="E27" s="114">
        <v>9.05296948940726</v>
      </c>
      <c r="F27" s="113"/>
      <c r="G27" s="310"/>
    </row>
    <row r="28" spans="1:7" s="106" customFormat="1" ht="10.5" customHeight="1">
      <c r="A28" s="116" t="s">
        <v>162</v>
      </c>
      <c r="B28" s="117" t="s">
        <v>163</v>
      </c>
      <c r="C28" s="118">
        <v>16777</v>
      </c>
      <c r="D28" s="113">
        <v>14766</v>
      </c>
      <c r="E28" s="114">
        <v>8.49260059963015</v>
      </c>
      <c r="F28" s="113"/>
      <c r="G28" s="310"/>
    </row>
    <row r="29" spans="1:7" s="106" customFormat="1" ht="10.5" customHeight="1">
      <c r="A29" s="116" t="s">
        <v>181</v>
      </c>
      <c r="B29" s="117" t="s">
        <v>459</v>
      </c>
      <c r="C29" s="118">
        <v>15552</v>
      </c>
      <c r="D29" s="113">
        <v>13134</v>
      </c>
      <c r="E29" s="114">
        <v>7.87249952467354</v>
      </c>
      <c r="F29" s="113"/>
      <c r="G29" s="310"/>
    </row>
    <row r="30" spans="1:7" s="106" customFormat="1" ht="10.5" customHeight="1">
      <c r="A30" s="116" t="s">
        <v>86</v>
      </c>
      <c r="B30" s="117" t="s">
        <v>87</v>
      </c>
      <c r="C30" s="118">
        <v>14969</v>
      </c>
      <c r="D30" s="113">
        <v>14082</v>
      </c>
      <c r="E30" s="114">
        <v>7.57738203349012</v>
      </c>
      <c r="F30" s="113"/>
      <c r="G30" s="310"/>
    </row>
    <row r="31" spans="1:7" s="106" customFormat="1" ht="10.5" customHeight="1">
      <c r="A31" s="116" t="s">
        <v>168</v>
      </c>
      <c r="B31" s="117" t="s">
        <v>169</v>
      </c>
      <c r="C31" s="118">
        <v>14828</v>
      </c>
      <c r="D31" s="113">
        <v>13417</v>
      </c>
      <c r="E31" s="114">
        <v>7.5060071342502095</v>
      </c>
      <c r="F31" s="113"/>
      <c r="G31" s="310"/>
    </row>
    <row r="32" spans="1:7" s="106" customFormat="1" ht="10.5" customHeight="1">
      <c r="A32" s="116" t="s">
        <v>167</v>
      </c>
      <c r="B32" s="117" t="s">
        <v>379</v>
      </c>
      <c r="C32" s="118">
        <v>14312</v>
      </c>
      <c r="D32" s="113">
        <v>10188</v>
      </c>
      <c r="E32" s="114">
        <v>7.24480537532972</v>
      </c>
      <c r="F32" s="113"/>
      <c r="G32" s="310"/>
    </row>
    <row r="33" spans="1:7" s="106" customFormat="1" ht="10.5" customHeight="1">
      <c r="A33" s="116" t="s">
        <v>117</v>
      </c>
      <c r="B33" s="117" t="s">
        <v>378</v>
      </c>
      <c r="C33" s="118">
        <v>13084</v>
      </c>
      <c r="D33" s="113">
        <v>11457</v>
      </c>
      <c r="E33" s="114">
        <v>6.623185685495669</v>
      </c>
      <c r="F33" s="113"/>
      <c r="G33" s="310"/>
    </row>
    <row r="34" spans="1:7" s="106" customFormat="1" ht="10.5" customHeight="1">
      <c r="A34" s="116" t="s">
        <v>170</v>
      </c>
      <c r="B34" s="117" t="s">
        <v>460</v>
      </c>
      <c r="C34" s="118">
        <v>12134</v>
      </c>
      <c r="D34" s="113">
        <v>11022</v>
      </c>
      <c r="E34" s="114">
        <v>6.14229097430483</v>
      </c>
      <c r="F34" s="113"/>
      <c r="G34" s="310"/>
    </row>
    <row r="35" spans="1:7" s="106" customFormat="1" ht="10.5" customHeight="1">
      <c r="A35" s="116" t="s">
        <v>171</v>
      </c>
      <c r="B35" s="117" t="s">
        <v>372</v>
      </c>
      <c r="C35" s="118">
        <v>11620</v>
      </c>
      <c r="D35" s="113">
        <v>10180</v>
      </c>
      <c r="E35" s="114">
        <v>5.88210162530263</v>
      </c>
      <c r="F35" s="113"/>
      <c r="G35" s="310"/>
    </row>
    <row r="36" spans="1:7" s="106" customFormat="1" ht="10.5" customHeight="1">
      <c r="A36" s="116" t="s">
        <v>165</v>
      </c>
      <c r="B36" s="117" t="s">
        <v>166</v>
      </c>
      <c r="C36" s="118">
        <v>11552</v>
      </c>
      <c r="D36" s="113">
        <v>10155</v>
      </c>
      <c r="E36" s="114">
        <v>5.847679688080549</v>
      </c>
      <c r="F36" s="113"/>
      <c r="G36" s="310"/>
    </row>
    <row r="37" spans="1:7" s="106" customFormat="1" ht="10.5" customHeight="1">
      <c r="A37" s="116" t="s">
        <v>380</v>
      </c>
      <c r="B37" s="117" t="s">
        <v>381</v>
      </c>
      <c r="C37" s="118">
        <v>11472</v>
      </c>
      <c r="D37" s="113">
        <v>9801</v>
      </c>
      <c r="E37" s="114">
        <v>5.807183291348689</v>
      </c>
      <c r="F37" s="113"/>
      <c r="G37" s="310"/>
    </row>
    <row r="38" spans="1:7" s="106" customFormat="1" ht="10.5" customHeight="1">
      <c r="A38" s="106" t="s">
        <v>64</v>
      </c>
      <c r="B38" s="117" t="s">
        <v>111</v>
      </c>
      <c r="C38" s="118">
        <v>615550</v>
      </c>
      <c r="D38" s="113">
        <v>539974</v>
      </c>
      <c r="E38" s="114">
        <v>311.594462603704</v>
      </c>
      <c r="F38" s="113"/>
      <c r="G38" s="310"/>
    </row>
    <row r="39" spans="3:6" s="124" customFormat="1" ht="3" customHeight="1">
      <c r="C39" s="118"/>
      <c r="D39" s="115"/>
      <c r="E39" s="125"/>
      <c r="F39" s="113"/>
    </row>
    <row r="40" spans="1:6" s="126" customFormat="1" ht="10.5" customHeight="1">
      <c r="A40" s="126" t="s">
        <v>66</v>
      </c>
      <c r="B40" s="106"/>
      <c r="C40" s="127">
        <v>1972721</v>
      </c>
      <c r="D40" s="127">
        <v>1739896</v>
      </c>
      <c r="E40" s="128">
        <v>998.6011532158901</v>
      </c>
      <c r="F40" s="129"/>
    </row>
    <row r="41" spans="1:6" ht="3" customHeight="1">
      <c r="A41" s="130"/>
      <c r="B41" s="131"/>
      <c r="C41" s="132"/>
      <c r="D41" s="133"/>
      <c r="E41" s="133"/>
      <c r="F41" s="140"/>
    </row>
    <row r="42" spans="1:6" ht="3" customHeight="1">
      <c r="A42" s="135"/>
      <c r="B42" s="136"/>
      <c r="C42" s="137"/>
      <c r="D42" s="138"/>
      <c r="E42" s="138"/>
      <c r="F42" s="140"/>
    </row>
    <row r="43" spans="1:6" s="655" customFormat="1" ht="9" customHeight="1">
      <c r="A43" s="62" t="s">
        <v>436</v>
      </c>
      <c r="B43" s="651"/>
      <c r="C43" s="652"/>
      <c r="D43" s="652"/>
      <c r="E43" s="653"/>
      <c r="F43" s="654"/>
    </row>
    <row r="44" spans="1:6" s="142" customFormat="1" ht="9" customHeight="1">
      <c r="A44" s="141" t="s">
        <v>73</v>
      </c>
      <c r="B44" s="142" t="s">
        <v>74</v>
      </c>
      <c r="C44" s="145"/>
      <c r="D44" s="145"/>
      <c r="E44" s="193"/>
      <c r="F44" s="656"/>
    </row>
    <row r="45" spans="2:6" s="142" customFormat="1" ht="9" customHeight="1">
      <c r="B45" s="144" t="s">
        <v>75</v>
      </c>
      <c r="C45" s="145"/>
      <c r="D45" s="145"/>
      <c r="E45" s="193"/>
      <c r="F45" s="656"/>
    </row>
  </sheetData>
  <sheetProtection/>
  <printOptions/>
  <pageMargins left="0.984251968503937" right="0.7086614173228347" top="0.7874015748031497" bottom="0.5905511811023623" header="0.5118110236220472" footer="0.5118110236220472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E46"/>
  <sheetViews>
    <sheetView workbookViewId="0" topLeftCell="A1">
      <selection activeCell="A1" sqref="A1"/>
    </sheetView>
  </sheetViews>
  <sheetFormatPr defaultColWidth="9.140625" defaultRowHeight="9" customHeight="1"/>
  <cols>
    <col min="1" max="1" width="4.57421875" style="102" customWidth="1"/>
    <col min="2" max="2" width="54.8515625" style="102" customWidth="1"/>
    <col min="3" max="3" width="10.28125" style="146" customWidth="1"/>
    <col min="4" max="4" width="10.8515625" style="146" customWidth="1"/>
    <col min="5" max="5" width="12.421875" style="147" customWidth="1"/>
    <col min="6" max="16384" width="10.7109375" style="102" customWidth="1"/>
  </cols>
  <sheetData>
    <row r="1" spans="1:5" s="94" customFormat="1" ht="15.75" customHeight="1">
      <c r="A1" s="148" t="s">
        <v>463</v>
      </c>
      <c r="B1" s="149"/>
      <c r="C1" s="150"/>
      <c r="D1" s="150"/>
      <c r="E1" s="151"/>
    </row>
    <row r="2" spans="1:5" s="94" customFormat="1" ht="13.5" customHeight="1">
      <c r="A2" s="148" t="s">
        <v>0</v>
      </c>
      <c r="B2" s="152"/>
      <c r="C2" s="153"/>
      <c r="D2" s="153"/>
      <c r="E2" s="153"/>
    </row>
    <row r="3" spans="1:5" ht="1.5" customHeight="1" hidden="1">
      <c r="A3" s="154"/>
      <c r="B3" s="154"/>
      <c r="C3" s="155"/>
      <c r="D3" s="155"/>
      <c r="E3" s="156"/>
    </row>
    <row r="4" spans="1:5" ht="3" customHeight="1">
      <c r="A4" s="154"/>
      <c r="B4" s="154"/>
      <c r="C4" s="155"/>
      <c r="D4" s="155"/>
      <c r="E4" s="156"/>
    </row>
    <row r="5" spans="1:5" ht="3" customHeight="1">
      <c r="A5" s="157"/>
      <c r="B5" s="157"/>
      <c r="C5" s="158"/>
      <c r="D5" s="158"/>
      <c r="E5" s="159"/>
    </row>
    <row r="6" spans="1:5" s="106" customFormat="1" ht="35.25" customHeight="1">
      <c r="A6" s="160" t="s">
        <v>68</v>
      </c>
      <c r="B6" s="161"/>
      <c r="C6" s="162" t="s">
        <v>2</v>
      </c>
      <c r="D6" s="163" t="s">
        <v>4</v>
      </c>
      <c r="E6" s="162" t="s">
        <v>458</v>
      </c>
    </row>
    <row r="7" spans="1:5" s="109" customFormat="1" ht="3" customHeight="1">
      <c r="A7" s="164"/>
      <c r="B7" s="164"/>
      <c r="C7" s="165"/>
      <c r="D7" s="166"/>
      <c r="E7" s="166"/>
    </row>
    <row r="8" spans="1:5" ht="3" customHeight="1">
      <c r="A8" s="167"/>
      <c r="B8" s="167"/>
      <c r="C8" s="168"/>
      <c r="D8" s="168"/>
      <c r="E8" s="168"/>
    </row>
    <row r="9" spans="1:5" s="106" customFormat="1" ht="10.5" customHeight="1">
      <c r="A9" s="174" t="s">
        <v>145</v>
      </c>
      <c r="B9" s="173" t="s">
        <v>146</v>
      </c>
      <c r="C9" s="170">
        <v>137993</v>
      </c>
      <c r="D9" s="171">
        <v>1822</v>
      </c>
      <c r="E9" s="172">
        <v>69.8527409277441</v>
      </c>
    </row>
    <row r="10" spans="1:5" s="106" customFormat="1" ht="10.5" customHeight="1">
      <c r="A10" s="174" t="s">
        <v>143</v>
      </c>
      <c r="B10" s="173" t="s">
        <v>144</v>
      </c>
      <c r="C10" s="170">
        <v>135406</v>
      </c>
      <c r="D10" s="171">
        <v>4450</v>
      </c>
      <c r="E10" s="172">
        <v>68.5431886984276</v>
      </c>
    </row>
    <row r="11" spans="1:5" s="106" customFormat="1" ht="10.5" customHeight="1">
      <c r="A11" s="658" t="s">
        <v>141</v>
      </c>
      <c r="B11" s="173" t="s">
        <v>142</v>
      </c>
      <c r="C11" s="170">
        <v>103120</v>
      </c>
      <c r="D11" s="171">
        <v>27002</v>
      </c>
      <c r="E11" s="172">
        <v>52.1998553873673</v>
      </c>
    </row>
    <row r="12" spans="1:5" s="106" customFormat="1" ht="10.5" customHeight="1">
      <c r="A12" s="174" t="s">
        <v>147</v>
      </c>
      <c r="B12" s="173" t="s">
        <v>148</v>
      </c>
      <c r="C12" s="170">
        <v>101588</v>
      </c>
      <c r="D12" s="171">
        <v>1322</v>
      </c>
      <c r="E12" s="172">
        <v>51.4243493899522</v>
      </c>
    </row>
    <row r="13" spans="1:5" s="106" customFormat="1" ht="10.5" customHeight="1">
      <c r="A13" s="174" t="s">
        <v>351</v>
      </c>
      <c r="B13" s="173" t="s">
        <v>352</v>
      </c>
      <c r="C13" s="170">
        <v>91999</v>
      </c>
      <c r="D13" s="171">
        <v>2006</v>
      </c>
      <c r="E13" s="172">
        <v>46.5703500366796</v>
      </c>
    </row>
    <row r="14" spans="1:5" s="106" customFormat="1" ht="10.5" customHeight="1">
      <c r="A14" s="174" t="s">
        <v>159</v>
      </c>
      <c r="B14" s="173" t="s">
        <v>375</v>
      </c>
      <c r="C14" s="170">
        <v>73965</v>
      </c>
      <c r="D14" s="171">
        <v>175</v>
      </c>
      <c r="E14" s="172">
        <v>37.441449803400104</v>
      </c>
    </row>
    <row r="15" spans="1:5" s="106" customFormat="1" ht="10.5" customHeight="1">
      <c r="A15" s="174" t="s">
        <v>153</v>
      </c>
      <c r="B15" s="173" t="s">
        <v>154</v>
      </c>
      <c r="C15" s="170">
        <v>65136</v>
      </c>
      <c r="D15" s="171">
        <v>52</v>
      </c>
      <c r="E15" s="172">
        <v>32.9721662190802</v>
      </c>
    </row>
    <row r="16" spans="1:5" s="106" customFormat="1" ht="10.5" customHeight="1">
      <c r="A16" s="174" t="s">
        <v>376</v>
      </c>
      <c r="B16" s="173" t="s">
        <v>377</v>
      </c>
      <c r="C16" s="170">
        <v>56531</v>
      </c>
      <c r="D16" s="171">
        <v>623</v>
      </c>
      <c r="E16" s="172">
        <v>28.616272545609597</v>
      </c>
    </row>
    <row r="17" spans="1:5" s="106" customFormat="1" ht="10.5" customHeight="1">
      <c r="A17" s="174" t="s">
        <v>152</v>
      </c>
      <c r="B17" s="173" t="s">
        <v>364</v>
      </c>
      <c r="C17" s="170">
        <v>53738</v>
      </c>
      <c r="D17" s="171">
        <v>768</v>
      </c>
      <c r="E17" s="172">
        <v>27.2024420947085</v>
      </c>
    </row>
    <row r="18" spans="1:5" s="106" customFormat="1" ht="10.5" customHeight="1">
      <c r="A18" s="174" t="s">
        <v>149</v>
      </c>
      <c r="B18" s="173" t="s">
        <v>150</v>
      </c>
      <c r="C18" s="170">
        <v>47273</v>
      </c>
      <c r="D18" s="171">
        <v>662</v>
      </c>
      <c r="E18" s="172">
        <v>23.9298270338151</v>
      </c>
    </row>
    <row r="19" spans="1:5" s="106" customFormat="1" ht="10.5" customHeight="1">
      <c r="A19" s="174" t="s">
        <v>359</v>
      </c>
      <c r="B19" s="173" t="s">
        <v>360</v>
      </c>
      <c r="C19" s="170">
        <v>45065</v>
      </c>
      <c r="D19" s="171">
        <v>1043</v>
      </c>
      <c r="E19" s="172">
        <v>22.8121264840158</v>
      </c>
    </row>
    <row r="20" spans="1:5" s="106" customFormat="1" ht="10.5" customHeight="1">
      <c r="A20" s="174" t="s">
        <v>117</v>
      </c>
      <c r="B20" s="173" t="s">
        <v>378</v>
      </c>
      <c r="C20" s="170">
        <v>43052</v>
      </c>
      <c r="D20" s="171">
        <v>360</v>
      </c>
      <c r="E20" s="172">
        <v>21.7931359012503</v>
      </c>
    </row>
    <row r="21" spans="1:5" s="106" customFormat="1" ht="10.5" customHeight="1">
      <c r="A21" s="174" t="s">
        <v>151</v>
      </c>
      <c r="B21" s="173" t="s">
        <v>357</v>
      </c>
      <c r="C21" s="170">
        <v>34788</v>
      </c>
      <c r="D21" s="171">
        <v>699</v>
      </c>
      <c r="E21" s="172">
        <v>17.6098581188492</v>
      </c>
    </row>
    <row r="22" spans="1:5" s="122" customFormat="1" ht="10.5" customHeight="1">
      <c r="A22" s="174" t="s">
        <v>167</v>
      </c>
      <c r="B22" s="657" t="s">
        <v>379</v>
      </c>
      <c r="C22" s="175">
        <v>30707</v>
      </c>
      <c r="D22" s="176">
        <v>432</v>
      </c>
      <c r="E22" s="177">
        <v>15.5440356805652</v>
      </c>
    </row>
    <row r="23" spans="1:5" s="106" customFormat="1" ht="10.5" customHeight="1">
      <c r="A23" s="174" t="s">
        <v>164</v>
      </c>
      <c r="B23" s="173" t="s">
        <v>382</v>
      </c>
      <c r="C23" s="170">
        <v>20508</v>
      </c>
      <c r="D23" s="171">
        <v>734</v>
      </c>
      <c r="E23" s="172">
        <v>10.381251302212299</v>
      </c>
    </row>
    <row r="24" spans="1:5" s="106" customFormat="1" ht="20.25" customHeight="1">
      <c r="A24" s="174" t="s">
        <v>172</v>
      </c>
      <c r="B24" s="173" t="s">
        <v>173</v>
      </c>
      <c r="C24" s="170">
        <v>17167</v>
      </c>
      <c r="D24" s="171">
        <v>236</v>
      </c>
      <c r="E24" s="172">
        <v>8.69002053369796</v>
      </c>
    </row>
    <row r="25" spans="1:5" s="106" customFormat="1" ht="10.5" customHeight="1">
      <c r="A25" s="174" t="s">
        <v>162</v>
      </c>
      <c r="B25" s="173" t="s">
        <v>163</v>
      </c>
      <c r="C25" s="170">
        <v>16966</v>
      </c>
      <c r="D25" s="171">
        <v>347</v>
      </c>
      <c r="E25" s="172">
        <v>8.58827333690917</v>
      </c>
    </row>
    <row r="26" spans="1:5" s="106" customFormat="1" ht="10.5" customHeight="1">
      <c r="A26" s="174" t="s">
        <v>176</v>
      </c>
      <c r="B26" s="173" t="s">
        <v>177</v>
      </c>
      <c r="C26" s="170">
        <v>16103</v>
      </c>
      <c r="D26" s="171">
        <v>109</v>
      </c>
      <c r="E26" s="172">
        <v>8.15141845716423</v>
      </c>
    </row>
    <row r="27" spans="1:5" s="106" customFormat="1" ht="10.5" customHeight="1">
      <c r="A27" s="174" t="s">
        <v>181</v>
      </c>
      <c r="B27" s="173" t="s">
        <v>459</v>
      </c>
      <c r="C27" s="170">
        <v>14797</v>
      </c>
      <c r="D27" s="171">
        <v>227</v>
      </c>
      <c r="E27" s="172">
        <v>7.490314780516619</v>
      </c>
    </row>
    <row r="28" spans="1:5" s="106" customFormat="1" ht="23.25" customHeight="1">
      <c r="A28" s="174" t="s">
        <v>120</v>
      </c>
      <c r="B28" s="173" t="s">
        <v>121</v>
      </c>
      <c r="C28" s="170">
        <v>14531</v>
      </c>
      <c r="D28" s="171">
        <v>314</v>
      </c>
      <c r="E28" s="172">
        <v>7.35566426138318</v>
      </c>
    </row>
    <row r="29" spans="1:5" s="106" customFormat="1" ht="10.5" customHeight="1">
      <c r="A29" s="174" t="s">
        <v>380</v>
      </c>
      <c r="B29" s="173" t="s">
        <v>381</v>
      </c>
      <c r="C29" s="170">
        <v>14036</v>
      </c>
      <c r="D29" s="171">
        <v>148</v>
      </c>
      <c r="E29" s="172">
        <v>7.1050928066048</v>
      </c>
    </row>
    <row r="30" spans="1:5" s="106" customFormat="1" ht="10.5" customHeight="1">
      <c r="A30" s="174" t="s">
        <v>178</v>
      </c>
      <c r="B30" s="173" t="s">
        <v>179</v>
      </c>
      <c r="C30" s="170">
        <v>13950</v>
      </c>
      <c r="D30" s="171">
        <v>214</v>
      </c>
      <c r="E30" s="172">
        <v>7.06155918011805</v>
      </c>
    </row>
    <row r="31" spans="1:5" s="106" customFormat="1" ht="10.5" customHeight="1">
      <c r="A31" s="174" t="s">
        <v>137</v>
      </c>
      <c r="B31" s="173" t="s">
        <v>138</v>
      </c>
      <c r="C31" s="170">
        <v>13225</v>
      </c>
      <c r="D31" s="171">
        <v>133</v>
      </c>
      <c r="E31" s="172">
        <v>6.69456058473557</v>
      </c>
    </row>
    <row r="32" spans="1:5" s="106" customFormat="1" ht="10.5" customHeight="1">
      <c r="A32" s="174" t="s">
        <v>160</v>
      </c>
      <c r="B32" s="173" t="s">
        <v>161</v>
      </c>
      <c r="C32" s="170">
        <v>13222</v>
      </c>
      <c r="D32" s="171">
        <v>391</v>
      </c>
      <c r="E32" s="172">
        <v>6.69304196985813</v>
      </c>
    </row>
    <row r="33" spans="1:5" s="106" customFormat="1" ht="23.25" customHeight="1">
      <c r="A33" s="174" t="s">
        <v>180</v>
      </c>
      <c r="B33" s="173" t="s">
        <v>461</v>
      </c>
      <c r="C33" s="170">
        <v>12341</v>
      </c>
      <c r="D33" s="171">
        <v>6</v>
      </c>
      <c r="E33" s="172">
        <v>6.247075400848519</v>
      </c>
    </row>
    <row r="34" spans="1:5" s="106" customFormat="1" ht="10.5" customHeight="1">
      <c r="A34" s="174" t="s">
        <v>168</v>
      </c>
      <c r="B34" s="173" t="s">
        <v>169</v>
      </c>
      <c r="C34" s="170">
        <v>11871</v>
      </c>
      <c r="D34" s="171">
        <v>404</v>
      </c>
      <c r="E34" s="172">
        <v>6.009159070048839</v>
      </c>
    </row>
    <row r="35" spans="1:5" s="106" customFormat="1" ht="10.5" customHeight="1">
      <c r="A35" s="174" t="s">
        <v>182</v>
      </c>
      <c r="B35" s="173" t="s">
        <v>183</v>
      </c>
      <c r="C35" s="170">
        <v>11857</v>
      </c>
      <c r="D35" s="171">
        <v>98</v>
      </c>
      <c r="E35" s="172">
        <v>6.00207220062077</v>
      </c>
    </row>
    <row r="36" spans="1:5" s="106" customFormat="1" ht="10.5" customHeight="1">
      <c r="A36" s="174" t="s">
        <v>157</v>
      </c>
      <c r="B36" s="173" t="s">
        <v>158</v>
      </c>
      <c r="C36" s="170">
        <v>11540</v>
      </c>
      <c r="D36" s="171">
        <v>270</v>
      </c>
      <c r="E36" s="172">
        <v>5.84160522857077</v>
      </c>
    </row>
    <row r="37" spans="1:5" s="106" customFormat="1" ht="10.5" customHeight="1">
      <c r="A37" s="174" t="s">
        <v>155</v>
      </c>
      <c r="B37" s="173" t="s">
        <v>156</v>
      </c>
      <c r="C37" s="170">
        <v>11308</v>
      </c>
      <c r="D37" s="171">
        <v>311</v>
      </c>
      <c r="E37" s="172">
        <v>5.72416567804838</v>
      </c>
    </row>
    <row r="38" spans="1:5" s="106" customFormat="1" ht="10.5" customHeight="1">
      <c r="A38" s="565" t="s">
        <v>174</v>
      </c>
      <c r="B38" s="173" t="s">
        <v>175</v>
      </c>
      <c r="C38" s="171">
        <v>10692</v>
      </c>
      <c r="D38" s="171">
        <v>123</v>
      </c>
      <c r="E38" s="172">
        <v>5.41234342321306</v>
      </c>
    </row>
    <row r="39" spans="1:5" s="106" customFormat="1" ht="10.5" customHeight="1">
      <c r="A39" s="169" t="s">
        <v>64</v>
      </c>
      <c r="B39" s="173" t="s">
        <v>111</v>
      </c>
      <c r="C39" s="171">
        <v>283279</v>
      </c>
      <c r="D39" s="171">
        <v>10286</v>
      </c>
      <c r="E39" s="172">
        <v>143.397234622556</v>
      </c>
    </row>
    <row r="40" spans="1:5" s="124" customFormat="1" ht="3" customHeight="1">
      <c r="A40" s="178"/>
      <c r="B40" s="179"/>
      <c r="C40" s="180"/>
      <c r="D40" s="181"/>
      <c r="E40" s="182"/>
    </row>
    <row r="41" spans="1:5" s="126" customFormat="1" ht="10.5" customHeight="1">
      <c r="A41" s="184" t="s">
        <v>66</v>
      </c>
      <c r="B41" s="179"/>
      <c r="C41" s="185">
        <v>1527754</v>
      </c>
      <c r="D41" s="185">
        <v>55767</v>
      </c>
      <c r="E41" s="186">
        <v>773.356651158572</v>
      </c>
    </row>
    <row r="42" spans="1:5" s="124" customFormat="1" ht="3" customHeight="1">
      <c r="A42" s="187"/>
      <c r="B42" s="188"/>
      <c r="C42" s="189"/>
      <c r="D42" s="190"/>
      <c r="E42" s="190"/>
    </row>
    <row r="43" spans="1:5" s="124" customFormat="1" ht="3" customHeight="1">
      <c r="A43" s="192"/>
      <c r="C43" s="118"/>
      <c r="D43" s="118"/>
      <c r="E43" s="143"/>
    </row>
    <row r="44" spans="1:5" s="124" customFormat="1" ht="9.75" customHeight="1">
      <c r="A44" s="20" t="s">
        <v>439</v>
      </c>
      <c r="B44" s="136"/>
      <c r="C44" s="118"/>
      <c r="D44" s="118"/>
      <c r="E44" s="143"/>
    </row>
    <row r="45" spans="1:5" s="142" customFormat="1" ht="9.75" customHeight="1">
      <c r="A45" s="660" t="s">
        <v>73</v>
      </c>
      <c r="B45" s="142" t="s">
        <v>74</v>
      </c>
      <c r="C45" s="145"/>
      <c r="D45" s="145"/>
      <c r="E45" s="193"/>
    </row>
    <row r="46" spans="1:5" s="142" customFormat="1" ht="9.75" customHeight="1">
      <c r="A46" s="124"/>
      <c r="B46" s="144" t="s">
        <v>75</v>
      </c>
      <c r="D46" s="145"/>
      <c r="E46" s="193"/>
    </row>
  </sheetData>
  <sheetProtection/>
  <printOptions/>
  <pageMargins left="0.984251968503937" right="0.7086614173228347" top="0.7874015748031497" bottom="0.5905511811023623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wilsonmi</dc:creator>
  <cp:keywords/>
  <dc:description/>
  <cp:lastModifiedBy>AIHW</cp:lastModifiedBy>
  <cp:lastPrinted>2005-11-18T01:03:38Z</cp:lastPrinted>
  <dcterms:created xsi:type="dcterms:W3CDTF">2004-12-13T02:55:01Z</dcterms:created>
  <dcterms:modified xsi:type="dcterms:W3CDTF">2005-11-18T01:27:04Z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