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580" activeTab="0"/>
  </bookViews>
  <sheets>
    <sheet name="Template" sheetId="1" r:id="rId1"/>
  </sheets>
  <externalReferences>
    <externalReference r:id="rId4"/>
  </externalReferences>
  <definedNames>
    <definedName name="_xlnm._FilterDatabase" localSheetId="0" hidden="1">'Template'!$L$1:$L$681</definedName>
    <definedName name="_xlnm.Print_Area" localSheetId="0">'Template'!$A$5:$K$672</definedName>
    <definedName name="_xlnm.Print_Titles" localSheetId="0">'Template'!$1:$6</definedName>
  </definedNames>
  <calcPr fullCalcOnLoad="1"/>
</workbook>
</file>

<file path=xl/sharedStrings.xml><?xml version="1.0" encoding="utf-8"?>
<sst xmlns="http://schemas.openxmlformats.org/spreadsheetml/2006/main" count="1629" uniqueCount="1340">
  <si>
    <t>O60D</t>
  </si>
  <si>
    <t>Vaginal Delivery W/O Complicating Diagnosis</t>
  </si>
  <si>
    <t>O61Z</t>
  </si>
  <si>
    <t>Postpartum and Post Abortion W/O O.R. Procedure</t>
  </si>
  <si>
    <t>O62Z</t>
  </si>
  <si>
    <t>Threatened Abortion</t>
  </si>
  <si>
    <t>O63Z</t>
  </si>
  <si>
    <t>Abortion W/O D&amp;C, Aspiration Curettage or Hysterotomy</t>
  </si>
  <si>
    <t>O64Z</t>
  </si>
  <si>
    <t>False Labour</t>
  </si>
  <si>
    <t>O65A</t>
  </si>
  <si>
    <t>Other Antenatal Admission W Severe Complicating Diagnosis</t>
  </si>
  <si>
    <t>O65B</t>
  </si>
  <si>
    <t>Other Antenatal Admission W Moderate or No Complicating Diagnosis</t>
  </si>
  <si>
    <t>P01Z</t>
  </si>
  <si>
    <t>Neonate, Died or Transf &lt;5 Days of Admission W Significant O.R. Procedure</t>
  </si>
  <si>
    <t>P02Z</t>
  </si>
  <si>
    <t>Cardiothoracic/Vascular Procedures for Neonates</t>
  </si>
  <si>
    <t>P03Z</t>
  </si>
  <si>
    <t>Neonate, AdmWt 1000-1499 g W Significant O.R. Procedure</t>
  </si>
  <si>
    <t>P04Z</t>
  </si>
  <si>
    <t>Neonate, AdmWt 1500-1999 g W Significant O.R. Procedure</t>
  </si>
  <si>
    <t>P05Z</t>
  </si>
  <si>
    <t>Neonate, AdmWt 2000-2499 g W Significant O.R. Procedure</t>
  </si>
  <si>
    <t>P06A</t>
  </si>
  <si>
    <t>Neonate, AdmWt &gt; 2499 g W Significant O.R. Procedure W Multi Major Problems</t>
  </si>
  <si>
    <t>P06B</t>
  </si>
  <si>
    <t>Neonate, Adm Wt &gt; 2499 g W Significant O.R. Proc W/O Multi Major Problems</t>
  </si>
  <si>
    <t>P60A</t>
  </si>
  <si>
    <t>Neonate Died or Transf &lt;5 Days of Adm, W/O Significant O.R. Proc, Born Here</t>
  </si>
  <si>
    <t>P60B</t>
  </si>
  <si>
    <t>Neonate Died/Transf &lt;5 Days of Adm, W/O Significant O.R. Proc, Not Born Here</t>
  </si>
  <si>
    <t>P61Z</t>
  </si>
  <si>
    <t>Neonate, AdmWt &lt; 750 g</t>
  </si>
  <si>
    <t>P62Z</t>
  </si>
  <si>
    <t>Neonate, AdmWt 750-999 g</t>
  </si>
  <si>
    <t>P63Z</t>
  </si>
  <si>
    <t>Neonate, AdmWt 1000-1249 g W/O Significant O.R. Procedure</t>
  </si>
  <si>
    <t>P64Z</t>
  </si>
  <si>
    <t>Neonate, AdmWt 1250-1499 g W/O Significant O.R. Procedure</t>
  </si>
  <si>
    <t>P65A</t>
  </si>
  <si>
    <t>Neonate, AdmWt 1500-1999 g W/O Significant O.R. Proc W Multi Major Problems</t>
  </si>
  <si>
    <t>P65B</t>
  </si>
  <si>
    <t>Neonate, AdmWt 1500-1999 g W/O Significant O.R. Procedure W Major Problem</t>
  </si>
  <si>
    <t>P65C</t>
  </si>
  <si>
    <t>Neonate, AdmWt 1500-1999 g W/O Significant O.R. Procedure W Other Problem</t>
  </si>
  <si>
    <t>P65D</t>
  </si>
  <si>
    <t>Neonate, AdmWt 1500-1999 g W/O Significant O.R. Procedure W/O Problem</t>
  </si>
  <si>
    <t>P66A</t>
  </si>
  <si>
    <t>Neonate, AdmWt 2000-2499 g W/O Significant O.R. Proc W Multi Major Problems</t>
  </si>
  <si>
    <t>P66B</t>
  </si>
  <si>
    <t>Neonate, AdmWt 2000-2499 g W/O Significant O.R. Procedure W Major Problem</t>
  </si>
  <si>
    <t>P66C</t>
  </si>
  <si>
    <t>Neonate, AdmWt 2000-2499 g W/O Significant O.R. Procedure W Other Problem</t>
  </si>
  <si>
    <t>P66D</t>
  </si>
  <si>
    <t>Neonate, AdmWt 2000-2499 g W/O Significant O.R. Procedure W/O Problem</t>
  </si>
  <si>
    <t>P67A</t>
  </si>
  <si>
    <t>Neonate, AdmWt &gt; 2499 g W/O Significant O.R. Procedure W Multi Major Problems</t>
  </si>
  <si>
    <t>P67B</t>
  </si>
  <si>
    <t>Neonate, AdmWt &gt; 2499 g W/O Significant O.R. Procedure W Major Problem</t>
  </si>
  <si>
    <t>P67C</t>
  </si>
  <si>
    <t>Neonate, AdmWt &gt; 2499 g W/O Significant O.R. Procedure W Other Problem</t>
  </si>
  <si>
    <t>P67D</t>
  </si>
  <si>
    <t>Neonate, AdmWt &gt; 2499 g W/O Significant O.R. Procedure W/O Problem</t>
  </si>
  <si>
    <t>Q01Z</t>
  </si>
  <si>
    <t>Splenectomy</t>
  </si>
  <si>
    <t>Q02A</t>
  </si>
  <si>
    <t>Other O.R. Procedure of Blood &amp; Blood Forming Organs W Catastr or Severe CC</t>
  </si>
  <si>
    <t>Q02B</t>
  </si>
  <si>
    <t>Other O.R. Procedure of Blood &amp; Blood Forming Organs W/O Catastr or Severe CC</t>
  </si>
  <si>
    <t>Q60A</t>
  </si>
  <si>
    <t>Reticuloendothelial and Immunity Disorders W Catastrophic or Severe CC</t>
  </si>
  <si>
    <t>Q60B</t>
  </si>
  <si>
    <t>Reticuloendothelial and Immunity Disorders W/O Catastrophic or Severe CC</t>
  </si>
  <si>
    <t>Q61A</t>
  </si>
  <si>
    <t>Red Blood Cell Disorders W Catastrophic CC</t>
  </si>
  <si>
    <t>Q61B</t>
  </si>
  <si>
    <t>Red Blood Cell Disorders W Severe CC</t>
  </si>
  <si>
    <t>Q61C</t>
  </si>
  <si>
    <t>Red Blood Cell Disorders W/O Catastrophic or Severe CC</t>
  </si>
  <si>
    <t>Q62A</t>
  </si>
  <si>
    <t>Coagulation Disorders Age&gt;69</t>
  </si>
  <si>
    <t>Q62B</t>
  </si>
  <si>
    <t>Coagulation Disorders Age&lt;70</t>
  </si>
  <si>
    <t>R01A</t>
  </si>
  <si>
    <t>Lymphoma and Leukaemia W Major O.R. Procedures W Catastrophic or Severe CC</t>
  </si>
  <si>
    <t>R01B</t>
  </si>
  <si>
    <t>Lymphoma and Leukaemia W Major O.R. Procedures W/O Catastrophic or Severe CC</t>
  </si>
  <si>
    <t>R02A</t>
  </si>
  <si>
    <t>Other Neoplastic Disorders W Major O.R. Procedures W Catastr or Severe CC</t>
  </si>
  <si>
    <t>R02B</t>
  </si>
  <si>
    <t>Other Neoplastic Disorders W Major O.R. Procedures W/O Catastr or Severe CC</t>
  </si>
  <si>
    <t>R03A</t>
  </si>
  <si>
    <t>Lymphoma and Leukaemia W Other O.R. Procedures W Catastrophic or Severe CC</t>
  </si>
  <si>
    <t>R03B</t>
  </si>
  <si>
    <t>Lymphoma and Leukaemia W Other O.R. Procedures W/O Catastrophic or Severe CC</t>
  </si>
  <si>
    <t>R04A</t>
  </si>
  <si>
    <t>Other Neoplastic Disorders W Other O.R. Procedures W Catastr or Severe CC</t>
  </si>
  <si>
    <t>R04B</t>
  </si>
  <si>
    <t>Other Neoplastic Disorders W Other O.R. Procedures W/O Catastr or Severe CC</t>
  </si>
  <si>
    <t>R60A</t>
  </si>
  <si>
    <t>Acute Leukaemia W Catastrophic CC</t>
  </si>
  <si>
    <t>R60B</t>
  </si>
  <si>
    <t>Acute Leukaemia W Severe CC</t>
  </si>
  <si>
    <t>R60C</t>
  </si>
  <si>
    <t>Acute Leukaemia W/O Catastrophic or Severe CC</t>
  </si>
  <si>
    <t>R61A</t>
  </si>
  <si>
    <t>Lymphoma and Non-Acute Leukaemia W Catastrophic CC</t>
  </si>
  <si>
    <t>R61B</t>
  </si>
  <si>
    <t>Lymphoma and Non-Acute Leukaemia W/O Catastrophic CC</t>
  </si>
  <si>
    <t>R61C</t>
  </si>
  <si>
    <t>Lymphoma and Non-Acute Leukaemia, Sameday</t>
  </si>
  <si>
    <t>R62A</t>
  </si>
  <si>
    <t>Other Neoplastic Disorders W CC</t>
  </si>
  <si>
    <t>R62B</t>
  </si>
  <si>
    <t>Other Neoplastic Disorders W/O CC</t>
  </si>
  <si>
    <t>R63Z</t>
  </si>
  <si>
    <t>Chemotherapy</t>
  </si>
  <si>
    <t>R64Z</t>
  </si>
  <si>
    <t>Radiotherapy</t>
  </si>
  <si>
    <t>S60Z</t>
  </si>
  <si>
    <t>HIV, Sameday</t>
  </si>
  <si>
    <t>S61Z</t>
  </si>
  <si>
    <t>HIV-Related CNS Disease</t>
  </si>
  <si>
    <t>S62Z</t>
  </si>
  <si>
    <t>HIV-Related Malignancy</t>
  </si>
  <si>
    <t>S63A</t>
  </si>
  <si>
    <t>HIV-Related Infection W Catastrophic CC</t>
  </si>
  <si>
    <t>S63B</t>
  </si>
  <si>
    <t>HIV-Related Infection W/O Catastrophic CC</t>
  </si>
  <si>
    <t>S64A</t>
  </si>
  <si>
    <t>Other HIV W Catastrophic CC</t>
  </si>
  <si>
    <t>S64B</t>
  </si>
  <si>
    <t>Other HIV W/O Catastrophic CC</t>
  </si>
  <si>
    <t>T01A</t>
  </si>
  <si>
    <t>O.R. Procedures for Infectious and Parasitic Diseases W Catastrophic CC</t>
  </si>
  <si>
    <t>T01B</t>
  </si>
  <si>
    <t>O.R. Procedures for Infectious and Parasitic Diseases W Severe or Moderate CC</t>
  </si>
  <si>
    <t>T01C</t>
  </si>
  <si>
    <t>O.R. Procedures for Infectious and Parasitic Diseases W/O CC</t>
  </si>
  <si>
    <t>T60A</t>
  </si>
  <si>
    <t>Septicaemia W Catastrophic or Severe CC</t>
  </si>
  <si>
    <t>T60B</t>
  </si>
  <si>
    <t>Septicaemia W/O Catastrophic or Severe CC</t>
  </si>
  <si>
    <t>T61A</t>
  </si>
  <si>
    <t>Postoperative &amp; Post-Traumatic Infect W Cat/Sev CC or (Age&gt;54 W/O Cat/Sev CC)</t>
  </si>
  <si>
    <t>T61B</t>
  </si>
  <si>
    <t>Postoperative &amp; Post-Traumatic Infections Age&lt;55 W/O Catastr or Severe CC</t>
  </si>
  <si>
    <t>T62A</t>
  </si>
  <si>
    <t>Fever of Unknown Origin W CC</t>
  </si>
  <si>
    <t>T62B</t>
  </si>
  <si>
    <t>Fever of Unknown Origin  W/O CC</t>
  </si>
  <si>
    <t>T63A</t>
  </si>
  <si>
    <t>Viral Illness Age&gt;59</t>
  </si>
  <si>
    <t>T63B</t>
  </si>
  <si>
    <t>Viral Illness Age&lt;60</t>
  </si>
  <si>
    <t>T64A</t>
  </si>
  <si>
    <t>Other Infectious and Parasitic Diseases W Catastrophic or Severe CC</t>
  </si>
  <si>
    <t>T64B</t>
  </si>
  <si>
    <t>Other Infectious and Parasitic Diseases W/O Catastrophic or Severe CC</t>
  </si>
  <si>
    <t>U40Z</t>
  </si>
  <si>
    <t>Mental Health Treatment, Sameday, W ECT</t>
  </si>
  <si>
    <t>U60Z</t>
  </si>
  <si>
    <t>Mental Health Treatment, Sameday, W/O ECT</t>
  </si>
  <si>
    <t>U61A</t>
  </si>
  <si>
    <t>Schizophrenia Disorders W Mental Health Legal Status</t>
  </si>
  <si>
    <t>U61B</t>
  </si>
  <si>
    <t>Schizophrenia Disorders W/O Mental Health Legal Status</t>
  </si>
  <si>
    <t>U62A</t>
  </si>
  <si>
    <t>Paranoia &amp; Acute Psych Disorder W Cat/Sev CC or W Mental Health Legal Status</t>
  </si>
  <si>
    <t>U62B</t>
  </si>
  <si>
    <t>Paranoia &amp; Acute Psych Disorder W/O Cat/Sev CC W/O Mental Health Legal Status</t>
  </si>
  <si>
    <t>U63A</t>
  </si>
  <si>
    <t>Major Affective Disorders W Cat or Sev CC or (Age&gt;69 W/O Cat or Sev CC)</t>
  </si>
  <si>
    <t>U63B</t>
  </si>
  <si>
    <t>Major Affective Disorders Age&lt;70 W/O Catastrophic or Severe CC</t>
  </si>
  <si>
    <t>U64Z</t>
  </si>
  <si>
    <t>Other Affective and Somatoform Disorders</t>
  </si>
  <si>
    <t>U65Z</t>
  </si>
  <si>
    <t>Anxiety Disorders</t>
  </si>
  <si>
    <t>U66Z</t>
  </si>
  <si>
    <t>Eating and Obsessive-Compulsive Disorders</t>
  </si>
  <si>
    <t>U67Z</t>
  </si>
  <si>
    <t>Personality Disorders and Acute Reactions</t>
  </si>
  <si>
    <t>U68Z</t>
  </si>
  <si>
    <t>Childhood Mental Disorders</t>
  </si>
  <si>
    <t>V60Z</t>
  </si>
  <si>
    <t>Alcohol Intoxication and Withdrawal</t>
  </si>
  <si>
    <t>V61A</t>
  </si>
  <si>
    <t>Drug Intoxication and Withdrawal W CC</t>
  </si>
  <si>
    <t>V61B</t>
  </si>
  <si>
    <t>Drug Intoxication and Withdrawal WO CC</t>
  </si>
  <si>
    <t>V62A</t>
  </si>
  <si>
    <t>Alcohol Use Disorder and Dependence</t>
  </si>
  <si>
    <t>V62B</t>
  </si>
  <si>
    <t>Alcohol Use Disorder and Dependence, Sameday</t>
  </si>
  <si>
    <t>V63Z</t>
  </si>
  <si>
    <t>Opioid Use Disorder and Dependence</t>
  </si>
  <si>
    <t>V64Z</t>
  </si>
  <si>
    <t>Other Drug Use Disorder and Dependence</t>
  </si>
  <si>
    <t>W01Z</t>
  </si>
  <si>
    <t>Ventilation or Craniotomy Procs for Multiple Significant Trauma</t>
  </si>
  <si>
    <t>W02Z</t>
  </si>
  <si>
    <t>Hip, Femur and Limb Procs for Multiple Significant Trauma, incl Implantation</t>
  </si>
  <si>
    <t>W03Z</t>
  </si>
  <si>
    <t>Abdominal Procedures for Multiple Significant Trauma</t>
  </si>
  <si>
    <t>W04Z</t>
  </si>
  <si>
    <t>Other O.R. Procedures for Multiple Significant Trauma</t>
  </si>
  <si>
    <t>W60Z</t>
  </si>
  <si>
    <t>Multiple Trauma, Died or Transf to Another Acute Care Facility, LOS&lt;5 Days</t>
  </si>
  <si>
    <t>W61Z</t>
  </si>
  <si>
    <t>Multiple Trauma Without Significant Procedures</t>
  </si>
  <si>
    <t>X01Z</t>
  </si>
  <si>
    <t>Microvascular Tissue Transfer or Skin Grafts for Injuries to Lower Limb</t>
  </si>
  <si>
    <t>X02Z</t>
  </si>
  <si>
    <t>Microvascular Tissue Transfer or Skin Grafts for Injuries to Hand</t>
  </si>
  <si>
    <t>X03Z</t>
  </si>
  <si>
    <t>Microvascular Tissue Transfer or Skin Grafts for Other Injuries</t>
  </si>
  <si>
    <t>X04A</t>
  </si>
  <si>
    <t>Other Procedures for Injuries to Lower Limb Age&gt;59 or W CC</t>
  </si>
  <si>
    <t>X04B</t>
  </si>
  <si>
    <t>Other Procedures for Injuries to Lower Limb Age&lt;60 W/O CC</t>
  </si>
  <si>
    <t>X05Z</t>
  </si>
  <si>
    <t>Other Procedures for Injuries to Hand</t>
  </si>
  <si>
    <t>X06A</t>
  </si>
  <si>
    <t>Other Procedures for Other Injuries W Catastrophic or Severe CC</t>
  </si>
  <si>
    <t>X06B</t>
  </si>
  <si>
    <t>Other Procedures for Other Injuries W/O Catastrophic or Severe CC</t>
  </si>
  <si>
    <t>X60A</t>
  </si>
  <si>
    <t>Injuries Age&gt;64 W CC</t>
  </si>
  <si>
    <t>X60B</t>
  </si>
  <si>
    <t>Injuries Age&gt;64 W/O CC</t>
  </si>
  <si>
    <t>X60C</t>
  </si>
  <si>
    <t>Injuries Age &lt; 65</t>
  </si>
  <si>
    <t>X61Z</t>
  </si>
  <si>
    <t>Allergic Reactions</t>
  </si>
  <si>
    <t>X62A</t>
  </si>
  <si>
    <t>Poisoning/Toxic Effects of Drugs &amp; Other Substances Age&gt;59 or W CC</t>
  </si>
  <si>
    <t>X62B</t>
  </si>
  <si>
    <t>Poisoning/Toxic Effects of Drugs &amp; Other Substances Age&lt;60 W/O CC</t>
  </si>
  <si>
    <t>X63A</t>
  </si>
  <si>
    <t>Sequelae of Treatment W Catastrophic or Severe CC</t>
  </si>
  <si>
    <t>X63B</t>
  </si>
  <si>
    <t>Sequelae of Treatment W/O Catastrophic or Severe CC</t>
  </si>
  <si>
    <t>X64A</t>
  </si>
  <si>
    <t>Other Injury, Poisoning and Toxic Effect Diagnosis Age&gt;59 or W CC</t>
  </si>
  <si>
    <t>X64B</t>
  </si>
  <si>
    <t>Other Injury, Poisoning and Toxic Effect Diagnosis Age&lt;60 W/O CC</t>
  </si>
  <si>
    <t>Y01Z</t>
  </si>
  <si>
    <t>Severe Full Thickness Burns</t>
  </si>
  <si>
    <t>Y02A</t>
  </si>
  <si>
    <t>Other Burns W Skin Graft Age&gt;64 or W Cat/Sev CC or W Complicg Diagnosis/Proc</t>
  </si>
  <si>
    <t>Y02B</t>
  </si>
  <si>
    <t>Other Burns W Skin Graft Age&lt;65 W/O Cat or Sev CC W/O Complicg Diagnosis/Proc</t>
  </si>
  <si>
    <t>Y03Z</t>
  </si>
  <si>
    <t>Other O.R. Procedures for Other Burns</t>
  </si>
  <si>
    <t>Y60Z</t>
  </si>
  <si>
    <t>Burns, Transferred to Another Acute Care Facility &lt; 5 Days</t>
  </si>
  <si>
    <t>Y61Z</t>
  </si>
  <si>
    <t>Severe Burns</t>
  </si>
  <si>
    <t>Y62A</t>
  </si>
  <si>
    <t>Other Burns Age&gt;64 or W Catastr or Severe CC or W Complicating Diagnosis/Proc</t>
  </si>
  <si>
    <t>Y62B</t>
  </si>
  <si>
    <t>Other Burns Age&lt;65 W/O Catastr or Severe CC W/O Complicating Diagnosis/Proc</t>
  </si>
  <si>
    <t>Z01A</t>
  </si>
  <si>
    <t>O.R. Procedures W Diagnoses of Other Contacts W Health Services W Cat/Sev CC</t>
  </si>
  <si>
    <t>Z01B</t>
  </si>
  <si>
    <t>O.R. Procedures W Diagnoses Other Contacts W Health Services W/O Cat/Sev CC</t>
  </si>
  <si>
    <t>Z40Z</t>
  </si>
  <si>
    <t>Follow Up After Completed Treatment W Endoscopy</t>
  </si>
  <si>
    <t>Z60A</t>
  </si>
  <si>
    <t>Rehabilitation W Catastrophic or Severe CC</t>
  </si>
  <si>
    <t>Z60B</t>
  </si>
  <si>
    <t>Rehabilitation W/O Catastrophic or Severe CC</t>
  </si>
  <si>
    <t>Z60C</t>
  </si>
  <si>
    <t>Rehabilitation, Sameday</t>
  </si>
  <si>
    <t>Z61Z</t>
  </si>
  <si>
    <t>Signs and Symptoms</t>
  </si>
  <si>
    <t>Z62Z</t>
  </si>
  <si>
    <t>Follow Up After Completed Treatment W/O Endoscopy</t>
  </si>
  <si>
    <t>Z63A</t>
  </si>
  <si>
    <t>Other Aftercare W Catastrophic or Severe CC</t>
  </si>
  <si>
    <t>Z63B</t>
  </si>
  <si>
    <t>Other Aftercare W/O Catastrophic or Severe CC</t>
  </si>
  <si>
    <t>Z64A</t>
  </si>
  <si>
    <t>Other Factors Influencing Health Status Age&gt;79</t>
  </si>
  <si>
    <t>Z64B</t>
  </si>
  <si>
    <t>Other Factors Influencing Health Status Age&lt;80</t>
  </si>
  <si>
    <t>Z65Z</t>
  </si>
  <si>
    <t>Multiple, Other and Unspecified Congenital Anomalies</t>
  </si>
  <si>
    <t>901Z</t>
  </si>
  <si>
    <t>Extensive O.R. Procedure Unrelated to Principal Diagnosis</t>
  </si>
  <si>
    <t>902Z</t>
  </si>
  <si>
    <t>Non-Extensive O.R. Procedure Unrelated to Principal Diagnosis</t>
  </si>
  <si>
    <t>903Z</t>
  </si>
  <si>
    <t>Prostatic O.R. Procedure Unrelated to Principal Diagnosis</t>
  </si>
  <si>
    <t>960Z</t>
  </si>
  <si>
    <t>Ungroupable</t>
  </si>
  <si>
    <t>961Z</t>
  </si>
  <si>
    <t>Unacceptable Principal Diagnosis</t>
  </si>
  <si>
    <t>962Z</t>
  </si>
  <si>
    <t>Unacceptable Obstetric Diagnosis Combination</t>
  </si>
  <si>
    <t>963Z</t>
  </si>
  <si>
    <t>Neonatal Diagnosis Not Consistent W Age/Weight</t>
  </si>
  <si>
    <t>Error</t>
  </si>
  <si>
    <t>TOTAL</t>
  </si>
  <si>
    <t>&lt;0.1</t>
  </si>
  <si>
    <t>Table S10.20: Separation, same day separation, patient day, average length of stay and cost statistics for all AR-DRGs (v4.0), public hospitals, New South Wales, 1997-98</t>
  </si>
  <si>
    <t xml:space="preserve"> </t>
  </si>
  <si>
    <t>Pop'n - public</t>
  </si>
  <si>
    <t>NSW 97-98</t>
  </si>
  <si>
    <t>AR-DRG</t>
  </si>
  <si>
    <t>Separations</t>
  </si>
  <si>
    <t>Same day separations</t>
  </si>
  <si>
    <t>Per cent same day separations</t>
  </si>
  <si>
    <t>Separations per 1,000 population</t>
  </si>
  <si>
    <t>Patient days</t>
  </si>
  <si>
    <t>Patient days per 1,000 population</t>
  </si>
  <si>
    <t>Average length of stay (days)</t>
  </si>
  <si>
    <t>ALOS (days) excluding same day</t>
  </si>
  <si>
    <t>Cost by volume           ($’000)</t>
  </si>
  <si>
    <t>MDC Totals</t>
  </si>
  <si>
    <t>MDC No.</t>
  </si>
  <si>
    <t>A01Z</t>
  </si>
  <si>
    <t>Liver Transplant</t>
  </si>
  <si>
    <t>A02Z</t>
  </si>
  <si>
    <t>Multiple Organs Transplant</t>
  </si>
  <si>
    <t>A03Z</t>
  </si>
  <si>
    <t>Lung Transplant</t>
  </si>
  <si>
    <t>A04Z</t>
  </si>
  <si>
    <t>Bone Marrow Transplant</t>
  </si>
  <si>
    <t>A05Z</t>
  </si>
  <si>
    <t>Heart Transplant</t>
  </si>
  <si>
    <t>A06Z</t>
  </si>
  <si>
    <t>Tracheostomy Any Age Any Cond</t>
  </si>
  <si>
    <t>A40Z</t>
  </si>
  <si>
    <t>Ecmo - Cardiac Surgery</t>
  </si>
  <si>
    <t>A41Z</t>
  </si>
  <si>
    <t>Intubation Age&lt;16</t>
  </si>
  <si>
    <t>PRE</t>
  </si>
  <si>
    <t>B01Z</t>
  </si>
  <si>
    <t>Ventricular Shunt Revision W No Other procedures</t>
  </si>
  <si>
    <t>B02A</t>
  </si>
  <si>
    <t>Craniotomy W Catastrophic  CC</t>
  </si>
  <si>
    <t>B02B</t>
  </si>
  <si>
    <t>Craniotomy W Severe or Moderate CC</t>
  </si>
  <si>
    <t>B02C</t>
  </si>
  <si>
    <t>Craniotomy W/O CC</t>
  </si>
  <si>
    <t>B03A</t>
  </si>
  <si>
    <t>Spinal Procedures W Catastrophic or Severe CC</t>
  </si>
  <si>
    <t>B03B</t>
  </si>
  <si>
    <t>Spinal Procedures W/O Catastrophic or Severe CC</t>
  </si>
  <si>
    <t>B04A</t>
  </si>
  <si>
    <t>Extracranial Vascular Procedures W Catastrophic or Severe CC</t>
  </si>
  <si>
    <t>B04B</t>
  </si>
  <si>
    <t>Extracranial Vascular Procedures W/O Catastrophic or Severe CC</t>
  </si>
  <si>
    <t>B05Z</t>
  </si>
  <si>
    <t>Carpal Tunnel Release</t>
  </si>
  <si>
    <t>B06A</t>
  </si>
  <si>
    <t>Procs for Cerebral Palsy, Muscular Dystrophy, Neuropathy W Cat or Sev CC</t>
  </si>
  <si>
    <t>B06B</t>
  </si>
  <si>
    <t>Procs for Cerebral Palsy, Muscular Dystrophy, Neuropathy W/O Cat or Sev CC</t>
  </si>
  <si>
    <t>B07A</t>
  </si>
  <si>
    <t>Peripheral and Cranial Nerve &amp; Other Nervous System Procedures W CC</t>
  </si>
  <si>
    <t>B07B</t>
  </si>
  <si>
    <t>Peripheral and Cranial Nerve &amp; Other Nervous System Procedures W/O CC</t>
  </si>
  <si>
    <t>B40Z</t>
  </si>
  <si>
    <t>Plasmapheresis W Neurological Disease</t>
  </si>
  <si>
    <t>B41Z</t>
  </si>
  <si>
    <t>Prolonged Monitoring for Complex Epilepsy</t>
  </si>
  <si>
    <t>B60A</t>
  </si>
  <si>
    <t xml:space="preserve">Non Acute Paraplegia/Quadriplegia W or W/O O.R. Procedures W Catastrophic CC </t>
  </si>
  <si>
    <t>B60B</t>
  </si>
  <si>
    <t xml:space="preserve">Non Acute Paraplegia/Quadriplegia W or W/O O.R. Procedures W/O Catastr CC </t>
  </si>
  <si>
    <t>B61A</t>
  </si>
  <si>
    <t>Spinal Cord Cond+/-Or Pr +Cscc</t>
  </si>
  <si>
    <t>B61B</t>
  </si>
  <si>
    <t>Spinal Cord Cond+/-Or Pr -Cscc</t>
  </si>
  <si>
    <t>B62Z</t>
  </si>
  <si>
    <t>Admit For Apheresis</t>
  </si>
  <si>
    <t>B63Z</t>
  </si>
  <si>
    <t>Dmentia and Other Chronic Disturbances of Cerebral Function</t>
  </si>
  <si>
    <t>B64Z</t>
  </si>
  <si>
    <t>Delirium</t>
  </si>
  <si>
    <t>B65Z</t>
  </si>
  <si>
    <t>Cerebral Palsy</t>
  </si>
  <si>
    <t>B66A</t>
  </si>
  <si>
    <t>Nervous System Neoplasm A&gt;64</t>
  </si>
  <si>
    <t>B66B</t>
  </si>
  <si>
    <t>Nervous System Neoplasm A&lt;65</t>
  </si>
  <si>
    <t>B67A</t>
  </si>
  <si>
    <t>Degenerative Nervous System Disorders W Catastrophic or Severe CC</t>
  </si>
  <si>
    <t>B67B</t>
  </si>
  <si>
    <t>Degenerative Nervous System Disorders W/O Catastrophic or Severe CC</t>
  </si>
  <si>
    <t>B68A</t>
  </si>
  <si>
    <t>Multiple Sclerosis and Cerebellar Ataxia W CC</t>
  </si>
  <si>
    <t>B68B</t>
  </si>
  <si>
    <t>Multiple Sclerosis and Cerebellar Ataxia W/O CC</t>
  </si>
  <si>
    <t>B69A</t>
  </si>
  <si>
    <t>Tia and Precerebral Occlusion W Catastrophic CC</t>
  </si>
  <si>
    <t>B69B</t>
  </si>
  <si>
    <t>Tia and Precerebral Occlusion W Severe CC</t>
  </si>
  <si>
    <t>B69C</t>
  </si>
  <si>
    <t>Tia and Precerebral Occlusion W/O Catastrophic or Severe CC</t>
  </si>
  <si>
    <t>B70A</t>
  </si>
  <si>
    <t>Stroke W Severe or Complicating Diagnosis/Procedure</t>
  </si>
  <si>
    <t>B70B</t>
  </si>
  <si>
    <t>Stroke W Other CC</t>
  </si>
  <si>
    <t>B70C</t>
  </si>
  <si>
    <t>Stroke W/O Other CC</t>
  </si>
  <si>
    <t>B70D</t>
  </si>
  <si>
    <t>Stroke, Died or Transferred &lt;5 Days</t>
  </si>
  <si>
    <t>B71A</t>
  </si>
  <si>
    <t>Cranial and Peripheral Nerve Disorders W CC</t>
  </si>
  <si>
    <t>B71B</t>
  </si>
  <si>
    <t>Cranial and Peripheral Nerve Disorders W/O CC</t>
  </si>
  <si>
    <t>B72Z</t>
  </si>
  <si>
    <t>Nervous System Infection Except Viral Meningitis</t>
  </si>
  <si>
    <t>B73Z</t>
  </si>
  <si>
    <t>Viral Meningitis</t>
  </si>
  <si>
    <t>B74Z</t>
  </si>
  <si>
    <t>Nontraumatic Stupor and  Coma</t>
  </si>
  <si>
    <t>B75Z</t>
  </si>
  <si>
    <t>Febrile Convulsions</t>
  </si>
  <si>
    <t>B76A</t>
  </si>
  <si>
    <t>Seizure Age&lt;3 or W Catastrophic or Severe CC</t>
  </si>
  <si>
    <t>B76B</t>
  </si>
  <si>
    <t>Seizure Age&gt;2 or W/O Catastrophic or Severe CC</t>
  </si>
  <si>
    <t>B77Z</t>
  </si>
  <si>
    <t>Headache</t>
  </si>
  <si>
    <t>B78Z</t>
  </si>
  <si>
    <t>Intracranial Injury</t>
  </si>
  <si>
    <t>B79Z</t>
  </si>
  <si>
    <t>Skull Fractures</t>
  </si>
  <si>
    <t>B80Z</t>
  </si>
  <si>
    <t>Other Head Injury</t>
  </si>
  <si>
    <t>B81A</t>
  </si>
  <si>
    <t>Other Disorders of the Nervous System W Catastrophic or Severe CC</t>
  </si>
  <si>
    <t>B81B</t>
  </si>
  <si>
    <t>Other Disorders of the Nervous System W/O Catastrophic or Severe CC</t>
  </si>
  <si>
    <t>C01Z</t>
  </si>
  <si>
    <t>Procedure For Penetrating Eye Injury</t>
  </si>
  <si>
    <t>C02Z</t>
  </si>
  <si>
    <t>Enucleations and Orbital Procedures</t>
  </si>
  <si>
    <t>C03Z</t>
  </si>
  <si>
    <t xml:space="preserve">Retinal Procedures </t>
  </si>
  <si>
    <t>C04Z</t>
  </si>
  <si>
    <t>Major Corneal, Scleral and Conjunctival Procedures</t>
  </si>
  <si>
    <t>C05Z</t>
  </si>
  <si>
    <t>Dacryocrystorhinostomy</t>
  </si>
  <si>
    <t>C06Z</t>
  </si>
  <si>
    <t>Complex Glaucoma Procedures</t>
  </si>
  <si>
    <t>C07Z</t>
  </si>
  <si>
    <t>Other Glaucoma Procedures</t>
  </si>
  <si>
    <t>C08Z</t>
  </si>
  <si>
    <t>Major Lens Procedures</t>
  </si>
  <si>
    <t>C09Z</t>
  </si>
  <si>
    <t>Other Lens Procedures</t>
  </si>
  <si>
    <t>C10Z</t>
  </si>
  <si>
    <t>Strabismus Procedures</t>
  </si>
  <si>
    <t>C11Z</t>
  </si>
  <si>
    <t>Eyelid Procedures</t>
  </si>
  <si>
    <t>C12Z</t>
  </si>
  <si>
    <t>Other Corneal, Scleral and Conjunctival Procedures</t>
  </si>
  <si>
    <t>C13Z</t>
  </si>
  <si>
    <t>Lacrimal Procedures</t>
  </si>
  <si>
    <t>C14Z</t>
  </si>
  <si>
    <t>Other Eye Procedures</t>
  </si>
  <si>
    <t>C60A</t>
  </si>
  <si>
    <t>Acute and  Major Eye Infectns Age&gt;54</t>
  </si>
  <si>
    <t>C60B</t>
  </si>
  <si>
    <t>Acute and  Major Eye Infectns Age&lt;55</t>
  </si>
  <si>
    <t>C61Z</t>
  </si>
  <si>
    <t xml:space="preserve">Neurological &amp; Vascular Disorder of the Eye </t>
  </si>
  <si>
    <t>C62Z</t>
  </si>
  <si>
    <t>Hyphema  and Medically Managed Trauma to the Eye</t>
  </si>
  <si>
    <t>C63A</t>
  </si>
  <si>
    <t>Other Disorders Of The Eye W CC</t>
  </si>
  <si>
    <t>C63B</t>
  </si>
  <si>
    <t>Other Disorders Of The Eye W/O CC</t>
  </si>
  <si>
    <t>D01Z</t>
  </si>
  <si>
    <t>Cochlear Implant</t>
  </si>
  <si>
    <t>D02A</t>
  </si>
  <si>
    <t>Head and Neck Procedures W CC</t>
  </si>
  <si>
    <t>D02B</t>
  </si>
  <si>
    <t>Head and Neck Procedures W/O CC</t>
  </si>
  <si>
    <t>D03Z</t>
  </si>
  <si>
    <t>Surgical Repair for Cleft Lip or Palate Diagnosis</t>
  </si>
  <si>
    <t>D04A</t>
  </si>
  <si>
    <t>Maxillo Surgery W CC</t>
  </si>
  <si>
    <t>D04B</t>
  </si>
  <si>
    <t>Maxillo Surgery W/O CC</t>
  </si>
  <si>
    <t>D05Z</t>
  </si>
  <si>
    <t>Sialoadenectomy</t>
  </si>
  <si>
    <t>D06Z</t>
  </si>
  <si>
    <t>Sinus, Mastoid and Complex Middle Ear Procedures</t>
  </si>
  <si>
    <t>D07Z</t>
  </si>
  <si>
    <t>Salivry Gland Procedures Except Sialoadenectomy</t>
  </si>
  <si>
    <t>D08Z</t>
  </si>
  <si>
    <t>Mouth Procedures</t>
  </si>
  <si>
    <t>D09Z</t>
  </si>
  <si>
    <t>Miscellaneous Ear, Nose, Mouth &amp; Throat Procedures</t>
  </si>
  <si>
    <t>D10Z</t>
  </si>
  <si>
    <t>Rhinoplasty (W or W/O Turbinectomy)</t>
  </si>
  <si>
    <t>D11Z</t>
  </si>
  <si>
    <t>Tonsillectomy or Adenoidectomy</t>
  </si>
  <si>
    <t>D12Z</t>
  </si>
  <si>
    <t>Oth Ear, Nose, Mouth &amp; Throat Procedures</t>
  </si>
  <si>
    <t>D13Z</t>
  </si>
  <si>
    <t>Myringotomy W Tube Insertion</t>
  </si>
  <si>
    <t>D40Z</t>
  </si>
  <si>
    <t>Dental Extraction and Restorations</t>
  </si>
  <si>
    <t>D60A</t>
  </si>
  <si>
    <t xml:space="preserve">Ear Nose, Mouth and Throat Malignancy W Catastrophic or Severe CC </t>
  </si>
  <si>
    <t>D60B</t>
  </si>
  <si>
    <t xml:space="preserve">Ear Nose, Mouth and Throat Malignancy W/O Catastrophic or Severe CC </t>
  </si>
  <si>
    <t>D61Z</t>
  </si>
  <si>
    <t>Dysequilibrium</t>
  </si>
  <si>
    <t>D62Z</t>
  </si>
  <si>
    <t>Epistaxis</t>
  </si>
  <si>
    <t>D63A</t>
  </si>
  <si>
    <t>Otitis Media and  Uri  W Cc</t>
  </si>
  <si>
    <t>D63B</t>
  </si>
  <si>
    <t>Otitis Media and  Uri  W/O Cc</t>
  </si>
  <si>
    <t>D64Z</t>
  </si>
  <si>
    <t>Laryngotracheitis and Epiglottitis</t>
  </si>
  <si>
    <t>D65Z</t>
  </si>
  <si>
    <t>Nasal Trauma and Deformity</t>
  </si>
  <si>
    <t>D66A</t>
  </si>
  <si>
    <t>Other Ear, Nose, Mouth and Throat Diagnosis W CC</t>
  </si>
  <si>
    <t>D66B</t>
  </si>
  <si>
    <t>Other Ear, Nose, Mouth and Throat Diagnosis W/O CC</t>
  </si>
  <si>
    <t>D67Z</t>
  </si>
  <si>
    <t>Dental and Oral Disorders Except Extractions and Restorations</t>
  </si>
  <si>
    <t>E01A</t>
  </si>
  <si>
    <t>Major Chest Procedure W Catastrophic CC</t>
  </si>
  <si>
    <t>E01B</t>
  </si>
  <si>
    <t>Major Chest Procedure W/O Catastrophic CC</t>
  </si>
  <si>
    <t>E02A</t>
  </si>
  <si>
    <t>Other Respiratry System O.R. Procedures W Catastrophic CC</t>
  </si>
  <si>
    <t>E02B</t>
  </si>
  <si>
    <t>Other Respiratry System O.R. Procedures W Severe CC</t>
  </si>
  <si>
    <t>E02C</t>
  </si>
  <si>
    <t>Other Respiratry System O.R. Procedures W/O Catastrophic or Severe CC</t>
  </si>
  <si>
    <t>E40Z</t>
  </si>
  <si>
    <t>Respiratory System Diagnosis W Ventilator Support</t>
  </si>
  <si>
    <t>E60A</t>
  </si>
  <si>
    <t>Cystic Fibrosis W Catastrophic or Severe CC</t>
  </si>
  <si>
    <t>E60B</t>
  </si>
  <si>
    <t>Cystic Fibrosis W/O Catastrophic or Severe CC</t>
  </si>
  <si>
    <t>E61A</t>
  </si>
  <si>
    <t>Pulmonary Embolism W Catastrophic or Severe CC</t>
  </si>
  <si>
    <t>E61B</t>
  </si>
  <si>
    <t>Pulmonary Embolism W/O Catastrophic or Severe CC</t>
  </si>
  <si>
    <t>E62A</t>
  </si>
  <si>
    <t>Respiratry Infectn/Inflammations W Catastrophic CC</t>
  </si>
  <si>
    <t>E62B</t>
  </si>
  <si>
    <t>Respiratry Infectn/Inflammations W Severe or Moderate CC</t>
  </si>
  <si>
    <t>E62C</t>
  </si>
  <si>
    <t>Respiratry Infectn/Inflammations W/O CC</t>
  </si>
  <si>
    <t>E63Z</t>
  </si>
  <si>
    <t xml:space="preserve">Sleep Apnoea </t>
  </si>
  <si>
    <t>E64Z</t>
  </si>
  <si>
    <t>Pulmonry Oedema and Respiratory Failure</t>
  </si>
  <si>
    <t>E65A</t>
  </si>
  <si>
    <t>Chronic Obstructive Airway Disease W Catastrophic or Severe CC</t>
  </si>
  <si>
    <t>E65B</t>
  </si>
  <si>
    <t>Chronic Obstructive Airway Disease W/O Catastrophic or Severe CC</t>
  </si>
  <si>
    <t>E66A</t>
  </si>
  <si>
    <t>Major Chest Trauma Age &gt;69 W CC</t>
  </si>
  <si>
    <t>E66B</t>
  </si>
  <si>
    <t>Major Chest Trauma (Age &lt;70 W CC) or (Age&gt;69 W/O CC)</t>
  </si>
  <si>
    <t>E66C</t>
  </si>
  <si>
    <t>Major Chest Trauma Age &lt;69 W/O CC</t>
  </si>
  <si>
    <t>E67A</t>
  </si>
  <si>
    <t>Respiratry Signs and Symptoms W Catastrophic or Severe CC</t>
  </si>
  <si>
    <t>E67B</t>
  </si>
  <si>
    <t>Respiratry Signs and Symptoms Age&lt;3 W/O Catastrophic or Severe CC</t>
  </si>
  <si>
    <t>E67C</t>
  </si>
  <si>
    <t>Respiratry Signs and Symptoms Age&gt;2 W/O Catastrophic or Severe CC</t>
  </si>
  <si>
    <t>E68Z</t>
  </si>
  <si>
    <t xml:space="preserve">Pneumothorax </t>
  </si>
  <si>
    <t>E69A</t>
  </si>
  <si>
    <t>Bronchitis and Asthma Age&gt;49 W CC</t>
  </si>
  <si>
    <t>E69B</t>
  </si>
  <si>
    <t xml:space="preserve">Bronchitis and Asthma (Age&lt;50 W CC) or (Age&gt;49 W/O CC) </t>
  </si>
  <si>
    <t>E69C</t>
  </si>
  <si>
    <t>Bronchitis and Asthma Age&lt;50 W/O CC</t>
  </si>
  <si>
    <t>E70A</t>
  </si>
  <si>
    <t>Whoopng Cough and Acute Bronchiolitis W Catastrophic or Severe CC</t>
  </si>
  <si>
    <t>E70B</t>
  </si>
  <si>
    <t>Whoopng Cough and Acute Bronchiolitis W/O Catastrophic or Severe CC</t>
  </si>
  <si>
    <t>E71A</t>
  </si>
  <si>
    <t>Respiratory Neoplasms W CC</t>
  </si>
  <si>
    <t>E71B</t>
  </si>
  <si>
    <t>Respiratory Neoplasms W/O CC</t>
  </si>
  <si>
    <t>E72Z</t>
  </si>
  <si>
    <t>Respiratory Problems Arising from Neonatal Period</t>
  </si>
  <si>
    <t>E73A</t>
  </si>
  <si>
    <t>Pleural Effusion W Catastrophic CC</t>
  </si>
  <si>
    <t>E73B</t>
  </si>
  <si>
    <t>Pleural Effusion W Severe CC</t>
  </si>
  <si>
    <t>E73C</t>
  </si>
  <si>
    <t>Pleural Effusion W/O Catastrophic or Severe CC</t>
  </si>
  <si>
    <t>E74A</t>
  </si>
  <si>
    <t>Interstial Lung Disease Age&gt;64 W Catastrophic or Severe CC</t>
  </si>
  <si>
    <t>E74B</t>
  </si>
  <si>
    <t>Interstial Lung Disease (Age&lt;65 W Cat/Sev CC) or (Age&gt;64 W/O Cat/Sev CC)</t>
  </si>
  <si>
    <t>E74C</t>
  </si>
  <si>
    <t>Interstial Lung Disease Age&lt;65 W/O Catastrophic or Severe CC</t>
  </si>
  <si>
    <t>E75A</t>
  </si>
  <si>
    <t>Other Respiratory System Diagnosis Age&gt;64 W CC</t>
  </si>
  <si>
    <t>E75B</t>
  </si>
  <si>
    <t>Other Respiratory System Diagnosis (Age&lt;65 W CC) or (Age&gt;64 W/O CC)</t>
  </si>
  <si>
    <t>E75C</t>
  </si>
  <si>
    <t>Other Respiratory System Diagnosis Age&lt;65 W/O CC</t>
  </si>
  <si>
    <t>F01Z</t>
  </si>
  <si>
    <t>Implanatation or Replacement of Aicd, Total System</t>
  </si>
  <si>
    <t>F02Z</t>
  </si>
  <si>
    <t>Aicd Component Implantation/Replacement</t>
  </si>
  <si>
    <t>F03Z</t>
  </si>
  <si>
    <t>Cardiac Valve Proc W Pump W Invasive Cardiac Inves Procedure</t>
  </si>
  <si>
    <t>F04A</t>
  </si>
  <si>
    <t>Cardiac Valve Proc W Pump W/O Invasive Cardiac Inves Proc W Cat or Sev CC</t>
  </si>
  <si>
    <t>F04B</t>
  </si>
  <si>
    <t>Cardiac Valve Proc W Pump W/O Invasive Cardiac Inves Proc W/O Cat or Sev CC</t>
  </si>
  <si>
    <t>F05A</t>
  </si>
  <si>
    <t>Corony Bypass W Invasive Inves Procedure W Catastrophic CC</t>
  </si>
  <si>
    <t>F05B</t>
  </si>
  <si>
    <t>Corony Bypass W Invasive Inves Procedure W/O Catastrophic CC</t>
  </si>
  <si>
    <t>F06A</t>
  </si>
  <si>
    <t>Corony Bypass W/O Invasive Inves Procedure W Catastr or Severe CC</t>
  </si>
  <si>
    <t>F06B</t>
  </si>
  <si>
    <t>Corony Bypass W/O Invasive Inves Procedure W/O Catastr or Severe CC</t>
  </si>
  <si>
    <t>F07Z</t>
  </si>
  <si>
    <t>Other Cardiothoracic/Vascular Procedures W Pump</t>
  </si>
  <si>
    <t>F08A</t>
  </si>
  <si>
    <t>Major Reconstruct Vascular Procedures W/O Pump W Catastrophic CC</t>
  </si>
  <si>
    <t>F08B</t>
  </si>
  <si>
    <t>Major Reconstruct Vascular Procedures W/O Pump W/O Catastrophic CC</t>
  </si>
  <si>
    <t>F09Z</t>
  </si>
  <si>
    <t>Other Cardiothoracic Procedures W/O Pump</t>
  </si>
  <si>
    <t>F10Z</t>
  </si>
  <si>
    <t>Percutaneous Coronary Angioplasty W AMI</t>
  </si>
  <si>
    <t>F11A</t>
  </si>
  <si>
    <t>Amputation for Circ System Except Upper Limb and Toe W Catastrophic CC</t>
  </si>
  <si>
    <t>F11B</t>
  </si>
  <si>
    <t>Amputation for Circ System Except Upper Limb and Toe W/O Catastrophic CC</t>
  </si>
  <si>
    <t>F12Z</t>
  </si>
  <si>
    <t>Cardiac Pacemaker Implantation</t>
  </si>
  <si>
    <t>F13Z</t>
  </si>
  <si>
    <t>Upper Limb and Toe Amputation for Circulatory System Disorders</t>
  </si>
  <si>
    <t>F14A</t>
  </si>
  <si>
    <t>Vascular Procs Except Major Reconstruction W/O Pump W Catastrophic CC</t>
  </si>
  <si>
    <t>F14B</t>
  </si>
  <si>
    <t>Vascular Procs Except Major Reconstruction W/O Pump W Severe CC</t>
  </si>
  <si>
    <t>F14C</t>
  </si>
  <si>
    <t>Vascular Procs Except Major Reconstruction W/O Pump W/O Catastr or Severe CC</t>
  </si>
  <si>
    <t>F15Z</t>
  </si>
  <si>
    <t>Percutaneous Coronary Angioplasty W/O AMI W Stent Implantation</t>
  </si>
  <si>
    <t>F16Z</t>
  </si>
  <si>
    <t>Percutaneous Coronary Angioplasty W/O AMI W/O Stent Implantation</t>
  </si>
  <si>
    <t>F17Z</t>
  </si>
  <si>
    <t>Cardiac Pacemaker Replacement</t>
  </si>
  <si>
    <t>F18Z</t>
  </si>
  <si>
    <t>Cardiac Pacemaker Revision Except Device Replacement</t>
  </si>
  <si>
    <t>F19Z</t>
  </si>
  <si>
    <t>Other Trans-Vascular Percutaneous Cardiac Intervention</t>
  </si>
  <si>
    <t>F20Z</t>
  </si>
  <si>
    <t>Vein Ligation and Stripping</t>
  </si>
  <si>
    <t>F21A</t>
  </si>
  <si>
    <t>Other Circulatory System O.R. Procedures W Cat CC or (Age&gt;64 W/O Cat CC)</t>
  </si>
  <si>
    <t>F21B</t>
  </si>
  <si>
    <t>Other Circulatory System O.R. Procedures Age&lt;65 W/O Catastrophic CC</t>
  </si>
  <si>
    <t>F40Z</t>
  </si>
  <si>
    <t>Circulatory System Diagnosis W Ventilator Support</t>
  </si>
  <si>
    <t>F41A</t>
  </si>
  <si>
    <t>Circulatory Disorders W AMI W Invasive Cardiac Inves Proc W Cat or Sev CC</t>
  </si>
  <si>
    <t>F41B</t>
  </si>
  <si>
    <t>Circulatory Disorders W AMI W Invasive Cardiac Inves Proc W/O Cat or Sev CC</t>
  </si>
  <si>
    <t>F42A</t>
  </si>
  <si>
    <t>Circulatory Disorders W/O AMI W Invasive Cardiac Inves Proc W Complex DX/Pr</t>
  </si>
  <si>
    <t>F42B</t>
  </si>
  <si>
    <t>Circulatory Disorders W/O AMI W Invasive Cardiac Inves Proc W/O Complex DX/Pr</t>
  </si>
  <si>
    <t>F60A</t>
  </si>
  <si>
    <t>Circulatory Disorders W AMI W/O Invasive Cardiac Inves Proc W Cat or Sev CC</t>
  </si>
  <si>
    <t>F60B</t>
  </si>
  <si>
    <t>Circulatory Disorders W AMI W/O Invasive Cardiac Inves Proc W/O Cat or Sev CC</t>
  </si>
  <si>
    <t>F60C</t>
  </si>
  <si>
    <t>Circulatory Disorders W AMI W/O Invasive Cardiac Inves Procedure, Died</t>
  </si>
  <si>
    <t>F61Z</t>
  </si>
  <si>
    <t>Infective Endocarditis</t>
  </si>
  <si>
    <t>F62A</t>
  </si>
  <si>
    <t>Heart Failure and Shock W Catastrophic CC</t>
  </si>
  <si>
    <t>F62B</t>
  </si>
  <si>
    <t>Heart Failure and Shock W/O Catastrophic CC</t>
  </si>
  <si>
    <t>F63A</t>
  </si>
  <si>
    <t>Venous Thrombosis W Catastrophic or Severe CC</t>
  </si>
  <si>
    <t>F63B</t>
  </si>
  <si>
    <t>Venous Thrombosis W/O Catastrophic or Severe CC</t>
  </si>
  <si>
    <t>F64Z</t>
  </si>
  <si>
    <t>Skin Ulcers for Circulatory Disorders</t>
  </si>
  <si>
    <t>F65A</t>
  </si>
  <si>
    <t>Peripheral Vascular Disorders W Catastrophic or Severe CC</t>
  </si>
  <si>
    <t>F65B</t>
  </si>
  <si>
    <t>Peripheral Vascular Disorders W/O Catastrophic or Severe CC</t>
  </si>
  <si>
    <t>F66A</t>
  </si>
  <si>
    <t>Coronary Atherosclerosis W CC</t>
  </si>
  <si>
    <t>F66B</t>
  </si>
  <si>
    <t>Coronary Atherosclerosis W/O CC</t>
  </si>
  <si>
    <t>F67A</t>
  </si>
  <si>
    <t>Hypertension W CC</t>
  </si>
  <si>
    <t>F67B</t>
  </si>
  <si>
    <t>Hypertension W/O CC</t>
  </si>
  <si>
    <t>F68Z</t>
  </si>
  <si>
    <t>Congenital Heart Disease</t>
  </si>
  <si>
    <t>F69A</t>
  </si>
  <si>
    <t>Valvular Disorders W Catastrophic or Severe CC</t>
  </si>
  <si>
    <t>F69B</t>
  </si>
  <si>
    <t>Valvular Disorders W/O Catastrophic or Severe CC</t>
  </si>
  <si>
    <t>F70A</t>
  </si>
  <si>
    <t>Major Arrhythmia and Cardiac Arrest W Catastrophic or Severe CC</t>
  </si>
  <si>
    <t>F70B</t>
  </si>
  <si>
    <t>Major Arrhythmia and Cardiac Arrest W/O Catastrophic or Severe CC</t>
  </si>
  <si>
    <t>F71A</t>
  </si>
  <si>
    <t>Non-Major Arrhythmia and Conduction Disorders W Catastrophic or Severe CC</t>
  </si>
  <si>
    <t>F71B</t>
  </si>
  <si>
    <t>Non-Major Arrhythmia and Conduction Disorders W/O Catastrophic or Severe CC</t>
  </si>
  <si>
    <t>F72A</t>
  </si>
  <si>
    <t>Unstable Angina W Catastrophic or Severe CC</t>
  </si>
  <si>
    <t>F72B</t>
  </si>
  <si>
    <t>Unstable Angina W/O Catastrophic or Severe CC</t>
  </si>
  <si>
    <t>F73A</t>
  </si>
  <si>
    <t>Syncope and Collapse W Catastrophic or Severe CC</t>
  </si>
  <si>
    <t>F73B</t>
  </si>
  <si>
    <t>Syncope and Collapse W/O Catastrophic or Severe CC</t>
  </si>
  <si>
    <t>F74Z</t>
  </si>
  <si>
    <t>Chest Pain</t>
  </si>
  <si>
    <t>F75A</t>
  </si>
  <si>
    <t>Other Circulatory System Diagnoses W Catastrophic CC</t>
  </si>
  <si>
    <t>F75B</t>
  </si>
  <si>
    <t>Other Circulatory System Diagnoses W Severe CC</t>
  </si>
  <si>
    <t>F75C</t>
  </si>
  <si>
    <t>Other Circulatory System Diagnoses W/O Catastrophic or Severe CC</t>
  </si>
  <si>
    <t>G01A</t>
  </si>
  <si>
    <t>Rectal Resection W Catastrophic CC</t>
  </si>
  <si>
    <t>G01B</t>
  </si>
  <si>
    <t>Rectal Resection W/O Catastrophic CC</t>
  </si>
  <si>
    <t>G02A</t>
  </si>
  <si>
    <t>Major Small and Large Bowel Procedures W Catastrophic CC</t>
  </si>
  <si>
    <t>G02B</t>
  </si>
  <si>
    <t>Major Small and Large Bowel Procedures W/O Catastrophic CC</t>
  </si>
  <si>
    <t>G03A</t>
  </si>
  <si>
    <t>Stomach, Oesophageal and Duodenal Procedures W Malignancy</t>
  </si>
  <si>
    <t>G03B</t>
  </si>
  <si>
    <t>Stomach, Oesophageal and Duodenal Procedures W/O Malignancy W Cat or Sev CC</t>
  </si>
  <si>
    <t>G03C</t>
  </si>
  <si>
    <t>Stomach, Oesophageal and Duodenal Procedures W/O Malignancy W/O Cat or Sev CC</t>
  </si>
  <si>
    <t>G04A</t>
  </si>
  <si>
    <t>Peritoneal Adhesiolysis Age&gt;49 W CC</t>
  </si>
  <si>
    <t>G04B</t>
  </si>
  <si>
    <t>Peritoneal Adhesiolysis (Age&lt;50 W CC) or (Age&gt;49 W/O CC)</t>
  </si>
  <si>
    <t>G04C</t>
  </si>
  <si>
    <t>Peritoneal Adhesiolysis Age&lt;50 W/O CC</t>
  </si>
  <si>
    <t>G05A</t>
  </si>
  <si>
    <t>Minor Small and Large Bowel Procedures W CC</t>
  </si>
  <si>
    <t>G05B</t>
  </si>
  <si>
    <t>Minor Small and Large Bowel Procedures W/O CC</t>
  </si>
  <si>
    <t>G06Z</t>
  </si>
  <si>
    <t>Pyloromyotomy Procedure</t>
  </si>
  <si>
    <t>G07A</t>
  </si>
  <si>
    <t>Appendicectomy W Catastrophic or Severe CC</t>
  </si>
  <si>
    <t>G07B</t>
  </si>
  <si>
    <t>Appendicectomy W/O Catastrophic or Severe CC</t>
  </si>
  <si>
    <t>G08Z</t>
  </si>
  <si>
    <t>Abdominal, Umbilical and Other Hernia Procedures Age&gt;0</t>
  </si>
  <si>
    <t>G09Z</t>
  </si>
  <si>
    <t>Inguinal and Femoral Hernia Procedures Age&gt;0</t>
  </si>
  <si>
    <t>G10Z</t>
  </si>
  <si>
    <t>Hernia Procedures Age&lt;1</t>
  </si>
  <si>
    <t>G11A</t>
  </si>
  <si>
    <t>Anal and Stomal Procedures W Catastrophic or Severe CC</t>
  </si>
  <si>
    <t>G11B</t>
  </si>
  <si>
    <t>Anal and Stomal Procedures W/O Catastrophic or Severe CC</t>
  </si>
  <si>
    <t>G12A</t>
  </si>
  <si>
    <t>Other Digestive System O.R. Procedures W Catastr or Severe CC or W Malignancy</t>
  </si>
  <si>
    <t>G12B</t>
  </si>
  <si>
    <t>Other Digestive System O.R. Procedures W/O Catastr or Sev CC W/O Malignancy</t>
  </si>
  <si>
    <t>G40A</t>
  </si>
  <si>
    <t>Cmplx Therapeutic Gastroscopy for Mjr Digestive Dis W Cat or Sev CC/Comp Pr</t>
  </si>
  <si>
    <t>G40B</t>
  </si>
  <si>
    <t>Cmplx Therapeutic Gastroscopy for Mjr Digestive Dis W/O Cat or Sev CC/Comp Pr</t>
  </si>
  <si>
    <t>G41A</t>
  </si>
  <si>
    <t>Complex Therapeutic Gastroscopy for Non-Major Digestive Diseases</t>
  </si>
  <si>
    <t>G41B</t>
  </si>
  <si>
    <t>Complex Therapeutic Gastroscopy for Non-Major Digestive Diseases, Sameday</t>
  </si>
  <si>
    <t xml:space="preserve">. . </t>
  </si>
  <si>
    <t>G42A</t>
  </si>
  <si>
    <t>Other Gastroscopy for Major Digestive Disease</t>
  </si>
  <si>
    <t>G42B</t>
  </si>
  <si>
    <t>Other Gastroscopy for Major Digestive Disease, Sameday</t>
  </si>
  <si>
    <t>G43Z</t>
  </si>
  <si>
    <t>Complex Therapeutic Colonoscopy</t>
  </si>
  <si>
    <t>G44A</t>
  </si>
  <si>
    <t>Other Colonoscopy W Catastrophic or Severe CC or Complicating Procedure</t>
  </si>
  <si>
    <t>G44B</t>
  </si>
  <si>
    <t>Other Colonoscopy W/O Catastrophic or Severe CC or Complicating Procedure</t>
  </si>
  <si>
    <t>G44C</t>
  </si>
  <si>
    <t>Other Colonoscopy, Sameday</t>
  </si>
  <si>
    <t>G45A</t>
  </si>
  <si>
    <t>Other Gastroscopy for Non-Major Digestive Disease</t>
  </si>
  <si>
    <t>G45B</t>
  </si>
  <si>
    <t>Other Gastroscopy for Non-Major Digestive Disease, Sameday</t>
  </si>
  <si>
    <t>G60A</t>
  </si>
  <si>
    <t>Digestive Malignancy W Catastrophic or Severe CC</t>
  </si>
  <si>
    <t>G60B</t>
  </si>
  <si>
    <t>Digestive Malignancy W/O Catastrophic or Severe CC</t>
  </si>
  <si>
    <t>G61A</t>
  </si>
  <si>
    <t>GI Haemorrhage (Age&lt;65 W Catastrophic or Severe CC) or Age&gt;64</t>
  </si>
  <si>
    <t>G61B</t>
  </si>
  <si>
    <t>GI Haemorrhage Age&lt;65 W/O Catastrophic or Severe CC</t>
  </si>
  <si>
    <t>G62Z</t>
  </si>
  <si>
    <t>Complicated Peptic Ulcer</t>
  </si>
  <si>
    <t>G63Z</t>
  </si>
  <si>
    <t>Uncomplicated Peptic Ulcer</t>
  </si>
  <si>
    <t>G64Z</t>
  </si>
  <si>
    <t>Inflammatory Bowel Disease</t>
  </si>
  <si>
    <t>G65A</t>
  </si>
  <si>
    <t>GI Obstruction W CC</t>
  </si>
  <si>
    <t>G65B</t>
  </si>
  <si>
    <t>GI Obstruction W/O CC</t>
  </si>
  <si>
    <t>G66A</t>
  </si>
  <si>
    <t>Abdominal Pain or Mesenteric Adenitis W CC</t>
  </si>
  <si>
    <t>G66B</t>
  </si>
  <si>
    <t>Abdominal Pain or Mesenteric Adenitis W/O CC</t>
  </si>
  <si>
    <t>G67A</t>
  </si>
  <si>
    <t>Oesophagitis, Gastroent &amp; Misc Digestive System Disorders Age&gt;9 W Cat/Sev CC</t>
  </si>
  <si>
    <t>G67B</t>
  </si>
  <si>
    <t>Oesophagitis, Gastroent &amp; Misc Digestive Systm Disorders Age&gt;9 W/O Cat/Sev CC</t>
  </si>
  <si>
    <t>G68A</t>
  </si>
  <si>
    <t>Gastroenteritis Age&lt;10 W CC</t>
  </si>
  <si>
    <t>G68B</t>
  </si>
  <si>
    <t>Gastroenteritis Age&lt;10 W/O CC</t>
  </si>
  <si>
    <t>G69Z</t>
  </si>
  <si>
    <t>Oesophagitis and Misc Digestive System Disorders Age&lt;10</t>
  </si>
  <si>
    <t>G70A</t>
  </si>
  <si>
    <t>Other Digestive System Diagnoses W CC</t>
  </si>
  <si>
    <t>G70B</t>
  </si>
  <si>
    <t>Other Digestive System Diagnoses W/O CC</t>
  </si>
  <si>
    <t>H01A</t>
  </si>
  <si>
    <t>Pancreas, Liver and Shunt Procedures W Catastrophic CC</t>
  </si>
  <si>
    <t>H01B</t>
  </si>
  <si>
    <t>Pancreas, Liver and Shunt Procedures W Severe or Moderate CC</t>
  </si>
  <si>
    <t>H01C</t>
  </si>
  <si>
    <t>Pancreas, Liver and Shunt Procedures W/O CC</t>
  </si>
  <si>
    <t>H02A</t>
  </si>
  <si>
    <t>Major Biliary Tract Procedures W Malignancy</t>
  </si>
  <si>
    <t>H02B</t>
  </si>
  <si>
    <t>Major Biliary Tract Procedures  W/O Malignancy W Catastrophic or Severe CC</t>
  </si>
  <si>
    <t>H02C</t>
  </si>
  <si>
    <t>Major Biliary Tract Procedures W/O Malignancy W/O Catastrophic or Severe CC</t>
  </si>
  <si>
    <t>H03A</t>
  </si>
  <si>
    <t>Cholecystectomy W Closed CDE W Catastrophic or Severe CC</t>
  </si>
  <si>
    <t>H03B</t>
  </si>
  <si>
    <t>Cholecystectomy W Closed CDE W/O Catastrophic or Severe CC</t>
  </si>
  <si>
    <t>H04A</t>
  </si>
  <si>
    <t>Cholecystectomy W/O Closed CDE W Catastrophic or Severe CC</t>
  </si>
  <si>
    <t>H04B</t>
  </si>
  <si>
    <t>Cholecystectomy W/O Closed CDE W/O Catastrophic or Severe CC</t>
  </si>
  <si>
    <t>H05A</t>
  </si>
  <si>
    <t>Hepatobiliary Diagnostic Procedures W Catastrophic or Severe CC</t>
  </si>
  <si>
    <t>H05B</t>
  </si>
  <si>
    <t>Hepatobiliary Diagnostic Procedures W/O Catastrophic or Severe CC</t>
  </si>
  <si>
    <t>H06Z</t>
  </si>
  <si>
    <t>Other Hepatobiliary and Pancreas O.R. Procedures</t>
  </si>
  <si>
    <t>H40Z</t>
  </si>
  <si>
    <t>Endoscopic Procedures for Bleeding Oesophageal Varices</t>
  </si>
  <si>
    <t>H41A</t>
  </si>
  <si>
    <t>ERCP Complex Therapeutic Procedure W Catastrophic or Severe CC</t>
  </si>
  <si>
    <t>H41B</t>
  </si>
  <si>
    <t>ERCP Complex Therapeutic Procedure W/O Catastrophic or Severe CC</t>
  </si>
  <si>
    <t>H42A</t>
  </si>
  <si>
    <t>ERCP Other Therapeutic Procedure W Catastrophic or Severe CC</t>
  </si>
  <si>
    <t>H42B</t>
  </si>
  <si>
    <t>ERCP Other Therapeutic Procedure W/O Catastrophic or Severe CC</t>
  </si>
  <si>
    <t>H60A</t>
  </si>
  <si>
    <t>Cirrhosis and Alcoholic Hepatitis W Catastrophic CC</t>
  </si>
  <si>
    <t>H60B</t>
  </si>
  <si>
    <t>Cirrhosis and Alcoholic Hepatitis W Catastrophic or Severe CC</t>
  </si>
  <si>
    <t>H60C</t>
  </si>
  <si>
    <t>Cirrhosis and Alcoholic Hepatitis W/O Catastrophic or Severe CC</t>
  </si>
  <si>
    <t>H61A</t>
  </si>
  <si>
    <t>Malignancy of Hepatobiliary System, Pancreas Age&gt;69 W Catastr or Severe CC</t>
  </si>
  <si>
    <t>H61B</t>
  </si>
  <si>
    <t>Malig Hepatobilry Sys, Pancreas (A&lt;70 W Cat/Sev CC) or (A&gt;69 W/O Cat/Sev CC)</t>
  </si>
  <si>
    <t>H61C</t>
  </si>
  <si>
    <t>Malignancy of Hepatobiliary System, Pancreas Age&lt;70 W/O Catastr or Severe CC</t>
  </si>
  <si>
    <t>H62A</t>
  </si>
  <si>
    <t>Disorders of Pancreas Except for Malignancy W Catastrophic or Severe CC</t>
  </si>
  <si>
    <t>H62B</t>
  </si>
  <si>
    <t>Disorders of Pancreas Except for Malignancy W/O Catastrophic or Severe CC</t>
  </si>
  <si>
    <t>H63A</t>
  </si>
  <si>
    <t>Disorders of Liver Except Malig, Cirrhosis, Alcoholic Hepatitis W Cat/Sev CC</t>
  </si>
  <si>
    <t>H63B</t>
  </si>
  <si>
    <t>Disorders of Liver Excep Malig, Cirrhosis, Alcoholic Hepatitis W/O Cat/Sev CC</t>
  </si>
  <si>
    <t>H64A</t>
  </si>
  <si>
    <t>Disorders of the Biliary Tract W CC</t>
  </si>
  <si>
    <t>H64B</t>
  </si>
  <si>
    <t>Disorders of the Biliary Tract W/O CC</t>
  </si>
  <si>
    <t>I01Z</t>
  </si>
  <si>
    <t>Bilateral or Multiple Major Joint Procs of Lower Extremity</t>
  </si>
  <si>
    <t>I02A</t>
  </si>
  <si>
    <t>Microvascular Tissue Transfer or (Skin Graft W Cat or Sev CC), Excluding Hand</t>
  </si>
  <si>
    <t>I02B</t>
  </si>
  <si>
    <t>Skin Graft W/O Catastrophic or Severe CC, Excluding Hand</t>
  </si>
  <si>
    <t>I03A</t>
  </si>
  <si>
    <t>Hip Revision W Catastrophic or Severe CC</t>
  </si>
  <si>
    <t>I03B</t>
  </si>
  <si>
    <t>Hip Replacement W Cat or Severe CC or Hip Revision W/O Cat or Severe CC</t>
  </si>
  <si>
    <t>I03C</t>
  </si>
  <si>
    <t>Hip Replacement W/O Catastrophic or Severe CC</t>
  </si>
  <si>
    <t>I04A</t>
  </si>
  <si>
    <t>Knee Replacement and Reattachment W Catastrophic CC</t>
  </si>
  <si>
    <t>I04B</t>
  </si>
  <si>
    <t>Knee Replacement and Reattachment W/O Catastrophic CC</t>
  </si>
  <si>
    <t>I05Z</t>
  </si>
  <si>
    <t>Other Major Joint Replacement and Limb Reattachment Procedures</t>
  </si>
  <si>
    <t>I06Z</t>
  </si>
  <si>
    <t>Spinal Fusion W Deformity</t>
  </si>
  <si>
    <t>I07Z</t>
  </si>
  <si>
    <t>Amputation</t>
  </si>
  <si>
    <t>I08A</t>
  </si>
  <si>
    <t>Other Hip and Femur Procedures W Catastrophic or Severe CC</t>
  </si>
  <si>
    <t>I08B</t>
  </si>
  <si>
    <t>Other Hip and Femur Procedures Age&gt;54 W/O Catastrophic or Severe CC</t>
  </si>
  <si>
    <t>I08C</t>
  </si>
  <si>
    <t>Other Hip and Femur Procedures Age&lt;55 W/O Catastrophic or Severe CC</t>
  </si>
  <si>
    <t>I09A</t>
  </si>
  <si>
    <t>Spinal Fusion W Catastrophic or Severe CC</t>
  </si>
  <si>
    <t>I09B</t>
  </si>
  <si>
    <t>Spinal Fusion W/O Catastrophic or Severe CC</t>
  </si>
  <si>
    <t>I10A</t>
  </si>
  <si>
    <t>Other Back and Neck Procedures W Catastrophic or Severe CC</t>
  </si>
  <si>
    <t>I10B</t>
  </si>
  <si>
    <t>Other Back and Neck Procedures W/O Catastrophic or Severe CC</t>
  </si>
  <si>
    <t>I11Z</t>
  </si>
  <si>
    <t>Limb Lengthening Procedures</t>
  </si>
  <si>
    <t>I12A</t>
  </si>
  <si>
    <t>Infect/Inflam of Bone &amp; Joint W Misc Musc Sys &amp; Conn Tiss Procs W Catastr CC</t>
  </si>
  <si>
    <t>I12B</t>
  </si>
  <si>
    <t>Infect/Inflam of Bone &amp; Joint W Misc Musc Sys &amp; Conn Tiss Procs W Severe CC</t>
  </si>
  <si>
    <t>I12C</t>
  </si>
  <si>
    <t>Infect/Inflam Bone &amp; Joint W Misc Musc Sys &amp; Conn Tiss Proc W/O Cat or Sev CC</t>
  </si>
  <si>
    <t>I13A</t>
  </si>
  <si>
    <t>Humerus, Tibia, Fibula and Ankle Procedures W Catastrophic or Severe CC</t>
  </si>
  <si>
    <t>I13B</t>
  </si>
  <si>
    <t>Humerus, Tibia, Fibula and Ankle Procedures Age&gt;59 W/O Catastr or Severe CC</t>
  </si>
  <si>
    <t>I13C</t>
  </si>
  <si>
    <t>Humerus, Tibia, Fibula and Ankle Procedures Age&lt;60 W/O Catastr or Severe CC</t>
  </si>
  <si>
    <t>I14Z</t>
  </si>
  <si>
    <t>Stump Revision</t>
  </si>
  <si>
    <t>I15Z</t>
  </si>
  <si>
    <t>Cranio-Facial Surgery</t>
  </si>
  <si>
    <t>I16Z</t>
  </si>
  <si>
    <t>Other Shoulder Procedures</t>
  </si>
  <si>
    <t>I17Z</t>
  </si>
  <si>
    <t>Maxillo-Facial Surgery</t>
  </si>
  <si>
    <t>I18Z</t>
  </si>
  <si>
    <t>Knee Procedures</t>
  </si>
  <si>
    <t>I19Z</t>
  </si>
  <si>
    <t>Other Elbow or Forearm Procedures</t>
  </si>
  <si>
    <t>I20Z</t>
  </si>
  <si>
    <t>Foot Procedures</t>
  </si>
  <si>
    <t>I21Z</t>
  </si>
  <si>
    <t>Local Excision and Removal Internal Fixation Devices of Hip and Femur</t>
  </si>
  <si>
    <t>I22Z</t>
  </si>
  <si>
    <t>Major Wrist, Hand and Thumb Procedures</t>
  </si>
  <si>
    <t>I23Z</t>
  </si>
  <si>
    <t>Local Excision and Removal of Internal Fixation Device Excl Hip and Femur</t>
  </si>
  <si>
    <t>I24Z</t>
  </si>
  <si>
    <t>Arthroscopy</t>
  </si>
  <si>
    <t>I25Z</t>
  </si>
  <si>
    <t>Bone and Joint Diagnostic Procedures including Biopsy</t>
  </si>
  <si>
    <t>I26Z</t>
  </si>
  <si>
    <t>Other Wrist and Hand Procedures</t>
  </si>
  <si>
    <t>I27Z</t>
  </si>
  <si>
    <t>Soft Tissue Procedures</t>
  </si>
  <si>
    <t>I28A</t>
  </si>
  <si>
    <t>Other Connective Tissue Procedures W CC</t>
  </si>
  <si>
    <t>I28B</t>
  </si>
  <si>
    <t>Other Connective Tissue Procedures W/O CC</t>
  </si>
  <si>
    <t>I60Z</t>
  </si>
  <si>
    <t>Femoral Shaft and Open Femoral Condyle Fractures</t>
  </si>
  <si>
    <t>I61Z</t>
  </si>
  <si>
    <t>Other Femoral Fractures</t>
  </si>
  <si>
    <t>I62A</t>
  </si>
  <si>
    <t>Fractures of Pelvis and Femoral Neck W Catastrophic CC</t>
  </si>
  <si>
    <t>I62B</t>
  </si>
  <si>
    <t>Fractures of Pelvis and Femoral Neck W Severe CC</t>
  </si>
  <si>
    <t>I62C</t>
  </si>
  <si>
    <t>Fractures of Pelvis and Femoral Neck W/O Catastrophic or Severe CC</t>
  </si>
  <si>
    <t>I63Z</t>
  </si>
  <si>
    <t>Sprains, Strains and Dislocations of Hip, Pelvis and Thigh</t>
  </si>
  <si>
    <t>I64A</t>
  </si>
  <si>
    <t>Osteomyelitis (Age&lt; 65 W Catastrophic or Severe CC) or Age&gt;64</t>
  </si>
  <si>
    <t>I64B</t>
  </si>
  <si>
    <t>Osteomyelitis Age&lt;65 W/O Catastrophic or Severe CC</t>
  </si>
  <si>
    <t>I65A</t>
  </si>
  <si>
    <t>Connective Tissue Malignancy, including Pathological Fracture Age&gt;64</t>
  </si>
  <si>
    <t>I65B</t>
  </si>
  <si>
    <t>Connective Tissue Malignancy, including Pathological Fracture Age&lt;65</t>
  </si>
  <si>
    <t>I66A</t>
  </si>
  <si>
    <t>Other Connective Tissue Disorders (Age&lt;65 W Catastr or Severe CC) or Age&gt;64</t>
  </si>
  <si>
    <t>I66B</t>
  </si>
  <si>
    <t>Other Connective Tissue Disorders Age&lt;65 W/O Catastrophic or Severe CC</t>
  </si>
  <si>
    <t>I67A</t>
  </si>
  <si>
    <t>Septic Arthritis W Catastrophic or Severe CC</t>
  </si>
  <si>
    <t>I67B</t>
  </si>
  <si>
    <t>Septic Arthritis W/O Catastrophic or Severe CC</t>
  </si>
  <si>
    <t>I68A</t>
  </si>
  <si>
    <t>Non-Surg Neck &amp; Back Cond W/O Pain Managmt Proc/Myelo (Age&lt;75 W CC) or Age&gt;74</t>
  </si>
  <si>
    <t>I68B</t>
  </si>
  <si>
    <t>Non-surgical Neck &amp; Back Cond W/O Pain Managmt Proc/Myelogram Age&lt;75 W/O CC</t>
  </si>
  <si>
    <t>I68C</t>
  </si>
  <si>
    <t>Non-surgical Neck &amp; Back Conditions W Pain Management Proc/Myelogram</t>
  </si>
  <si>
    <t>I69A</t>
  </si>
  <si>
    <t>Bone Diseases and Specific Arthropathies Age&gt;74 W Catastrophic or Severe CC</t>
  </si>
  <si>
    <t>I69B</t>
  </si>
  <si>
    <t>Bone Diseases and Specific Arthropathies Age&gt;74 W/O Catastrophic or Severe CC</t>
  </si>
  <si>
    <t>I69C</t>
  </si>
  <si>
    <t>Bone Diseases and Specific Arthropathies Age&lt;75</t>
  </si>
  <si>
    <t>I70Z</t>
  </si>
  <si>
    <t>Non-Specific Arthropathies</t>
  </si>
  <si>
    <t>I71A</t>
  </si>
  <si>
    <t>Musculotendinous Disorders Age&gt;69 W CC</t>
  </si>
  <si>
    <t>I71B</t>
  </si>
  <si>
    <t>Musculotendinous Disorders (Age&lt;70 W CC) or (Age&gt;69 W/O CC)</t>
  </si>
  <si>
    <t>I71C</t>
  </si>
  <si>
    <t>Musculotendinous Disorders Age &lt;70 W/O CC</t>
  </si>
  <si>
    <t>I72A</t>
  </si>
  <si>
    <t>Tendonitis, Myositis and Bursitis (Age&lt;80 W Catastr or Severe CC) or Age&gt;79</t>
  </si>
  <si>
    <t>I72B</t>
  </si>
  <si>
    <t>Tendonitis, Myositis and Bursitis Age&lt;80 W/O Catastrophic or Severe CC</t>
  </si>
  <si>
    <t>I73A</t>
  </si>
  <si>
    <t>Aftercare of Connective Tissue Disorders Age&gt;59 W Catastrophic or Severe CC</t>
  </si>
  <si>
    <t>I73B</t>
  </si>
  <si>
    <t>Aftercare Conn Tiss Disorder (Age&lt;60 W Cat/Sev CC) or (Age&gt;59 W/O Cat/Sev CC)</t>
  </si>
  <si>
    <t>I73C</t>
  </si>
  <si>
    <t>Aftercare of Connective Tissue Disorders Age&lt;60 W/O Catastrophic or Severe CC</t>
  </si>
  <si>
    <t>I74A</t>
  </si>
  <si>
    <t>Injury to Forearm, Wrist, Hand or Foot Age&gt;74 W CC</t>
  </si>
  <si>
    <t>I74B</t>
  </si>
  <si>
    <t>Injury to Forearm, Wrist, Hand or Foot (Age&lt;75 W CC) or (Age&gt;74 W/O CC)</t>
  </si>
  <si>
    <t>I74C</t>
  </si>
  <si>
    <t>Injury to Forearm, Wrist, Hand or Foot Age&lt;75 W/O CC</t>
  </si>
  <si>
    <t>I75A</t>
  </si>
  <si>
    <t>Injury to Shoulder, Arm, Elbow, Knee, Leg or Ankle Age&gt;64 W CC</t>
  </si>
  <si>
    <t>I75B</t>
  </si>
  <si>
    <t>Inj to Should, Arm, Elbow, Knee, Leg, Ankle (Age&lt;65 W CC) or (Age&gt;64 W/O CC)</t>
  </si>
  <si>
    <t>I75C</t>
  </si>
  <si>
    <t>Injury to Shoulder, Arm, Elbow, Knee, Leg or Ankle Age&lt;65 W/O CC</t>
  </si>
  <si>
    <t>I76A</t>
  </si>
  <si>
    <t>Other Connective Tissue Disorders Age&gt;69 W CC</t>
  </si>
  <si>
    <t>I76B</t>
  </si>
  <si>
    <t>Other Connective Tissue Disorders (Age&lt;70 W CC) or (Age&gt;69 W/O CC)</t>
  </si>
  <si>
    <t>I76C</t>
  </si>
  <si>
    <t>Other Connective Tissue Disorders Age&lt;70 W/O CC</t>
  </si>
  <si>
    <t>J01Z</t>
  </si>
  <si>
    <t>Microvascular Tissue Transfer for Skin, Subcutaneous Tissue &amp; Breast Disorder</t>
  </si>
  <si>
    <t>J02A</t>
  </si>
  <si>
    <t>Lower Limb W Skin Graft/Flap Repair W Ulcer/Cellulitis W Catastrophic CC</t>
  </si>
  <si>
    <t>J02B</t>
  </si>
  <si>
    <t>Lower Limb W Skin Graft/Flap Repair W Ulcer/Cellulitis W/O Catastrophic CC</t>
  </si>
  <si>
    <t>J03A</t>
  </si>
  <si>
    <t>Lower Limb W Skin Graft/Flap Repair W/O Ulcer/Cellulitis W Cat or Severe CC</t>
  </si>
  <si>
    <t>J03B</t>
  </si>
  <si>
    <t>Lower Limb W Skin Graft/Flap Repair W/O Ulcer/Cellulitis W/O Cat or Severe CC</t>
  </si>
  <si>
    <t>J04A</t>
  </si>
  <si>
    <t>Lower Limb W/O Skin Graft/Flap Repair W Ulcer/Cellulitis W Catastr or Sev CC</t>
  </si>
  <si>
    <t>J04B</t>
  </si>
  <si>
    <t>Lower Limb W/O Skin Graft/Flap Repair W Ulcer/Cellulitis W/O Cat or Sev CC</t>
  </si>
  <si>
    <t>J05Z</t>
  </si>
  <si>
    <t>Lower Limb W Other O.R. Proc W/O Skin Graft/Flap Repair W/O Ulcer/Cellulitis</t>
  </si>
  <si>
    <t>J06A</t>
  </si>
  <si>
    <t>Major Procedures for Malignant Breast Conditions</t>
  </si>
  <si>
    <t>J06B</t>
  </si>
  <si>
    <t>Major Procedures for Non-Malignant Breast Conditions</t>
  </si>
  <si>
    <t>J07A</t>
  </si>
  <si>
    <t>Minor Procedures for Malignant Breast Conditions</t>
  </si>
  <si>
    <t>J07B</t>
  </si>
  <si>
    <t>Minor Procedures for Non-Malignant Breast Conditions</t>
  </si>
  <si>
    <t>J08A</t>
  </si>
  <si>
    <t>Other Skin Graft and/or Debridement Procedures W Catastrophic or Severe CC</t>
  </si>
  <si>
    <t>J08B</t>
  </si>
  <si>
    <t>Other Skin Graft and/or Debridement Procedures W/O Catastrophic or Severe CC</t>
  </si>
  <si>
    <t>J09Z</t>
  </si>
  <si>
    <t>Perianal and Pilonidal Procedures</t>
  </si>
  <si>
    <t>J10Z</t>
  </si>
  <si>
    <t>Skin, Subcutaneous Tissue and Breast Plastic O.R. Procedures</t>
  </si>
  <si>
    <t>J11Z</t>
  </si>
  <si>
    <t>Other Skin, Subcutaneous Tissue and Breast Procedures</t>
  </si>
  <si>
    <t>J60A</t>
  </si>
  <si>
    <t>Skin Ulcers Age&gt;64</t>
  </si>
  <si>
    <t>J60B</t>
  </si>
  <si>
    <t>Skin Ulcers Age&lt;65</t>
  </si>
  <si>
    <t>J61Z</t>
  </si>
  <si>
    <t>Severe Skin Disorders</t>
  </si>
  <si>
    <t>J62A</t>
  </si>
  <si>
    <t>Malignant Breast Disorders Age&gt;69 W CC</t>
  </si>
  <si>
    <t>J62B</t>
  </si>
  <si>
    <t>Malignant Breast Disorders (Age&lt;70 W CC) or (Age&gt;69 W/O CC)</t>
  </si>
  <si>
    <t>J62C</t>
  </si>
  <si>
    <t>Malignant Breast Disorders Age&lt;70 W/O CC</t>
  </si>
  <si>
    <t>J63Z</t>
  </si>
  <si>
    <t>Non-Malignant Breast Disorders</t>
  </si>
  <si>
    <t>J64A</t>
  </si>
  <si>
    <t>Cellulitis Age&gt;59 W Catastrophic or Severe CC</t>
  </si>
  <si>
    <t>J64B</t>
  </si>
  <si>
    <t>Cellulitis (Age&gt;59 W/O Catastrophic or Severe CC) or Age&lt;60</t>
  </si>
  <si>
    <t>J65A</t>
  </si>
  <si>
    <t>Trauma to the Skin, Subcutaneous Tissue and Breast Age&gt;69</t>
  </si>
  <si>
    <t>J65B</t>
  </si>
  <si>
    <t>Trauma to the Skin, Subcutaneous Tissue and Breast Age&lt;70</t>
  </si>
  <si>
    <t>J66A</t>
  </si>
  <si>
    <t>Moderate Skin Disorders W Catastrophic or Severe CC</t>
  </si>
  <si>
    <t>J66B</t>
  </si>
  <si>
    <t>Moderate Skin Disorders W/O Catastrophic or Severe CC</t>
  </si>
  <si>
    <t>J67A</t>
  </si>
  <si>
    <t>Minor Skin Disorders W CC</t>
  </si>
  <si>
    <t>J67B</t>
  </si>
  <si>
    <t>Minor Skin Disorders W/O CC</t>
  </si>
  <si>
    <t>K01Z</t>
  </si>
  <si>
    <t>Diabetic Foot</t>
  </si>
  <si>
    <t>K02Z</t>
  </si>
  <si>
    <t>Pituitary Procedures</t>
  </si>
  <si>
    <t>K03Z</t>
  </si>
  <si>
    <t>Adrenal Procedures</t>
  </si>
  <si>
    <t>K04Z</t>
  </si>
  <si>
    <t>Major Procedures For Obesity</t>
  </si>
  <si>
    <t>K05Z</t>
  </si>
  <si>
    <t>Parathyroid Procedures</t>
  </si>
  <si>
    <t>K06Z</t>
  </si>
  <si>
    <t>Thyroid Procedures</t>
  </si>
  <si>
    <t>K07Z</t>
  </si>
  <si>
    <t>Obesity Procedures</t>
  </si>
  <si>
    <t>K08Z</t>
  </si>
  <si>
    <t>Thyroglossal Procedures</t>
  </si>
  <si>
    <t>K09Z</t>
  </si>
  <si>
    <t>Other Endocrine, Nutritional and Metabolic O.R. Procedures</t>
  </si>
  <si>
    <t>K40Z</t>
  </si>
  <si>
    <t>Endoscopic or Investigative Procedure for Metabolic Disorders W/O CC</t>
  </si>
  <si>
    <t>K60A</t>
  </si>
  <si>
    <t>Diabetes W Catastrophic or Severe CC</t>
  </si>
  <si>
    <t>K60B</t>
  </si>
  <si>
    <t>Diabetes W/O Catastrophic or Severe CC</t>
  </si>
  <si>
    <t>K61Z</t>
  </si>
  <si>
    <t>Severe Nutritional Disturbance</t>
  </si>
  <si>
    <t>K62A</t>
  </si>
  <si>
    <t>Miscellaneous Metabolic Disorders W Catastrophic CC</t>
  </si>
  <si>
    <t>K62B</t>
  </si>
  <si>
    <t>Miscellaneous Metabolic Disorders W Severe CC or (Age&gt;74 W/O Severe CC)</t>
  </si>
  <si>
    <t>K62C</t>
  </si>
  <si>
    <t>Miscellaneous Metabolic Disorders W/O Catastrophic or Severe CC Age &lt; 75</t>
  </si>
  <si>
    <t>K63Z</t>
  </si>
  <si>
    <t>Inborn Errors of Metabolism</t>
  </si>
  <si>
    <t>K64A</t>
  </si>
  <si>
    <t>Endocrine Disorders W Catastrophic or Severe CC</t>
  </si>
  <si>
    <t>K64B</t>
  </si>
  <si>
    <t>Endocrine Disorders W/O Catastrophic or Severe CC</t>
  </si>
  <si>
    <t>L01A</t>
  </si>
  <si>
    <t>Kidney Transplant W Catastrophic or Severe CC</t>
  </si>
  <si>
    <t>L01B</t>
  </si>
  <si>
    <t>Kidney Transplant W/O Catastrophic or Severe CC</t>
  </si>
  <si>
    <t>L02Z</t>
  </si>
  <si>
    <t>Operative Insertion of Peritoneal Catheter for Dialysis</t>
  </si>
  <si>
    <t>L03A</t>
  </si>
  <si>
    <t>Kidney, Ureter and Major Bladder Procedures for Neoplasm W Cat or Severe CC</t>
  </si>
  <si>
    <t>L03B</t>
  </si>
  <si>
    <t>Kidney, Ureter and Major Bladder Procedures for Neoplasm W/O Cat or Severe CC</t>
  </si>
  <si>
    <t>L04A</t>
  </si>
  <si>
    <t>Kidney, Ureter and Major Bladder Procedures for Non-Neoplasm W Cat or Sev CC</t>
  </si>
  <si>
    <t>L04B</t>
  </si>
  <si>
    <t>Kidney, Ureter &amp; Major Bladder Procedures for Non-Neoplasm W/O Cat or Sev CC</t>
  </si>
  <si>
    <t>L05A</t>
  </si>
  <si>
    <t>Transurethral Prostatectomy W Catastrophic or Severe CC</t>
  </si>
  <si>
    <t>L05B</t>
  </si>
  <si>
    <t>Transurethral Prostatectomy W/O Catastrophic or Severe CC</t>
  </si>
  <si>
    <t>L06A</t>
  </si>
  <si>
    <t>Minor Bladder Procedures W Catastrophic or Severe CC</t>
  </si>
  <si>
    <t>L06B</t>
  </si>
  <si>
    <t>Minor Bladder Procedures W/O Catastrophic or Severe CC</t>
  </si>
  <si>
    <t>L07A</t>
  </si>
  <si>
    <t>Transurethral Procedures Except Prostatectomy W Catastrophic or Severe CC</t>
  </si>
  <si>
    <t>L07B</t>
  </si>
  <si>
    <t>Transurethral Procedures Except Prostatectomy W/O Catastrophic or Severe CC</t>
  </si>
  <si>
    <t>L08A</t>
  </si>
  <si>
    <t>Urethral Procedures W CC</t>
  </si>
  <si>
    <t>L08B</t>
  </si>
  <si>
    <t>Urethral Procedures W/O CC</t>
  </si>
  <si>
    <t>L09A</t>
  </si>
  <si>
    <t>Other Procedures for Kidney and Urinary Tract Disorders W Catastrophic CC</t>
  </si>
  <si>
    <t>L09B</t>
  </si>
  <si>
    <t>Other Procedures for Kidney and Urinary Tract Disorders W Severe CC</t>
  </si>
  <si>
    <t>L09C</t>
  </si>
  <si>
    <t>Other Procedures for Kidney and Urinary Tract Disorders W/O Cat or Severe CC</t>
  </si>
  <si>
    <t>L40Z</t>
  </si>
  <si>
    <t>Ureteroscopy</t>
  </si>
  <si>
    <t>L41Z</t>
  </si>
  <si>
    <t>Cystourethroscopy W/O CC</t>
  </si>
  <si>
    <t>L42Z</t>
  </si>
  <si>
    <t>ESW Lithotripsy for Urinary Stones</t>
  </si>
  <si>
    <t>L60A</t>
  </si>
  <si>
    <t>Renal Failure W Catastrophic CC</t>
  </si>
  <si>
    <t>L60B</t>
  </si>
  <si>
    <t>Renal Failure W Severe CC or (Age &gt; 69 W/O Severe CC)</t>
  </si>
  <si>
    <t>L60C</t>
  </si>
  <si>
    <t>Renal Failure Age&lt;70 W/O Catastrophic or Severe CC</t>
  </si>
  <si>
    <t>L61Z</t>
  </si>
  <si>
    <t>Admit for Renal Dialysis</t>
  </si>
  <si>
    <t>L62A</t>
  </si>
  <si>
    <t>Kidney and Urinary Tract Neoplasms W Catastrophic or Severe CC</t>
  </si>
  <si>
    <t>L62B</t>
  </si>
  <si>
    <t>Kidney and Urinary Tract Neoplasms W/O Catastrophic or Severe CC</t>
  </si>
  <si>
    <t>L63A</t>
  </si>
  <si>
    <t>Kidney and Urinary Tract Infections Age&gt;69 W Catastrophic CC</t>
  </si>
  <si>
    <t>L63B</t>
  </si>
  <si>
    <t>Kidney and Urinary Tract Infections Age&gt;69 W/O Catastrophic CC</t>
  </si>
  <si>
    <t>L63C</t>
  </si>
  <si>
    <t>Kidney and Urinary Tract Infections Age &lt; 70</t>
  </si>
  <si>
    <t>L64Z</t>
  </si>
  <si>
    <t>Urinary Stones and Obstruction</t>
  </si>
  <si>
    <t>L65A</t>
  </si>
  <si>
    <t>Kidney and Urinary Tract Signs and Symptoms W Catastrophic or Severe CC</t>
  </si>
  <si>
    <t>L65B</t>
  </si>
  <si>
    <t>Kidney and Urinary Tract Signs and Symptoms W/O Catastrophic or Severe CC</t>
  </si>
  <si>
    <t>L66Z</t>
  </si>
  <si>
    <t>Urethral Stricture</t>
  </si>
  <si>
    <t>L67A</t>
  </si>
  <si>
    <t>Other Kidney and Urinary Tract Diagnoses W Catastrophic CC</t>
  </si>
  <si>
    <t>L67B</t>
  </si>
  <si>
    <t>Other Kidney and Urinary Tract Diagnoses W Severe CC</t>
  </si>
  <si>
    <t>L67C</t>
  </si>
  <si>
    <t>Other Kidney and Urinary Tract Diagnoses W/O Catastrophic or Severe CC</t>
  </si>
  <si>
    <t>M01Z</t>
  </si>
  <si>
    <t>Major Male Pelvic Procedures</t>
  </si>
  <si>
    <t>M02A</t>
  </si>
  <si>
    <t>M02B</t>
  </si>
  <si>
    <t>M03A</t>
  </si>
  <si>
    <t>Penis Procedures W CC</t>
  </si>
  <si>
    <t>M03B</t>
  </si>
  <si>
    <t>Penis Procedures W/O CC</t>
  </si>
  <si>
    <t>M04A</t>
  </si>
  <si>
    <t>Testes Procedures W CC</t>
  </si>
  <si>
    <t>M04B</t>
  </si>
  <si>
    <t>Testes Procedures W/O CC</t>
  </si>
  <si>
    <t>M05Z</t>
  </si>
  <si>
    <t>Circumcision</t>
  </si>
  <si>
    <t>M06A</t>
  </si>
  <si>
    <t>Other Male Reproductive System O.R. Procedures for Malignancy</t>
  </si>
  <si>
    <t>M06B</t>
  </si>
  <si>
    <t>Other Male Reproductive System O.R. Procedures Except for Malignancy</t>
  </si>
  <si>
    <t>M40Z</t>
  </si>
  <si>
    <t>M60A</t>
  </si>
  <si>
    <t>Malignancy, Male Reproductive System W Catastrophic or Severe CC</t>
  </si>
  <si>
    <t>M60B</t>
  </si>
  <si>
    <t>Malignancy, Male Reproductive System W/O Catastrophic or Severe CC</t>
  </si>
  <si>
    <t>M61A</t>
  </si>
  <si>
    <t>Benign Prostatic Hypertrophy W Catastrophic or Severe CC</t>
  </si>
  <si>
    <t>M61B</t>
  </si>
  <si>
    <t>Benign Prostatic Hypertrophy W/O Catastrophic or Severe CC</t>
  </si>
  <si>
    <t>M62A</t>
  </si>
  <si>
    <t>Inflammation of the Male Reproductive System W CC</t>
  </si>
  <si>
    <t>M62B</t>
  </si>
  <si>
    <t>Inflammation of the Male Reproductive System W/O CC</t>
  </si>
  <si>
    <t>M63Z</t>
  </si>
  <si>
    <t>Sterilisation, Male</t>
  </si>
  <si>
    <t>M64Z</t>
  </si>
  <si>
    <t>Other Male Reproductive System Diagnoses</t>
  </si>
  <si>
    <t>N01Z</t>
  </si>
  <si>
    <t>Pelvic Evisceration and Radical Vulvectomy</t>
  </si>
  <si>
    <t>N02A</t>
  </si>
  <si>
    <t>Uterine, Adnexa Proc for Ovarian or Adnexal Malignancy W CC</t>
  </si>
  <si>
    <t>N02B</t>
  </si>
  <si>
    <t>Uterine, Adnexa Proc for Ovarian or Adnexal Malignancy W/O CC</t>
  </si>
  <si>
    <t>N03A</t>
  </si>
  <si>
    <t>Uterine, Adnexa Procedure for Non-Ovarian or Adnexal Malignancy W CC</t>
  </si>
  <si>
    <t>N03B</t>
  </si>
  <si>
    <t>Uterine, Adnexa Procedure for Non-Ovarian or Adnexal Malignancy W/O CC</t>
  </si>
  <si>
    <t>N04Z</t>
  </si>
  <si>
    <t>Hysterectomy for Non-Malignancy</t>
  </si>
  <si>
    <t>N05A</t>
  </si>
  <si>
    <t>Oophorectomies and Complex Fallopian Tube Procs for Non-Malig W Cat or Sev CC</t>
  </si>
  <si>
    <t>N05B</t>
  </si>
  <si>
    <t>Oophorectomies &amp; Complex Fallopian Tube Procs for Non-Malig W/O Cat or Sev CC</t>
  </si>
  <si>
    <t>N06Z</t>
  </si>
  <si>
    <t>Female Reproductive System Reconstructive Procedures</t>
  </si>
  <si>
    <t>N07Z</t>
  </si>
  <si>
    <t>Other Uterine and Adnexa Procedures for Non-Malignancy</t>
  </si>
  <si>
    <t>N08Z</t>
  </si>
  <si>
    <t>Endoscopic Procedures for Female Reproductive System</t>
  </si>
  <si>
    <t>N09Z</t>
  </si>
  <si>
    <t>Conisation, Vagina, Cervix and Vulva Procedures</t>
  </si>
  <si>
    <t>N10Z</t>
  </si>
  <si>
    <t>Diagnostic Curettage or Diagnostic Hysteroscopy</t>
  </si>
  <si>
    <t>N11A</t>
  </si>
  <si>
    <t>Other Female Reproductive Sys O.R. Procs Age&gt;64 or W Malignancy or W CC</t>
  </si>
  <si>
    <t>N11B</t>
  </si>
  <si>
    <t>Other Female Reproductive System O.R. Procs Age&lt;65 W/O Malignancy W/O CC</t>
  </si>
  <si>
    <t>N60A</t>
  </si>
  <si>
    <t>Malignancy, Female Reproductive System W Catastrophic or Severe CC</t>
  </si>
  <si>
    <t>N60B</t>
  </si>
  <si>
    <t>Malignancy, Female Reproductive System W/O Catastrophic or Severe CC</t>
  </si>
  <si>
    <t>N61Z</t>
  </si>
  <si>
    <t>Infections, Female Reproductive System</t>
  </si>
  <si>
    <t>N62A</t>
  </si>
  <si>
    <t>Menstrual and Other Female Reproductive System Disorders W CC</t>
  </si>
  <si>
    <t>N62B</t>
  </si>
  <si>
    <t>Menstrual and Other Female Reproductive System Disorders W/O CC</t>
  </si>
  <si>
    <t>O01A</t>
  </si>
  <si>
    <t>Caesarean Delivery W Multiple Complicating Diagnoses, At Least One Severe</t>
  </si>
  <si>
    <t>O01B</t>
  </si>
  <si>
    <t>Caesarean Delivery W Severe Complicating Diagnosis</t>
  </si>
  <si>
    <t>O01C</t>
  </si>
  <si>
    <t>Caesarean Delivery W Moderate Complicating Diagnosis</t>
  </si>
  <si>
    <t>O01D</t>
  </si>
  <si>
    <t>Caesarean Delivery W/O Complicating Diagnosis</t>
  </si>
  <si>
    <t>O02Z</t>
  </si>
  <si>
    <t>Vaginal Delivery W Complicating O.R. Procedure</t>
  </si>
  <si>
    <t>O03Z</t>
  </si>
  <si>
    <t>Ectopic Pregnancy</t>
  </si>
  <si>
    <t>O04Z</t>
  </si>
  <si>
    <t>Postpartum and Post Abortion W O.R. Procedure</t>
  </si>
  <si>
    <t>O40Z</t>
  </si>
  <si>
    <t>Abortion W D&amp;C, Aspiration Curettage or Hysterotomy</t>
  </si>
  <si>
    <t>O60A</t>
  </si>
  <si>
    <t>Vaginal Delivery W Multiple Complicating Diagnoses, At Least One Severe</t>
  </si>
  <si>
    <t>O60B</t>
  </si>
  <si>
    <t>Vaginal Delivery W Severe Complicating Diagnosis</t>
  </si>
  <si>
    <t>O60C</t>
  </si>
  <si>
    <t>Vaginal Delivery W Moderate Complicating Diagnosis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</si>
</sst>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##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8"/>
      <name val="Arial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172" fontId="5" fillId="0" borderId="0" xfId="0" applyNumberFormat="1" applyFont="1" applyAlignment="1" applyProtection="1">
      <alignment/>
      <protection hidden="1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right" wrapText="1"/>
    </xf>
    <xf numFmtId="172" fontId="11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173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173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172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2" fillId="0" borderId="0" xfId="26" applyFont="1" applyAlignment="1">
      <alignment horizontal="left"/>
      <protection/>
    </xf>
  </cellXfs>
  <cellStyles count="14">
    <cellStyle name="Normal" xfId="0"/>
    <cellStyle name="Comma" xfId="15"/>
    <cellStyle name="Comma [0]" xfId="16"/>
    <cellStyle name="Comma [0]_nsw3" xfId="17"/>
    <cellStyle name="Comma_nsw3" xfId="18"/>
    <cellStyle name="Currency" xfId="19"/>
    <cellStyle name="Currency [0]" xfId="20"/>
    <cellStyle name="Currency [0]_nsw3" xfId="21"/>
    <cellStyle name="Currency_nsw3" xfId="22"/>
    <cellStyle name="Normal_!U-NHCDC" xfId="23"/>
    <cellStyle name="Normal_nsw3" xfId="24"/>
    <cellStyle name="Percent" xfId="25"/>
    <cellStyle name="table subtotal" xfId="26"/>
    <cellStyle name="table tex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atient%20morbidity%20and%20services\Australian%20Hospital%20Statistics%201997-98\9798%20Publication%20Tables\Table%20S10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nsw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48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9.75" customHeight="1"/>
  <cols>
    <col min="1" max="1" width="4.75390625" style="30" customWidth="1"/>
    <col min="2" max="2" width="60.25390625" style="14" customWidth="1"/>
    <col min="3" max="4" width="11.125" style="10" customWidth="1"/>
    <col min="5" max="6" width="11.125" style="11" customWidth="1"/>
    <col min="7" max="7" width="11.125" style="10" customWidth="1"/>
    <col min="8" max="8" width="11.125" style="11" customWidth="1"/>
    <col min="9" max="10" width="11.125" style="12" customWidth="1"/>
    <col min="11" max="11" width="11.125" style="13" customWidth="1"/>
    <col min="12" max="14" width="11.125" style="14" customWidth="1"/>
    <col min="15" max="16384" width="10.75390625" style="14" customWidth="1"/>
  </cols>
  <sheetData>
    <row r="1" spans="1:11" s="7" customFormat="1" ht="15">
      <c r="A1" s="1" t="s">
        <v>307</v>
      </c>
      <c r="B1" s="2"/>
      <c r="C1" s="3"/>
      <c r="D1" s="3"/>
      <c r="E1" s="4"/>
      <c r="F1" s="4"/>
      <c r="G1" s="3"/>
      <c r="H1" s="4"/>
      <c r="I1" s="5"/>
      <c r="J1" s="5"/>
      <c r="K1" s="6"/>
    </row>
    <row r="2" spans="1:11" s="7" customFormat="1" ht="15">
      <c r="A2" s="1" t="s">
        <v>308</v>
      </c>
      <c r="B2" s="2"/>
      <c r="C2" s="3"/>
      <c r="D2" s="3"/>
      <c r="E2" s="4"/>
      <c r="F2" s="4"/>
      <c r="G2" s="3"/>
      <c r="H2" s="4"/>
      <c r="I2" s="5"/>
      <c r="J2" s="5"/>
      <c r="K2" s="6"/>
    </row>
    <row r="3" spans="1:3" ht="9.75" customHeight="1">
      <c r="A3" s="8" t="s">
        <v>309</v>
      </c>
      <c r="B3" s="9">
        <v>6302451</v>
      </c>
      <c r="C3" s="10" t="s">
        <v>310</v>
      </c>
    </row>
    <row r="4" spans="1:14" s="20" customFormat="1" ht="4.5" customHeight="1">
      <c r="A4" s="15"/>
      <c r="B4" s="15"/>
      <c r="C4" s="16"/>
      <c r="D4" s="16"/>
      <c r="E4" s="17"/>
      <c r="F4" s="17"/>
      <c r="G4" s="16"/>
      <c r="H4" s="17"/>
      <c r="I4" s="18"/>
      <c r="J4" s="18"/>
      <c r="K4" s="19"/>
      <c r="N4" s="14"/>
    </row>
    <row r="5" spans="1:14" s="24" customFormat="1" ht="33.75">
      <c r="A5" s="21" t="s">
        <v>311</v>
      </c>
      <c r="B5" s="21"/>
      <c r="C5" s="22" t="s">
        <v>312</v>
      </c>
      <c r="D5" s="22" t="s">
        <v>313</v>
      </c>
      <c r="E5" s="22" t="s">
        <v>314</v>
      </c>
      <c r="F5" s="22" t="s">
        <v>315</v>
      </c>
      <c r="G5" s="22" t="s">
        <v>316</v>
      </c>
      <c r="H5" s="22" t="s">
        <v>317</v>
      </c>
      <c r="I5" s="22" t="s">
        <v>318</v>
      </c>
      <c r="J5" s="22" t="s">
        <v>319</v>
      </c>
      <c r="K5" s="23" t="s">
        <v>320</v>
      </c>
      <c r="L5" s="23" t="s">
        <v>321</v>
      </c>
      <c r="M5" s="23" t="s">
        <v>322</v>
      </c>
      <c r="N5" s="14"/>
    </row>
    <row r="6" spans="1:18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P6" s="24"/>
      <c r="Q6" s="24"/>
      <c r="R6" s="24"/>
    </row>
    <row r="7" spans="1:18" ht="12.75" customHeight="1">
      <c r="A7" s="27" t="s">
        <v>323</v>
      </c>
      <c r="B7" s="27" t="s">
        <v>324</v>
      </c>
      <c r="C7" s="10">
        <v>49</v>
      </c>
      <c r="D7" s="10">
        <v>1</v>
      </c>
      <c r="E7" s="28">
        <v>2.0408163265306123</v>
      </c>
      <c r="F7" s="29" t="s">
        <v>306</v>
      </c>
      <c r="G7" s="10">
        <v>2041</v>
      </c>
      <c r="H7" s="29">
        <v>0.32384226390653414</v>
      </c>
      <c r="I7" s="28">
        <v>41.6530612244898</v>
      </c>
      <c r="J7" s="28">
        <v>42.5</v>
      </c>
      <c r="K7" s="16">
        <v>5945.023</v>
      </c>
      <c r="L7" s="30"/>
      <c r="O7" s="10"/>
      <c r="P7" s="24"/>
      <c r="Q7" s="24"/>
      <c r="R7" s="24"/>
    </row>
    <row r="8" spans="1:18" ht="9.75" customHeight="1">
      <c r="A8" s="31" t="s">
        <v>325</v>
      </c>
      <c r="B8" s="31" t="s">
        <v>326</v>
      </c>
      <c r="C8" s="10">
        <v>16</v>
      </c>
      <c r="D8" s="10">
        <v>0</v>
      </c>
      <c r="E8" s="28">
        <v>0</v>
      </c>
      <c r="F8" s="29" t="s">
        <v>306</v>
      </c>
      <c r="G8" s="10">
        <v>252</v>
      </c>
      <c r="H8" s="29" t="s">
        <v>306</v>
      </c>
      <c r="I8" s="28">
        <v>15.75</v>
      </c>
      <c r="J8" s="28">
        <v>15.75</v>
      </c>
      <c r="K8" s="16">
        <v>2003.68</v>
      </c>
      <c r="L8" s="30"/>
      <c r="O8" s="10"/>
      <c r="P8" s="24"/>
      <c r="Q8" s="24"/>
      <c r="R8" s="24"/>
    </row>
    <row r="9" spans="1:18" ht="9.75" customHeight="1">
      <c r="A9" s="31" t="s">
        <v>327</v>
      </c>
      <c r="B9" s="31" t="s">
        <v>328</v>
      </c>
      <c r="C9" s="10">
        <v>29</v>
      </c>
      <c r="D9" s="10">
        <v>0</v>
      </c>
      <c r="E9" s="28">
        <v>0</v>
      </c>
      <c r="F9" s="29" t="s">
        <v>306</v>
      </c>
      <c r="G9" s="10">
        <v>408</v>
      </c>
      <c r="H9" s="29">
        <v>0.06473671909547571</v>
      </c>
      <c r="I9" s="28">
        <v>14.068965517241379</v>
      </c>
      <c r="J9" s="28">
        <v>14.068965517241379</v>
      </c>
      <c r="K9" s="16">
        <v>2192.661</v>
      </c>
      <c r="L9" s="30"/>
      <c r="O9" s="10"/>
      <c r="P9" s="24"/>
      <c r="Q9" s="24"/>
      <c r="R9" s="24"/>
    </row>
    <row r="10" spans="1:18" ht="9.75" customHeight="1">
      <c r="A10" s="31" t="s">
        <v>329</v>
      </c>
      <c r="B10" s="31" t="s">
        <v>330</v>
      </c>
      <c r="C10" s="10">
        <v>270</v>
      </c>
      <c r="D10" s="10">
        <v>4</v>
      </c>
      <c r="E10" s="28">
        <v>1.4814814814814816</v>
      </c>
      <c r="F10" s="29" t="s">
        <v>306</v>
      </c>
      <c r="G10" s="10">
        <v>7754</v>
      </c>
      <c r="H10" s="29">
        <v>1.2303149996723497</v>
      </c>
      <c r="I10" s="28">
        <v>28.71851851851852</v>
      </c>
      <c r="J10" s="28">
        <v>29.13533834586466</v>
      </c>
      <c r="K10" s="16">
        <v>7488.99</v>
      </c>
      <c r="L10" s="30"/>
      <c r="O10" s="10"/>
      <c r="P10" s="24"/>
      <c r="Q10" s="24"/>
      <c r="R10" s="24"/>
    </row>
    <row r="11" spans="1:18" ht="9.75" customHeight="1">
      <c r="A11" s="31" t="s">
        <v>331</v>
      </c>
      <c r="B11" s="31" t="s">
        <v>332</v>
      </c>
      <c r="C11" s="10">
        <v>30</v>
      </c>
      <c r="D11" s="10">
        <v>0</v>
      </c>
      <c r="E11" s="28">
        <v>0</v>
      </c>
      <c r="F11" s="29" t="s">
        <v>306</v>
      </c>
      <c r="G11" s="10">
        <v>573</v>
      </c>
      <c r="H11" s="29">
        <v>0.09091700990614604</v>
      </c>
      <c r="I11" s="28">
        <v>19.1</v>
      </c>
      <c r="J11" s="28">
        <v>19.1</v>
      </c>
      <c r="K11" s="16">
        <v>941.28</v>
      </c>
      <c r="L11" s="30"/>
      <c r="O11" s="10"/>
      <c r="P11" s="24"/>
      <c r="Q11" s="24"/>
      <c r="R11" s="24"/>
    </row>
    <row r="12" spans="1:18" ht="9.75" customHeight="1">
      <c r="A12" s="31" t="s">
        <v>333</v>
      </c>
      <c r="B12" s="31" t="s">
        <v>334</v>
      </c>
      <c r="C12" s="10">
        <v>2300</v>
      </c>
      <c r="D12" s="10">
        <v>5</v>
      </c>
      <c r="E12" s="28">
        <v>0.21739130434782608</v>
      </c>
      <c r="F12" s="29">
        <v>0.3649373870578288</v>
      </c>
      <c r="G12" s="10">
        <v>71815</v>
      </c>
      <c r="H12" s="29">
        <v>11.394773239807815</v>
      </c>
      <c r="I12" s="28">
        <v>31.223913043478262</v>
      </c>
      <c r="J12" s="28">
        <v>31.28976034858388</v>
      </c>
      <c r="K12" s="16">
        <v>111467.2</v>
      </c>
      <c r="L12" s="30"/>
      <c r="O12" s="10"/>
      <c r="P12" s="24"/>
      <c r="Q12" s="24"/>
      <c r="R12" s="24"/>
    </row>
    <row r="13" spans="1:18" ht="9.75" customHeight="1">
      <c r="A13" s="31" t="s">
        <v>335</v>
      </c>
      <c r="B13" s="31" t="s">
        <v>336</v>
      </c>
      <c r="C13" s="10">
        <v>9</v>
      </c>
      <c r="D13" s="10">
        <v>0</v>
      </c>
      <c r="E13" s="28">
        <v>0</v>
      </c>
      <c r="F13" s="29" t="s">
        <v>306</v>
      </c>
      <c r="G13" s="10">
        <v>120</v>
      </c>
      <c r="H13" s="29" t="s">
        <v>306</v>
      </c>
      <c r="I13" s="28">
        <v>13.333333333333334</v>
      </c>
      <c r="J13" s="28">
        <v>13.333333333333334</v>
      </c>
      <c r="K13" s="16">
        <v>324.324</v>
      </c>
      <c r="L13" s="30"/>
      <c r="O13" s="10"/>
      <c r="P13" s="24"/>
      <c r="Q13" s="24"/>
      <c r="R13" s="24"/>
    </row>
    <row r="14" spans="1:18" ht="9.75" customHeight="1">
      <c r="A14" s="31" t="s">
        <v>337</v>
      </c>
      <c r="B14" s="31" t="s">
        <v>338</v>
      </c>
      <c r="C14" s="10">
        <v>227</v>
      </c>
      <c r="D14" s="10">
        <v>44</v>
      </c>
      <c r="E14" s="28">
        <v>19.383259911894275</v>
      </c>
      <c r="F14" s="29" t="s">
        <v>306</v>
      </c>
      <c r="G14" s="10">
        <v>2187</v>
      </c>
      <c r="H14" s="29">
        <v>0.3470078545632485</v>
      </c>
      <c r="I14" s="28">
        <v>9.634361233480176</v>
      </c>
      <c r="J14" s="28">
        <v>11.710382513661202</v>
      </c>
      <c r="K14" s="16">
        <v>3089.243</v>
      </c>
      <c r="L14" s="10">
        <f>SUM(K7:K14)</f>
        <v>133452.40099999998</v>
      </c>
      <c r="M14" s="14" t="s">
        <v>339</v>
      </c>
      <c r="O14" s="10"/>
      <c r="P14" s="24"/>
      <c r="Q14" s="24"/>
      <c r="R14" s="24"/>
    </row>
    <row r="15" spans="1:18" ht="9.75" customHeight="1">
      <c r="A15" s="31" t="s">
        <v>340</v>
      </c>
      <c r="B15" s="31" t="s">
        <v>341</v>
      </c>
      <c r="C15" s="10">
        <v>175</v>
      </c>
      <c r="D15" s="10">
        <v>1</v>
      </c>
      <c r="E15" s="28">
        <v>0.5714285714285714</v>
      </c>
      <c r="F15" s="29" t="s">
        <v>306</v>
      </c>
      <c r="G15" s="10">
        <v>1349</v>
      </c>
      <c r="H15" s="29">
        <v>0.21404371093087435</v>
      </c>
      <c r="I15" s="28">
        <v>7.708571428571428</v>
      </c>
      <c r="J15" s="28">
        <v>7.747126436781609</v>
      </c>
      <c r="K15" s="16">
        <v>1058.225</v>
      </c>
      <c r="L15" s="30"/>
      <c r="O15" s="10"/>
      <c r="P15" s="24"/>
      <c r="Q15" s="24"/>
      <c r="R15" s="24"/>
    </row>
    <row r="16" spans="1:18" ht="9.75" customHeight="1">
      <c r="A16" s="31" t="s">
        <v>342</v>
      </c>
      <c r="B16" s="31" t="s">
        <v>343</v>
      </c>
      <c r="C16" s="10">
        <v>487</v>
      </c>
      <c r="D16" s="10">
        <v>2</v>
      </c>
      <c r="E16" s="28">
        <v>0.41067761806981523</v>
      </c>
      <c r="F16" s="29">
        <v>0.07727152499876636</v>
      </c>
      <c r="G16" s="10">
        <v>10105</v>
      </c>
      <c r="H16" s="29">
        <v>1.603344476617113</v>
      </c>
      <c r="I16" s="28">
        <v>20.749486652977414</v>
      </c>
      <c r="J16" s="28">
        <v>20.830927835051547</v>
      </c>
      <c r="K16" s="16">
        <v>9442.443</v>
      </c>
      <c r="L16" s="10" t="s">
        <v>308</v>
      </c>
      <c r="M16" s="14" t="s">
        <v>308</v>
      </c>
      <c r="O16" s="10"/>
      <c r="P16" s="24"/>
      <c r="Q16" s="24"/>
      <c r="R16" s="24"/>
    </row>
    <row r="17" spans="1:18" ht="9.75" customHeight="1">
      <c r="A17" s="31" t="s">
        <v>344</v>
      </c>
      <c r="B17" s="31" t="s">
        <v>345</v>
      </c>
      <c r="C17" s="10">
        <v>622</v>
      </c>
      <c r="D17" s="10">
        <v>10</v>
      </c>
      <c r="E17" s="28">
        <v>1.607717041800643</v>
      </c>
      <c r="F17" s="29">
        <v>0.09869176293476935</v>
      </c>
      <c r="G17" s="10">
        <v>7161</v>
      </c>
      <c r="H17" s="29">
        <v>1.1362246211830922</v>
      </c>
      <c r="I17" s="28">
        <v>11.512861736334406</v>
      </c>
      <c r="J17" s="28">
        <v>11.684640522875817</v>
      </c>
      <c r="K17" s="16">
        <v>7081.47</v>
      </c>
      <c r="L17" s="30"/>
      <c r="O17" s="10"/>
      <c r="P17" s="24"/>
      <c r="Q17" s="24"/>
      <c r="R17" s="24"/>
    </row>
    <row r="18" spans="1:18" ht="9.75" customHeight="1">
      <c r="A18" s="31" t="s">
        <v>346</v>
      </c>
      <c r="B18" s="31" t="s">
        <v>347</v>
      </c>
      <c r="C18" s="10">
        <v>1004</v>
      </c>
      <c r="D18" s="10">
        <v>31</v>
      </c>
      <c r="E18" s="28">
        <v>3.087649402390438</v>
      </c>
      <c r="F18" s="29">
        <v>0.15930310287220004</v>
      </c>
      <c r="G18" s="10">
        <v>9193</v>
      </c>
      <c r="H18" s="29">
        <v>1.458638869227226</v>
      </c>
      <c r="I18" s="28">
        <v>9.156374501992032</v>
      </c>
      <c r="J18" s="28">
        <v>9.416238437821171</v>
      </c>
      <c r="K18" s="16">
        <v>9061.1</v>
      </c>
      <c r="L18" s="30"/>
      <c r="O18" s="10"/>
      <c r="P18" s="24"/>
      <c r="Q18" s="24"/>
      <c r="R18" s="24"/>
    </row>
    <row r="19" spans="1:18" ht="9.75" customHeight="1">
      <c r="A19" s="31" t="s">
        <v>348</v>
      </c>
      <c r="B19" s="31" t="s">
        <v>349</v>
      </c>
      <c r="C19" s="10">
        <v>66</v>
      </c>
      <c r="D19" s="10">
        <v>0</v>
      </c>
      <c r="E19" s="28">
        <v>0</v>
      </c>
      <c r="F19" s="29" t="s">
        <v>306</v>
      </c>
      <c r="G19" s="10">
        <v>1006</v>
      </c>
      <c r="H19" s="29">
        <v>0.15962043973051118</v>
      </c>
      <c r="I19" s="28">
        <v>15.242424242424242</v>
      </c>
      <c r="J19" s="28">
        <v>15.242424242424242</v>
      </c>
      <c r="K19" s="16">
        <v>1059.828</v>
      </c>
      <c r="L19" s="30"/>
      <c r="O19" s="10"/>
      <c r="P19" s="24"/>
      <c r="Q19" s="24"/>
      <c r="R19" s="24"/>
    </row>
    <row r="20" spans="1:18" ht="9.75" customHeight="1">
      <c r="A20" s="31" t="s">
        <v>350</v>
      </c>
      <c r="B20" s="31" t="s">
        <v>351</v>
      </c>
      <c r="C20" s="10">
        <v>246</v>
      </c>
      <c r="D20" s="10">
        <v>13</v>
      </c>
      <c r="E20" s="28">
        <v>5.284552845528456</v>
      </c>
      <c r="F20" s="29" t="s">
        <v>306</v>
      </c>
      <c r="G20" s="10">
        <v>1441</v>
      </c>
      <c r="H20" s="29">
        <v>0.2286412064131875</v>
      </c>
      <c r="I20" s="28">
        <v>5.857723577235772</v>
      </c>
      <c r="J20" s="28">
        <v>6.128755364806867</v>
      </c>
      <c r="K20" s="16">
        <v>1701.09</v>
      </c>
      <c r="L20" s="30"/>
      <c r="O20" s="10"/>
      <c r="P20" s="24"/>
      <c r="Q20" s="24"/>
      <c r="R20" s="24"/>
    </row>
    <row r="21" spans="1:18" ht="9.75" customHeight="1">
      <c r="A21" s="31" t="s">
        <v>352</v>
      </c>
      <c r="B21" s="31" t="s">
        <v>353</v>
      </c>
      <c r="C21" s="10">
        <v>418</v>
      </c>
      <c r="D21" s="10">
        <v>3</v>
      </c>
      <c r="E21" s="28">
        <v>0.7177033492822966</v>
      </c>
      <c r="F21" s="29">
        <v>0.0663234033870315</v>
      </c>
      <c r="G21" s="10">
        <v>3542</v>
      </c>
      <c r="H21" s="29">
        <v>0.5620035760690563</v>
      </c>
      <c r="I21" s="28">
        <v>8.473684210526315</v>
      </c>
      <c r="J21" s="28">
        <v>8.527710843373494</v>
      </c>
      <c r="K21" s="16">
        <v>3180.144</v>
      </c>
      <c r="L21" s="30"/>
      <c r="O21" s="10"/>
      <c r="P21" s="24"/>
      <c r="Q21" s="24"/>
      <c r="R21" s="24"/>
    </row>
    <row r="22" spans="1:18" ht="9.75" customHeight="1">
      <c r="A22" s="31" t="s">
        <v>354</v>
      </c>
      <c r="B22" s="31" t="s">
        <v>355</v>
      </c>
      <c r="C22" s="10">
        <v>752</v>
      </c>
      <c r="D22" s="10">
        <v>8</v>
      </c>
      <c r="E22" s="28">
        <v>1.0638297872340425</v>
      </c>
      <c r="F22" s="29">
        <v>0.11931865872499445</v>
      </c>
      <c r="G22" s="10">
        <v>3566</v>
      </c>
      <c r="H22" s="29">
        <v>0.5658116183687901</v>
      </c>
      <c r="I22" s="28">
        <v>4.742021276595745</v>
      </c>
      <c r="J22" s="28">
        <v>4.782258064516129</v>
      </c>
      <c r="K22" s="16">
        <v>3562.224</v>
      </c>
      <c r="L22" s="32"/>
      <c r="O22" s="10"/>
      <c r="P22" s="24"/>
      <c r="Q22" s="24"/>
      <c r="R22" s="24"/>
    </row>
    <row r="23" spans="1:18" ht="9.75" customHeight="1">
      <c r="A23" s="31" t="s">
        <v>356</v>
      </c>
      <c r="B23" s="31" t="s">
        <v>357</v>
      </c>
      <c r="C23" s="10">
        <v>2868</v>
      </c>
      <c r="D23" s="10">
        <v>2262</v>
      </c>
      <c r="E23" s="28">
        <v>78.8702928870293</v>
      </c>
      <c r="F23" s="29">
        <v>0.4550610548181969</v>
      </c>
      <c r="G23" s="10">
        <v>3312</v>
      </c>
      <c r="H23" s="29">
        <v>0.5255098373632734</v>
      </c>
      <c r="I23" s="28">
        <v>1.1548117154811715</v>
      </c>
      <c r="J23" s="28">
        <v>1.7326732673267327</v>
      </c>
      <c r="K23" s="16">
        <v>3332.616</v>
      </c>
      <c r="L23" s="30"/>
      <c r="O23" s="10"/>
      <c r="P23" s="24"/>
      <c r="Q23" s="24"/>
      <c r="R23" s="24"/>
    </row>
    <row r="24" spans="1:18" ht="9.75" customHeight="1">
      <c r="A24" s="31" t="s">
        <v>358</v>
      </c>
      <c r="B24" s="31" t="s">
        <v>359</v>
      </c>
      <c r="C24" s="10">
        <v>99</v>
      </c>
      <c r="D24" s="10">
        <v>11</v>
      </c>
      <c r="E24" s="28">
        <v>11.11111111111111</v>
      </c>
      <c r="F24" s="29" t="s">
        <v>306</v>
      </c>
      <c r="G24" s="10">
        <v>1395</v>
      </c>
      <c r="H24" s="29">
        <v>0.22134245867203092</v>
      </c>
      <c r="I24" s="28">
        <v>14.090909090909092</v>
      </c>
      <c r="J24" s="28">
        <v>15.727272727272727</v>
      </c>
      <c r="K24" s="16">
        <v>876.744</v>
      </c>
      <c r="L24" s="30"/>
      <c r="O24" s="10"/>
      <c r="P24" s="24"/>
      <c r="Q24" s="24"/>
      <c r="R24" s="24"/>
    </row>
    <row r="25" spans="1:18" ht="9.75" customHeight="1">
      <c r="A25" s="31" t="s">
        <v>360</v>
      </c>
      <c r="B25" s="31" t="s">
        <v>361</v>
      </c>
      <c r="C25" s="10">
        <v>718</v>
      </c>
      <c r="D25" s="10">
        <v>302</v>
      </c>
      <c r="E25" s="28">
        <v>42.061281337047355</v>
      </c>
      <c r="F25" s="29">
        <v>0.1139239321337048</v>
      </c>
      <c r="G25" s="10">
        <v>1747</v>
      </c>
      <c r="H25" s="29">
        <v>0.2771937457347943</v>
      </c>
      <c r="I25" s="28">
        <v>2.433147632311978</v>
      </c>
      <c r="J25" s="28">
        <v>3.4735576923076925</v>
      </c>
      <c r="K25" s="16">
        <v>1704.532</v>
      </c>
      <c r="L25" s="30"/>
      <c r="O25" s="10"/>
      <c r="P25" s="24"/>
      <c r="Q25" s="24"/>
      <c r="R25" s="24"/>
    </row>
    <row r="26" spans="1:18" ht="9.75" customHeight="1">
      <c r="A26" s="31" t="s">
        <v>362</v>
      </c>
      <c r="B26" s="31" t="s">
        <v>363</v>
      </c>
      <c r="C26" s="10">
        <v>112</v>
      </c>
      <c r="D26" s="10">
        <v>7</v>
      </c>
      <c r="E26" s="28">
        <v>6.25</v>
      </c>
      <c r="F26" s="29" t="s">
        <v>306</v>
      </c>
      <c r="G26" s="10">
        <v>978</v>
      </c>
      <c r="H26" s="29">
        <v>0.15517772371415503</v>
      </c>
      <c r="I26" s="28">
        <v>8.732142857142858</v>
      </c>
      <c r="J26" s="28">
        <v>9.247619047619047</v>
      </c>
      <c r="K26" s="16">
        <v>802.032</v>
      </c>
      <c r="L26" s="30"/>
      <c r="O26" s="10"/>
      <c r="P26" s="24"/>
      <c r="Q26" s="24"/>
      <c r="R26" s="24"/>
    </row>
    <row r="27" spans="1:18" ht="9.75" customHeight="1">
      <c r="A27" s="31" t="s">
        <v>364</v>
      </c>
      <c r="B27" s="31" t="s">
        <v>365</v>
      </c>
      <c r="C27" s="10">
        <v>750</v>
      </c>
      <c r="D27" s="10">
        <v>127</v>
      </c>
      <c r="E27" s="28">
        <v>16.933333333333334</v>
      </c>
      <c r="F27" s="29">
        <v>0.1190013218666833</v>
      </c>
      <c r="G27" s="10">
        <v>1448</v>
      </c>
      <c r="H27" s="29">
        <v>0.22975188541727654</v>
      </c>
      <c r="I27" s="28">
        <v>1.9306666666666668</v>
      </c>
      <c r="J27" s="28">
        <v>2.120385232744783</v>
      </c>
      <c r="K27" s="16">
        <v>1824</v>
      </c>
      <c r="L27" s="30"/>
      <c r="O27" s="10"/>
      <c r="P27" s="24"/>
      <c r="Q27" s="24"/>
      <c r="R27" s="24"/>
    </row>
    <row r="28" spans="1:18" ht="9.75" customHeight="1">
      <c r="A28" s="31" t="s">
        <v>366</v>
      </c>
      <c r="B28" s="31" t="s">
        <v>367</v>
      </c>
      <c r="C28" s="10">
        <v>242</v>
      </c>
      <c r="D28" s="10">
        <v>158</v>
      </c>
      <c r="E28" s="28">
        <v>65.28925619834712</v>
      </c>
      <c r="F28" s="29" t="s">
        <v>306</v>
      </c>
      <c r="G28" s="10">
        <v>1048</v>
      </c>
      <c r="H28" s="29">
        <v>0.16628451375504547</v>
      </c>
      <c r="I28" s="28">
        <v>4.330578512396694</v>
      </c>
      <c r="J28" s="28">
        <v>10.595238095238095</v>
      </c>
      <c r="K28" s="16">
        <v>780.208</v>
      </c>
      <c r="L28" s="30"/>
      <c r="O28" s="10"/>
      <c r="P28" s="24"/>
      <c r="Q28" s="24"/>
      <c r="R28" s="24"/>
    </row>
    <row r="29" spans="1:18" ht="9.75" customHeight="1">
      <c r="A29" s="31" t="s">
        <v>368</v>
      </c>
      <c r="B29" s="31" t="s">
        <v>369</v>
      </c>
      <c r="C29" s="10">
        <v>158</v>
      </c>
      <c r="D29" s="10">
        <v>11</v>
      </c>
      <c r="E29" s="28">
        <v>6.962025316455696</v>
      </c>
      <c r="F29" s="29" t="s">
        <v>306</v>
      </c>
      <c r="G29" s="10">
        <v>1204</v>
      </c>
      <c r="H29" s="29">
        <v>0.19103678870331559</v>
      </c>
      <c r="I29" s="28">
        <v>7.620253164556962</v>
      </c>
      <c r="J29" s="28">
        <v>8.115646258503402</v>
      </c>
      <c r="K29" s="16">
        <v>610.67</v>
      </c>
      <c r="L29" s="30"/>
      <c r="O29" s="10"/>
      <c r="P29" s="24"/>
      <c r="Q29" s="24"/>
      <c r="R29" s="24"/>
    </row>
    <row r="30" spans="1:18" ht="9.75" customHeight="1">
      <c r="A30" s="31" t="s">
        <v>370</v>
      </c>
      <c r="B30" s="31" t="s">
        <v>371</v>
      </c>
      <c r="C30" s="10">
        <v>397</v>
      </c>
      <c r="D30" s="10">
        <v>21</v>
      </c>
      <c r="E30" s="28">
        <v>5.289672544080604</v>
      </c>
      <c r="F30" s="29">
        <v>0.06299136637476435</v>
      </c>
      <c r="G30" s="10">
        <v>10873</v>
      </c>
      <c r="H30" s="29">
        <v>1.7252018302085965</v>
      </c>
      <c r="I30" s="28">
        <v>27.387909319899244</v>
      </c>
      <c r="J30" s="28">
        <v>28.861702127659573</v>
      </c>
      <c r="K30" s="16">
        <v>6085.613</v>
      </c>
      <c r="L30" s="30"/>
      <c r="O30" s="10"/>
      <c r="P30" s="24"/>
      <c r="Q30" s="24"/>
      <c r="R30" s="24"/>
    </row>
    <row r="31" spans="1:18" ht="9.75" customHeight="1">
      <c r="A31" s="31" t="s">
        <v>372</v>
      </c>
      <c r="B31" s="31" t="s">
        <v>373</v>
      </c>
      <c r="C31" s="10">
        <v>1230</v>
      </c>
      <c r="D31" s="10">
        <v>252</v>
      </c>
      <c r="E31" s="28">
        <v>20.48780487804878</v>
      </c>
      <c r="F31" s="29">
        <v>0.1951621678613606</v>
      </c>
      <c r="G31" s="10">
        <v>13915</v>
      </c>
      <c r="H31" s="29">
        <v>2.207871191699864</v>
      </c>
      <c r="I31" s="28">
        <v>11.3130081300813</v>
      </c>
      <c r="J31" s="28">
        <v>13.97034764826176</v>
      </c>
      <c r="K31" s="16">
        <v>6597.72</v>
      </c>
      <c r="L31" s="30"/>
      <c r="O31" s="10"/>
      <c r="P31" s="24"/>
      <c r="Q31" s="24"/>
      <c r="R31" s="24"/>
    </row>
    <row r="32" spans="1:18" ht="9.75" customHeight="1">
      <c r="A32" s="31" t="s">
        <v>374</v>
      </c>
      <c r="B32" s="31" t="s">
        <v>375</v>
      </c>
      <c r="C32" s="10">
        <v>152</v>
      </c>
      <c r="D32" s="10">
        <v>5</v>
      </c>
      <c r="E32" s="28">
        <v>3.289473684210526</v>
      </c>
      <c r="F32" s="29" t="s">
        <v>306</v>
      </c>
      <c r="G32" s="10">
        <v>4679</v>
      </c>
      <c r="H32" s="29">
        <v>0.7424095800189482</v>
      </c>
      <c r="I32" s="28">
        <v>30.782894736842106</v>
      </c>
      <c r="J32" s="28">
        <v>31.79591836734694</v>
      </c>
      <c r="K32" s="16">
        <v>2388.072</v>
      </c>
      <c r="L32" s="30"/>
      <c r="O32" s="10"/>
      <c r="P32" s="24"/>
      <c r="Q32" s="24"/>
      <c r="R32" s="24"/>
    </row>
    <row r="33" spans="1:18" ht="9.75" customHeight="1">
      <c r="A33" s="31" t="s">
        <v>376</v>
      </c>
      <c r="B33" s="31" t="s">
        <v>377</v>
      </c>
      <c r="C33" s="10">
        <v>236</v>
      </c>
      <c r="D33" s="10">
        <v>64</v>
      </c>
      <c r="E33" s="28">
        <v>27.11864406779661</v>
      </c>
      <c r="F33" s="29" t="s">
        <v>306</v>
      </c>
      <c r="G33" s="10">
        <v>1516</v>
      </c>
      <c r="H33" s="29">
        <v>0.24054133859985583</v>
      </c>
      <c r="I33" s="28">
        <v>6.423728813559322</v>
      </c>
      <c r="J33" s="28">
        <v>8.44186046511628</v>
      </c>
      <c r="K33" s="16">
        <v>1088.668</v>
      </c>
      <c r="L33" s="30"/>
      <c r="O33" s="10"/>
      <c r="P33" s="24"/>
      <c r="Q33" s="24"/>
      <c r="R33" s="24"/>
    </row>
    <row r="34" spans="1:18" ht="9.75" customHeight="1">
      <c r="A34" s="31" t="s">
        <v>378</v>
      </c>
      <c r="B34" s="31" t="s">
        <v>379</v>
      </c>
      <c r="C34" s="10">
        <v>493</v>
      </c>
      <c r="D34" s="10">
        <v>487</v>
      </c>
      <c r="E34" s="28">
        <v>98.78296146044624</v>
      </c>
      <c r="F34" s="29">
        <v>0.07822353557369982</v>
      </c>
      <c r="G34" s="10">
        <v>498</v>
      </c>
      <c r="H34" s="29">
        <v>0.07901687771947771</v>
      </c>
      <c r="I34" s="28">
        <v>1.0101419878296145</v>
      </c>
      <c r="J34" s="28">
        <v>1.8333333333333333</v>
      </c>
      <c r="K34" s="16">
        <v>405.246</v>
      </c>
      <c r="L34" s="30"/>
      <c r="O34" s="10"/>
      <c r="P34" s="24"/>
      <c r="Q34" s="24"/>
      <c r="R34" s="24"/>
    </row>
    <row r="35" spans="1:18" ht="9.75" customHeight="1">
      <c r="A35" s="31" t="s">
        <v>380</v>
      </c>
      <c r="B35" s="31" t="s">
        <v>381</v>
      </c>
      <c r="C35" s="10">
        <v>2545</v>
      </c>
      <c r="D35" s="10">
        <v>456</v>
      </c>
      <c r="E35" s="28">
        <v>17.91748526522593</v>
      </c>
      <c r="F35" s="29">
        <v>0.4038111522009453</v>
      </c>
      <c r="G35" s="10">
        <v>75153</v>
      </c>
      <c r="H35" s="29">
        <v>11.924408456329132</v>
      </c>
      <c r="I35" s="28">
        <v>29.529666011787818</v>
      </c>
      <c r="J35" s="28">
        <v>35.757300143609385</v>
      </c>
      <c r="K35" s="16">
        <v>16305.815</v>
      </c>
      <c r="L35" s="30"/>
      <c r="O35" s="10"/>
      <c r="P35" s="24"/>
      <c r="Q35" s="24"/>
      <c r="R35" s="24"/>
    </row>
    <row r="36" spans="1:18" ht="9.75" customHeight="1">
      <c r="A36" s="31" t="s">
        <v>382</v>
      </c>
      <c r="B36" s="31" t="s">
        <v>383</v>
      </c>
      <c r="C36" s="10">
        <v>2027</v>
      </c>
      <c r="D36" s="10">
        <v>266</v>
      </c>
      <c r="E36" s="28">
        <v>13.122841637888506</v>
      </c>
      <c r="F36" s="29">
        <v>0.32162090589835607</v>
      </c>
      <c r="G36" s="10">
        <v>21612</v>
      </c>
      <c r="H36" s="29">
        <v>3.429142090910346</v>
      </c>
      <c r="I36" s="28">
        <v>10.66206216082881</v>
      </c>
      <c r="J36" s="28">
        <v>12.121521862578081</v>
      </c>
      <c r="K36" s="16">
        <v>8874.206</v>
      </c>
      <c r="L36" s="30"/>
      <c r="O36" s="10"/>
      <c r="P36" s="24"/>
      <c r="Q36" s="24"/>
      <c r="R36" s="24"/>
    </row>
    <row r="37" spans="1:18" ht="9.75" customHeight="1">
      <c r="A37" s="31" t="s">
        <v>384</v>
      </c>
      <c r="B37" s="31" t="s">
        <v>385</v>
      </c>
      <c r="C37" s="10">
        <v>132</v>
      </c>
      <c r="D37" s="10">
        <v>84</v>
      </c>
      <c r="E37" s="28">
        <v>63.63636363636363</v>
      </c>
      <c r="F37" s="29" t="s">
        <v>306</v>
      </c>
      <c r="G37" s="10">
        <v>451</v>
      </c>
      <c r="H37" s="29">
        <v>0.07155946154916555</v>
      </c>
      <c r="I37" s="28">
        <v>3.4166666666666665</v>
      </c>
      <c r="J37" s="28">
        <v>7.645833333333333</v>
      </c>
      <c r="K37" s="16">
        <v>626.736</v>
      </c>
      <c r="O37" s="10"/>
      <c r="P37" s="24"/>
      <c r="Q37" s="24"/>
      <c r="R37" s="24"/>
    </row>
    <row r="38" spans="1:18" ht="9.75" customHeight="1">
      <c r="A38" s="31" t="s">
        <v>386</v>
      </c>
      <c r="B38" s="31" t="s">
        <v>387</v>
      </c>
      <c r="C38" s="10">
        <v>521</v>
      </c>
      <c r="D38" s="10">
        <v>19</v>
      </c>
      <c r="E38" s="28">
        <v>3.6468330134357005</v>
      </c>
      <c r="F38" s="29">
        <v>0.082666251590056</v>
      </c>
      <c r="G38" s="10">
        <v>5405</v>
      </c>
      <c r="H38" s="29">
        <v>0.8576028595858977</v>
      </c>
      <c r="I38" s="28">
        <v>10.374280230326296</v>
      </c>
      <c r="J38" s="28">
        <v>10.729083665338646</v>
      </c>
      <c r="K38" s="16">
        <v>2768.073</v>
      </c>
      <c r="O38" s="10"/>
      <c r="P38" s="24"/>
      <c r="Q38" s="24"/>
      <c r="R38" s="24"/>
    </row>
    <row r="39" spans="1:18" ht="9.75" customHeight="1">
      <c r="A39" s="31" t="s">
        <v>388</v>
      </c>
      <c r="B39" s="31" t="s">
        <v>389</v>
      </c>
      <c r="C39" s="10">
        <v>954</v>
      </c>
      <c r="D39" s="10">
        <v>208</v>
      </c>
      <c r="E39" s="28">
        <v>21.80293501048218</v>
      </c>
      <c r="F39" s="29">
        <v>0.15136968141442114</v>
      </c>
      <c r="G39" s="10">
        <v>5584</v>
      </c>
      <c r="H39" s="29">
        <v>0.886004508404746</v>
      </c>
      <c r="I39" s="28">
        <v>5.853249475890985</v>
      </c>
      <c r="J39" s="28">
        <v>7.206434316353888</v>
      </c>
      <c r="K39" s="16">
        <v>3369.528</v>
      </c>
      <c r="O39" s="10"/>
      <c r="P39" s="24"/>
      <c r="Q39" s="24"/>
      <c r="R39" s="24"/>
    </row>
    <row r="40" spans="1:18" ht="9.75" customHeight="1">
      <c r="A40" s="31" t="s">
        <v>390</v>
      </c>
      <c r="B40" s="31" t="s">
        <v>391</v>
      </c>
      <c r="C40" s="10">
        <v>519</v>
      </c>
      <c r="D40" s="10">
        <v>20</v>
      </c>
      <c r="E40" s="28">
        <v>3.8535645472061653</v>
      </c>
      <c r="F40" s="29">
        <v>0.08234891473174484</v>
      </c>
      <c r="G40" s="10">
        <v>8158</v>
      </c>
      <c r="H40" s="29">
        <v>1.2944170450512031</v>
      </c>
      <c r="I40" s="28">
        <v>15.71868978805395</v>
      </c>
      <c r="J40" s="28">
        <v>16.308617234468937</v>
      </c>
      <c r="K40" s="16">
        <v>3790.257</v>
      </c>
      <c r="O40" s="10"/>
      <c r="P40" s="24"/>
      <c r="Q40" s="24"/>
      <c r="R40" s="24"/>
    </row>
    <row r="41" spans="1:18" ht="9.75" customHeight="1">
      <c r="A41" s="31" t="s">
        <v>392</v>
      </c>
      <c r="B41" s="31" t="s">
        <v>393</v>
      </c>
      <c r="C41" s="10">
        <v>1369</v>
      </c>
      <c r="D41" s="10">
        <v>278</v>
      </c>
      <c r="E41" s="28">
        <v>20.306793279766254</v>
      </c>
      <c r="F41" s="29">
        <v>0.21721707951398592</v>
      </c>
      <c r="G41" s="10">
        <v>10022</v>
      </c>
      <c r="H41" s="29">
        <v>1.5901749969971999</v>
      </c>
      <c r="I41" s="28">
        <v>7.320672023374726</v>
      </c>
      <c r="J41" s="28">
        <v>8.931255728689276</v>
      </c>
      <c r="K41" s="16">
        <v>3959.148</v>
      </c>
      <c r="O41" s="10"/>
      <c r="P41" s="24"/>
      <c r="Q41" s="24"/>
      <c r="R41" s="24"/>
    </row>
    <row r="42" spans="1:18" ht="9.75" customHeight="1">
      <c r="A42" s="31" t="s">
        <v>394</v>
      </c>
      <c r="B42" s="31" t="s">
        <v>395</v>
      </c>
      <c r="C42" s="10">
        <v>153</v>
      </c>
      <c r="D42" s="10">
        <v>10</v>
      </c>
      <c r="E42" s="28">
        <v>6.535947712418301</v>
      </c>
      <c r="F42" s="29" t="s">
        <v>306</v>
      </c>
      <c r="G42" s="10">
        <v>1514</v>
      </c>
      <c r="H42" s="29">
        <v>0.24022400174154468</v>
      </c>
      <c r="I42" s="28">
        <v>9.895424836601308</v>
      </c>
      <c r="J42" s="28">
        <v>10.517482517482517</v>
      </c>
      <c r="K42" s="16">
        <v>765.306</v>
      </c>
      <c r="O42" s="10"/>
      <c r="P42" s="24"/>
      <c r="Q42" s="24"/>
      <c r="R42" s="24"/>
    </row>
    <row r="43" spans="1:18" ht="9.75" customHeight="1">
      <c r="A43" s="31" t="s">
        <v>396</v>
      </c>
      <c r="B43" s="31" t="s">
        <v>397</v>
      </c>
      <c r="C43" s="10">
        <v>793</v>
      </c>
      <c r="D43" s="10">
        <v>511</v>
      </c>
      <c r="E43" s="28">
        <v>64.43883984867591</v>
      </c>
      <c r="F43" s="29">
        <v>0.12582406432037313</v>
      </c>
      <c r="G43" s="10">
        <v>2548</v>
      </c>
      <c r="H43" s="29">
        <v>0.40428715748841204</v>
      </c>
      <c r="I43" s="28">
        <v>3.2131147540983607</v>
      </c>
      <c r="J43" s="28">
        <v>7.223404255319149</v>
      </c>
      <c r="K43" s="16">
        <v>1294.176</v>
      </c>
      <c r="O43" s="10"/>
      <c r="P43" s="24"/>
      <c r="Q43" s="24"/>
      <c r="R43" s="24"/>
    </row>
    <row r="44" spans="1:18" ht="9.75" customHeight="1">
      <c r="A44" s="31" t="s">
        <v>398</v>
      </c>
      <c r="B44" s="31" t="s">
        <v>399</v>
      </c>
      <c r="C44" s="10">
        <v>266</v>
      </c>
      <c r="D44" s="10">
        <v>11</v>
      </c>
      <c r="E44" s="28">
        <v>4.135338345864661</v>
      </c>
      <c r="F44" s="29" t="s">
        <v>306</v>
      </c>
      <c r="G44" s="10">
        <v>2484</v>
      </c>
      <c r="H44" s="29">
        <v>0.3941323780224551</v>
      </c>
      <c r="I44" s="28">
        <v>9.338345864661655</v>
      </c>
      <c r="J44" s="28">
        <v>9.698039215686274</v>
      </c>
      <c r="K44" s="16">
        <v>1079.694</v>
      </c>
      <c r="O44" s="10"/>
      <c r="P44" s="24"/>
      <c r="Q44" s="24"/>
      <c r="R44" s="24"/>
    </row>
    <row r="45" spans="1:18" ht="9.75" customHeight="1">
      <c r="A45" s="31" t="s">
        <v>400</v>
      </c>
      <c r="B45" s="31" t="s">
        <v>401</v>
      </c>
      <c r="C45" s="10">
        <v>807</v>
      </c>
      <c r="D45" s="10">
        <v>86</v>
      </c>
      <c r="E45" s="28">
        <v>10.656753407682777</v>
      </c>
      <c r="F45" s="29">
        <v>0.12804542232855123</v>
      </c>
      <c r="G45" s="10">
        <v>4875</v>
      </c>
      <c r="H45" s="29">
        <v>0.7735085921334414</v>
      </c>
      <c r="I45" s="28">
        <v>6.04089219330855</v>
      </c>
      <c r="J45" s="28">
        <v>6.6421636615811375</v>
      </c>
      <c r="K45" s="16">
        <v>2366.931</v>
      </c>
      <c r="O45" s="10"/>
      <c r="P45" s="24"/>
      <c r="Q45" s="24"/>
      <c r="R45" s="24"/>
    </row>
    <row r="46" spans="1:18" ht="9.75" customHeight="1">
      <c r="A46" s="31" t="s">
        <v>402</v>
      </c>
      <c r="B46" s="31" t="s">
        <v>403</v>
      </c>
      <c r="C46" s="10">
        <v>2925</v>
      </c>
      <c r="D46" s="10">
        <v>479</v>
      </c>
      <c r="E46" s="28">
        <v>16.376068376068375</v>
      </c>
      <c r="F46" s="29">
        <v>0.46410515528006485</v>
      </c>
      <c r="G46" s="10">
        <v>11387</v>
      </c>
      <c r="H46" s="29">
        <v>1.8067574027945636</v>
      </c>
      <c r="I46" s="28">
        <v>3.892991452991453</v>
      </c>
      <c r="J46" s="28">
        <v>4.459525756336877</v>
      </c>
      <c r="K46" s="16">
        <v>5150.925</v>
      </c>
      <c r="O46" s="10"/>
      <c r="P46" s="24"/>
      <c r="Q46" s="24"/>
      <c r="R46" s="24"/>
    </row>
    <row r="47" spans="1:18" ht="9.75" customHeight="1">
      <c r="A47" s="31" t="s">
        <v>404</v>
      </c>
      <c r="B47" s="31" t="s">
        <v>405</v>
      </c>
      <c r="C47" s="10">
        <v>2410</v>
      </c>
      <c r="D47" s="10">
        <v>3</v>
      </c>
      <c r="E47" s="28">
        <v>0.12448132780082986</v>
      </c>
      <c r="F47" s="29">
        <v>0.3823909142649423</v>
      </c>
      <c r="G47" s="10">
        <v>40344</v>
      </c>
      <c r="H47" s="29">
        <v>6.401319105852628</v>
      </c>
      <c r="I47" s="28">
        <v>16.740248962655603</v>
      </c>
      <c r="J47" s="28">
        <v>16.759867054424596</v>
      </c>
      <c r="K47" s="16">
        <v>22998.63</v>
      </c>
      <c r="O47" s="10"/>
      <c r="P47" s="24"/>
      <c r="Q47" s="24"/>
      <c r="R47" s="24"/>
    </row>
    <row r="48" spans="1:18" ht="9.75" customHeight="1">
      <c r="A48" s="31" t="s">
        <v>406</v>
      </c>
      <c r="B48" s="31" t="s">
        <v>407</v>
      </c>
      <c r="C48" s="10">
        <v>3547</v>
      </c>
      <c r="D48" s="10">
        <v>35</v>
      </c>
      <c r="E48" s="28">
        <v>0.986749365661122</v>
      </c>
      <c r="F48" s="29">
        <v>0.5627969182148342</v>
      </c>
      <c r="G48" s="10">
        <v>36850</v>
      </c>
      <c r="H48" s="29">
        <v>5.846931614383039</v>
      </c>
      <c r="I48" s="28">
        <v>10.38906117846067</v>
      </c>
      <c r="J48" s="28">
        <v>10.482630979498861</v>
      </c>
      <c r="K48" s="16">
        <v>17894.615</v>
      </c>
      <c r="O48" s="10"/>
      <c r="P48" s="24"/>
      <c r="Q48" s="24"/>
      <c r="R48" s="24"/>
    </row>
    <row r="49" spans="1:18" ht="9.75" customHeight="1">
      <c r="A49" s="31" t="s">
        <v>408</v>
      </c>
      <c r="B49" s="31" t="s">
        <v>409</v>
      </c>
      <c r="C49" s="10">
        <v>1833</v>
      </c>
      <c r="D49" s="10">
        <v>95</v>
      </c>
      <c r="E49" s="28">
        <v>5.182760501909438</v>
      </c>
      <c r="F49" s="29">
        <v>0.290839230642174</v>
      </c>
      <c r="G49" s="10">
        <v>21307</v>
      </c>
      <c r="H49" s="29">
        <v>3.3807482200178947</v>
      </c>
      <c r="I49" s="28">
        <v>11.624113475177305</v>
      </c>
      <c r="J49" s="28">
        <v>12.204833141542002</v>
      </c>
      <c r="K49" s="16">
        <v>6384.339</v>
      </c>
      <c r="O49" s="10"/>
      <c r="P49" s="24"/>
      <c r="Q49" s="24"/>
      <c r="R49" s="24"/>
    </row>
    <row r="50" spans="1:18" ht="9.75" customHeight="1">
      <c r="A50" s="31" t="s">
        <v>410</v>
      </c>
      <c r="B50" s="31" t="s">
        <v>411</v>
      </c>
      <c r="C50" s="10">
        <v>1771</v>
      </c>
      <c r="D50" s="10">
        <v>683</v>
      </c>
      <c r="E50" s="28">
        <v>38.56578204404291</v>
      </c>
      <c r="F50" s="29">
        <v>0.28100178803452813</v>
      </c>
      <c r="G50" s="10">
        <v>2978</v>
      </c>
      <c r="H50" s="29">
        <v>0.4725145820253105</v>
      </c>
      <c r="I50" s="28">
        <v>1.6815358554488988</v>
      </c>
      <c r="J50" s="28">
        <v>2.109375</v>
      </c>
      <c r="K50" s="16">
        <v>3196.655</v>
      </c>
      <c r="O50" s="10"/>
      <c r="P50" s="24"/>
      <c r="Q50" s="24"/>
      <c r="R50" s="24"/>
    </row>
    <row r="51" spans="1:18" ht="9.75" customHeight="1">
      <c r="A51" s="31" t="s">
        <v>412</v>
      </c>
      <c r="B51" s="31" t="s">
        <v>413</v>
      </c>
      <c r="C51" s="10">
        <v>484</v>
      </c>
      <c r="D51" s="10">
        <v>81</v>
      </c>
      <c r="E51" s="28">
        <v>16.735537190082646</v>
      </c>
      <c r="F51" s="29">
        <v>0.07679551971129962</v>
      </c>
      <c r="G51" s="10">
        <v>4098</v>
      </c>
      <c r="H51" s="29">
        <v>0.6502232226795576</v>
      </c>
      <c r="I51" s="28">
        <v>8.46694214876033</v>
      </c>
      <c r="J51" s="28">
        <v>9.96774193548387</v>
      </c>
      <c r="K51" s="16">
        <v>1604.944</v>
      </c>
      <c r="O51" s="10"/>
      <c r="P51" s="24"/>
      <c r="Q51" s="24"/>
      <c r="R51" s="24"/>
    </row>
    <row r="52" spans="1:18" ht="9.75" customHeight="1">
      <c r="A52" s="31" t="s">
        <v>414</v>
      </c>
      <c r="B52" s="31" t="s">
        <v>415</v>
      </c>
      <c r="C52" s="10">
        <v>1814</v>
      </c>
      <c r="D52" s="10">
        <v>1052</v>
      </c>
      <c r="E52" s="28">
        <v>57.99338478500551</v>
      </c>
      <c r="F52" s="29">
        <v>0.287824530488218</v>
      </c>
      <c r="G52" s="10">
        <v>5232</v>
      </c>
      <c r="H52" s="29">
        <v>0.8301532213419827</v>
      </c>
      <c r="I52" s="28">
        <v>2.884233737596472</v>
      </c>
      <c r="J52" s="28">
        <v>5.485564304461942</v>
      </c>
      <c r="K52" s="16">
        <v>2882.446</v>
      </c>
      <c r="O52" s="10"/>
      <c r="P52" s="24"/>
      <c r="Q52" s="24"/>
      <c r="R52" s="24"/>
    </row>
    <row r="53" spans="1:18" ht="9.75" customHeight="1">
      <c r="A53" s="31" t="s">
        <v>416</v>
      </c>
      <c r="B53" s="31" t="s">
        <v>417</v>
      </c>
      <c r="C53" s="10">
        <v>779</v>
      </c>
      <c r="D53" s="10">
        <v>140</v>
      </c>
      <c r="E53" s="28">
        <v>17.971758664955072</v>
      </c>
      <c r="F53" s="29">
        <v>0.12360270631219505</v>
      </c>
      <c r="G53" s="10">
        <v>5846</v>
      </c>
      <c r="H53" s="29">
        <v>0.9275756368435074</v>
      </c>
      <c r="I53" s="28">
        <v>7.504492939666239</v>
      </c>
      <c r="J53" s="28">
        <v>8.929577464788732</v>
      </c>
      <c r="K53" s="16">
        <v>3980.69</v>
      </c>
      <c r="O53" s="10"/>
      <c r="P53" s="24"/>
      <c r="Q53" s="24"/>
      <c r="R53" s="24"/>
    </row>
    <row r="54" spans="1:18" ht="9.75" customHeight="1">
      <c r="A54" s="31" t="s">
        <v>418</v>
      </c>
      <c r="B54" s="31" t="s">
        <v>419</v>
      </c>
      <c r="C54" s="10">
        <v>526</v>
      </c>
      <c r="D54" s="10">
        <v>51</v>
      </c>
      <c r="E54" s="28">
        <v>9.695817490494296</v>
      </c>
      <c r="F54" s="29">
        <v>0.08345959373583388</v>
      </c>
      <c r="G54" s="10">
        <v>1626</v>
      </c>
      <c r="H54" s="29">
        <v>0.2579948658069694</v>
      </c>
      <c r="I54" s="28">
        <v>3.091254752851711</v>
      </c>
      <c r="J54" s="28">
        <v>3.3157894736842106</v>
      </c>
      <c r="K54" s="16">
        <v>962.58</v>
      </c>
      <c r="O54" s="10"/>
      <c r="P54" s="24"/>
      <c r="Q54" s="24"/>
      <c r="R54" s="24"/>
    </row>
    <row r="55" spans="1:18" ht="9.75" customHeight="1">
      <c r="A55" s="31" t="s">
        <v>420</v>
      </c>
      <c r="B55" s="31" t="s">
        <v>421</v>
      </c>
      <c r="C55" s="10">
        <v>323</v>
      </c>
      <c r="D55" s="10">
        <v>103</v>
      </c>
      <c r="E55" s="28">
        <v>31.88854489164087</v>
      </c>
      <c r="F55" s="29">
        <v>0.051249902617251604</v>
      </c>
      <c r="G55" s="10">
        <v>1270</v>
      </c>
      <c r="H55" s="29">
        <v>0.2015089050275837</v>
      </c>
      <c r="I55" s="28">
        <v>3.931888544891641</v>
      </c>
      <c r="J55" s="28">
        <v>5.304545454545455</v>
      </c>
      <c r="K55" s="16">
        <v>555.237</v>
      </c>
      <c r="O55" s="10"/>
      <c r="P55" s="24"/>
      <c r="Q55" s="24"/>
      <c r="R55" s="24"/>
    </row>
    <row r="56" spans="1:18" ht="9.75" customHeight="1">
      <c r="A56" s="31" t="s">
        <v>422</v>
      </c>
      <c r="B56" s="31" t="s">
        <v>423</v>
      </c>
      <c r="C56" s="10">
        <v>2710</v>
      </c>
      <c r="D56" s="10">
        <v>496</v>
      </c>
      <c r="E56" s="28">
        <v>18.30258302583026</v>
      </c>
      <c r="F56" s="29">
        <v>0.4299914430116156</v>
      </c>
      <c r="G56" s="10">
        <v>4531</v>
      </c>
      <c r="H56" s="29">
        <v>0.7189266525039226</v>
      </c>
      <c r="I56" s="28">
        <v>1.6719557195571955</v>
      </c>
      <c r="J56" s="28">
        <v>1.8224932249322494</v>
      </c>
      <c r="K56" s="16">
        <v>2734.39</v>
      </c>
      <c r="O56" s="10"/>
      <c r="P56" s="24"/>
      <c r="Q56" s="24"/>
      <c r="R56" s="24"/>
    </row>
    <row r="57" spans="1:18" ht="9.75" customHeight="1">
      <c r="A57" s="31" t="s">
        <v>424</v>
      </c>
      <c r="B57" s="31" t="s">
        <v>425</v>
      </c>
      <c r="C57" s="10">
        <v>1933</v>
      </c>
      <c r="D57" s="10">
        <v>400</v>
      </c>
      <c r="E57" s="28">
        <v>20.693222969477496</v>
      </c>
      <c r="F57" s="29">
        <v>0.3067060735577318</v>
      </c>
      <c r="G57" s="10">
        <v>9084</v>
      </c>
      <c r="H57" s="29">
        <v>1.441344010449268</v>
      </c>
      <c r="I57" s="28">
        <v>4.69943093636834</v>
      </c>
      <c r="J57" s="28">
        <v>5.66470971950424</v>
      </c>
      <c r="K57" s="16">
        <v>5267.425</v>
      </c>
      <c r="O57" s="10"/>
      <c r="P57" s="24"/>
      <c r="Q57" s="24"/>
      <c r="R57" s="24"/>
    </row>
    <row r="58" spans="1:18" ht="9.75" customHeight="1">
      <c r="A58" s="31" t="s">
        <v>426</v>
      </c>
      <c r="B58" s="31" t="s">
        <v>427</v>
      </c>
      <c r="C58" s="10">
        <v>6038</v>
      </c>
      <c r="D58" s="10">
        <v>1988</v>
      </c>
      <c r="E58" s="28">
        <v>32.92480953958265</v>
      </c>
      <c r="F58" s="29">
        <v>0.9580399752413783</v>
      </c>
      <c r="G58" s="10">
        <v>13877</v>
      </c>
      <c r="H58" s="29">
        <v>2.201841791391952</v>
      </c>
      <c r="I58" s="28">
        <v>2.298277575356078</v>
      </c>
      <c r="J58" s="28">
        <v>2.9355555555555557</v>
      </c>
      <c r="K58" s="16">
        <v>8157.338</v>
      </c>
      <c r="O58" s="10"/>
      <c r="P58" s="24"/>
      <c r="Q58" s="24"/>
      <c r="R58" s="24"/>
    </row>
    <row r="59" spans="1:18" ht="9.75" customHeight="1">
      <c r="A59" s="31" t="s">
        <v>428</v>
      </c>
      <c r="B59" s="31" t="s">
        <v>429</v>
      </c>
      <c r="C59" s="10">
        <v>4725</v>
      </c>
      <c r="D59" s="10">
        <v>1724</v>
      </c>
      <c r="E59" s="28">
        <v>36.48677248677249</v>
      </c>
      <c r="F59" s="29">
        <v>0.7497083277601048</v>
      </c>
      <c r="G59" s="10">
        <v>8889</v>
      </c>
      <c r="H59" s="29">
        <v>1.4104036667639304</v>
      </c>
      <c r="I59" s="28">
        <v>1.8812698412698412</v>
      </c>
      <c r="J59" s="28">
        <v>2.387537487504165</v>
      </c>
      <c r="K59" s="16">
        <v>5287.275</v>
      </c>
      <c r="O59" s="10"/>
      <c r="P59" s="24"/>
      <c r="Q59" s="24"/>
      <c r="R59" s="24"/>
    </row>
    <row r="60" spans="1:18" ht="9.75" customHeight="1">
      <c r="A60" s="31" t="s">
        <v>430</v>
      </c>
      <c r="B60" s="31" t="s">
        <v>431</v>
      </c>
      <c r="C60" s="10">
        <v>930</v>
      </c>
      <c r="D60" s="10">
        <v>213</v>
      </c>
      <c r="E60" s="28">
        <v>22.903225806451612</v>
      </c>
      <c r="F60" s="29">
        <v>0.14756163911468728</v>
      </c>
      <c r="G60" s="10">
        <v>4673</v>
      </c>
      <c r="H60" s="29">
        <v>0.7414575694440148</v>
      </c>
      <c r="I60" s="28">
        <v>5.024731182795699</v>
      </c>
      <c r="J60" s="28">
        <v>6.220362622036262</v>
      </c>
      <c r="K60" s="16">
        <v>3536.79</v>
      </c>
      <c r="O60" s="10"/>
      <c r="P60" s="24"/>
      <c r="Q60" s="24"/>
      <c r="R60" s="24"/>
    </row>
    <row r="61" spans="1:18" ht="9.75" customHeight="1">
      <c r="A61" s="31" t="s">
        <v>432</v>
      </c>
      <c r="B61" s="31" t="s">
        <v>433</v>
      </c>
      <c r="C61" s="10">
        <v>538</v>
      </c>
      <c r="D61" s="10">
        <v>140</v>
      </c>
      <c r="E61" s="28">
        <v>26.022304832713754</v>
      </c>
      <c r="F61" s="29">
        <v>0.08536361488570082</v>
      </c>
      <c r="G61" s="10">
        <v>1385</v>
      </c>
      <c r="H61" s="29">
        <v>0.21975577438047514</v>
      </c>
      <c r="I61" s="28">
        <v>2.574349442379182</v>
      </c>
      <c r="J61" s="28">
        <v>3.128140703517588</v>
      </c>
      <c r="K61" s="16">
        <v>954.95</v>
      </c>
      <c r="O61" s="10"/>
      <c r="P61" s="24"/>
      <c r="Q61" s="24"/>
      <c r="R61" s="24"/>
    </row>
    <row r="62" spans="1:18" ht="9.75" customHeight="1">
      <c r="A62" s="31" t="s">
        <v>434</v>
      </c>
      <c r="B62" s="31" t="s">
        <v>435</v>
      </c>
      <c r="C62" s="10">
        <v>5071</v>
      </c>
      <c r="D62" s="10">
        <v>2179</v>
      </c>
      <c r="E62" s="28">
        <v>42.96982843620587</v>
      </c>
      <c r="F62" s="29">
        <v>0.8046076042479346</v>
      </c>
      <c r="G62" s="10">
        <v>7687</v>
      </c>
      <c r="H62" s="29">
        <v>1.219684214918926</v>
      </c>
      <c r="I62" s="28">
        <v>1.5158745809505028</v>
      </c>
      <c r="J62" s="28">
        <v>1.904564315352697</v>
      </c>
      <c r="K62" s="16">
        <v>5537.532</v>
      </c>
      <c r="O62" s="10"/>
      <c r="P62" s="24"/>
      <c r="Q62" s="24"/>
      <c r="R62" s="24"/>
    </row>
    <row r="63" spans="1:18" ht="9.75" customHeight="1">
      <c r="A63" s="31" t="s">
        <v>436</v>
      </c>
      <c r="B63" s="31" t="s">
        <v>437</v>
      </c>
      <c r="C63" s="10">
        <v>711</v>
      </c>
      <c r="D63" s="10">
        <v>81</v>
      </c>
      <c r="E63" s="28">
        <v>11.39240506329114</v>
      </c>
      <c r="F63" s="29">
        <v>0.11281325312961576</v>
      </c>
      <c r="G63" s="10">
        <v>6558</v>
      </c>
      <c r="H63" s="29">
        <v>1.0405475584022787</v>
      </c>
      <c r="I63" s="28">
        <v>9.223628691983123</v>
      </c>
      <c r="J63" s="28">
        <v>10.280952380952382</v>
      </c>
      <c r="K63" s="16">
        <v>3502.386</v>
      </c>
      <c r="O63" s="10"/>
      <c r="P63" s="24"/>
      <c r="Q63" s="24"/>
      <c r="R63" s="24"/>
    </row>
    <row r="64" spans="1:18" ht="9.75" customHeight="1">
      <c r="A64" s="31" t="s">
        <v>438</v>
      </c>
      <c r="B64" s="31" t="s">
        <v>439</v>
      </c>
      <c r="C64" s="10">
        <v>1796</v>
      </c>
      <c r="D64" s="10">
        <v>683</v>
      </c>
      <c r="E64" s="28">
        <v>38.02895322939867</v>
      </c>
      <c r="F64" s="29">
        <v>0.2849684987634176</v>
      </c>
      <c r="G64" s="10">
        <v>7639</v>
      </c>
      <c r="H64" s="29">
        <v>1.2120681303194583</v>
      </c>
      <c r="I64" s="28">
        <v>4.253340757238307</v>
      </c>
      <c r="J64" s="28">
        <v>6.249775381850854</v>
      </c>
      <c r="K64" s="16">
        <v>3407.012</v>
      </c>
      <c r="L64" s="33">
        <f>SUM(K15:K64)</f>
        <v>211838.67399999997</v>
      </c>
      <c r="M64" s="14">
        <v>1</v>
      </c>
      <c r="O64" s="10"/>
      <c r="P64" s="24"/>
      <c r="Q64" s="24"/>
      <c r="R64" s="24"/>
    </row>
    <row r="65" spans="1:18" ht="9.75" customHeight="1">
      <c r="A65" s="31" t="s">
        <v>440</v>
      </c>
      <c r="B65" s="31" t="s">
        <v>441</v>
      </c>
      <c r="C65" s="10">
        <v>204</v>
      </c>
      <c r="D65" s="10">
        <v>18</v>
      </c>
      <c r="E65" s="28">
        <v>8.823529411764707</v>
      </c>
      <c r="F65" s="29" t="s">
        <v>306</v>
      </c>
      <c r="G65" s="10">
        <v>867</v>
      </c>
      <c r="H65" s="29">
        <v>0.13756552807788588</v>
      </c>
      <c r="I65" s="28">
        <v>4.25</v>
      </c>
      <c r="J65" s="28">
        <v>4.564516129032258</v>
      </c>
      <c r="K65" s="16">
        <v>812.94</v>
      </c>
      <c r="L65" s="33" t="s">
        <v>308</v>
      </c>
      <c r="M65" s="14" t="s">
        <v>308</v>
      </c>
      <c r="O65" s="10"/>
      <c r="P65" s="24"/>
      <c r="Q65" s="24"/>
      <c r="R65" s="24"/>
    </row>
    <row r="66" spans="1:18" ht="9.75" customHeight="1">
      <c r="A66" s="31" t="s">
        <v>442</v>
      </c>
      <c r="B66" s="31" t="s">
        <v>443</v>
      </c>
      <c r="C66" s="10">
        <v>217</v>
      </c>
      <c r="D66" s="10">
        <v>39</v>
      </c>
      <c r="E66" s="28">
        <v>17.972350230414747</v>
      </c>
      <c r="F66" s="29" t="s">
        <v>306</v>
      </c>
      <c r="G66" s="10">
        <v>932</v>
      </c>
      <c r="H66" s="29">
        <v>0.14787897597299843</v>
      </c>
      <c r="I66" s="28">
        <v>4.2949308755760365</v>
      </c>
      <c r="J66" s="28">
        <v>5.01685393258427</v>
      </c>
      <c r="K66" s="16">
        <v>761.019</v>
      </c>
      <c r="O66" s="10"/>
      <c r="P66" s="24"/>
      <c r="Q66" s="24"/>
      <c r="R66" s="24"/>
    </row>
    <row r="67" spans="1:18" ht="9.75" customHeight="1">
      <c r="A67" s="31" t="s">
        <v>444</v>
      </c>
      <c r="B67" s="31" t="s">
        <v>445</v>
      </c>
      <c r="C67" s="10">
        <v>1208</v>
      </c>
      <c r="D67" s="10">
        <v>91</v>
      </c>
      <c r="E67" s="28">
        <v>7.533112582781457</v>
      </c>
      <c r="F67" s="29">
        <v>0.1916714624199379</v>
      </c>
      <c r="G67" s="10">
        <v>4469</v>
      </c>
      <c r="H67" s="29">
        <v>0.7090892098962769</v>
      </c>
      <c r="I67" s="28">
        <v>3.6995033112582782</v>
      </c>
      <c r="J67" s="28">
        <v>3.919427036705461</v>
      </c>
      <c r="K67" s="16">
        <v>3488.704</v>
      </c>
      <c r="O67" s="10"/>
      <c r="P67" s="24"/>
      <c r="Q67" s="24"/>
      <c r="R67" s="24"/>
    </row>
    <row r="68" spans="1:18" ht="9.75" customHeight="1">
      <c r="A68" s="31" t="s">
        <v>446</v>
      </c>
      <c r="B68" s="31" t="s">
        <v>447</v>
      </c>
      <c r="C68" s="10">
        <v>254</v>
      </c>
      <c r="D68" s="10">
        <v>16</v>
      </c>
      <c r="E68" s="28">
        <v>6.299212598425196</v>
      </c>
      <c r="F68" s="29" t="s">
        <v>306</v>
      </c>
      <c r="G68" s="10">
        <v>1274</v>
      </c>
      <c r="H68" s="29">
        <v>0.20214357874420602</v>
      </c>
      <c r="I68" s="28">
        <v>5.015748031496063</v>
      </c>
      <c r="J68" s="28">
        <v>5.285714285714286</v>
      </c>
      <c r="K68" s="16">
        <v>834.136</v>
      </c>
      <c r="O68" s="10"/>
      <c r="P68" s="24"/>
      <c r="Q68" s="24"/>
      <c r="R68" s="24"/>
    </row>
    <row r="69" spans="1:18" ht="9.75" customHeight="1">
      <c r="A69" s="31" t="s">
        <v>448</v>
      </c>
      <c r="B69" s="31" t="s">
        <v>449</v>
      </c>
      <c r="C69" s="10">
        <v>295</v>
      </c>
      <c r="D69" s="10">
        <v>106</v>
      </c>
      <c r="E69" s="28">
        <v>35.932203389830505</v>
      </c>
      <c r="F69" s="29" t="s">
        <v>306</v>
      </c>
      <c r="G69" s="10">
        <v>443</v>
      </c>
      <c r="H69" s="29">
        <v>0.07029011411592093</v>
      </c>
      <c r="I69" s="28">
        <v>1.5016949152542374</v>
      </c>
      <c r="J69" s="28">
        <v>1.783068783068783</v>
      </c>
      <c r="K69" s="16">
        <v>544.275</v>
      </c>
      <c r="O69" s="10"/>
      <c r="P69" s="24"/>
      <c r="Q69" s="24"/>
      <c r="R69" s="24"/>
    </row>
    <row r="70" spans="1:18" ht="9.75" customHeight="1">
      <c r="A70" s="31" t="s">
        <v>450</v>
      </c>
      <c r="B70" s="31" t="s">
        <v>451</v>
      </c>
      <c r="C70" s="10">
        <v>121</v>
      </c>
      <c r="D70" s="10">
        <v>22</v>
      </c>
      <c r="E70" s="28">
        <v>18.181818181818183</v>
      </c>
      <c r="F70" s="29" t="s">
        <v>306</v>
      </c>
      <c r="G70" s="10">
        <v>522</v>
      </c>
      <c r="H70" s="29">
        <v>0.08282492001921157</v>
      </c>
      <c r="I70" s="28">
        <v>4.31404958677686</v>
      </c>
      <c r="J70" s="28">
        <v>5.05050505050505</v>
      </c>
      <c r="K70" s="16">
        <v>279.752</v>
      </c>
      <c r="O70" s="10"/>
      <c r="P70" s="24"/>
      <c r="Q70" s="24"/>
      <c r="R70" s="24"/>
    </row>
    <row r="71" spans="1:18" ht="9.75" customHeight="1">
      <c r="A71" s="31" t="s">
        <v>452</v>
      </c>
      <c r="B71" s="31" t="s">
        <v>453</v>
      </c>
      <c r="C71" s="10">
        <v>952</v>
      </c>
      <c r="D71" s="10">
        <v>491</v>
      </c>
      <c r="E71" s="28">
        <v>51.575630252100844</v>
      </c>
      <c r="F71" s="29">
        <v>0.15105234455611</v>
      </c>
      <c r="G71" s="10">
        <v>2009</v>
      </c>
      <c r="H71" s="29">
        <v>0.31876487417355565</v>
      </c>
      <c r="I71" s="28">
        <v>2.110294117647059</v>
      </c>
      <c r="J71" s="28">
        <v>3.292841648590022</v>
      </c>
      <c r="K71" s="16">
        <v>1901.144</v>
      </c>
      <c r="O71" s="10"/>
      <c r="P71" s="24"/>
      <c r="Q71" s="24"/>
      <c r="R71" s="24"/>
    </row>
    <row r="72" spans="1:18" ht="9.75" customHeight="1">
      <c r="A72" s="31" t="s">
        <v>454</v>
      </c>
      <c r="B72" s="31" t="s">
        <v>455</v>
      </c>
      <c r="C72" s="10">
        <v>10023</v>
      </c>
      <c r="D72" s="10">
        <v>7943</v>
      </c>
      <c r="E72" s="28">
        <v>79.24773022049287</v>
      </c>
      <c r="F72" s="29">
        <v>1.5903336654263556</v>
      </c>
      <c r="G72" s="10">
        <v>11185</v>
      </c>
      <c r="H72" s="29">
        <v>1.7747063801051368</v>
      </c>
      <c r="I72" s="28">
        <v>1.115933353287439</v>
      </c>
      <c r="J72" s="28">
        <v>1.5586538461538462</v>
      </c>
      <c r="K72" s="16">
        <v>19364.436</v>
      </c>
      <c r="O72" s="10"/>
      <c r="P72" s="24"/>
      <c r="Q72" s="24"/>
      <c r="R72" s="24"/>
    </row>
    <row r="73" spans="1:18" ht="9.75" customHeight="1">
      <c r="A73" s="31" t="s">
        <v>456</v>
      </c>
      <c r="B73" s="31" t="s">
        <v>457</v>
      </c>
      <c r="C73" s="10">
        <v>1974</v>
      </c>
      <c r="D73" s="10">
        <v>1306</v>
      </c>
      <c r="E73" s="28">
        <v>66.16008105369808</v>
      </c>
      <c r="F73" s="29">
        <v>0.31321147915311043</v>
      </c>
      <c r="G73" s="10">
        <v>2284</v>
      </c>
      <c r="H73" s="29">
        <v>0.3623986921913395</v>
      </c>
      <c r="I73" s="28">
        <v>1.1570415400202634</v>
      </c>
      <c r="J73" s="28">
        <v>1.464071856287425</v>
      </c>
      <c r="K73" s="16">
        <v>4194.75</v>
      </c>
      <c r="O73" s="10"/>
      <c r="P73" s="24"/>
      <c r="Q73" s="24"/>
      <c r="R73" s="24"/>
    </row>
    <row r="74" spans="1:18" ht="9.75" customHeight="1">
      <c r="A74" s="31" t="s">
        <v>458</v>
      </c>
      <c r="B74" s="31" t="s">
        <v>459</v>
      </c>
      <c r="C74" s="10">
        <v>660</v>
      </c>
      <c r="D74" s="10">
        <v>436</v>
      </c>
      <c r="E74" s="28">
        <v>66.06060606060606</v>
      </c>
      <c r="F74" s="29">
        <v>0.1047211632426813</v>
      </c>
      <c r="G74" s="10">
        <v>682</v>
      </c>
      <c r="H74" s="29">
        <v>0.10821186868410401</v>
      </c>
      <c r="I74" s="28">
        <v>1.0333333333333334</v>
      </c>
      <c r="J74" s="28">
        <v>1.0982142857142858</v>
      </c>
      <c r="K74" s="16">
        <v>941.16</v>
      </c>
      <c r="O74" s="10"/>
      <c r="P74" s="24"/>
      <c r="Q74" s="24"/>
      <c r="R74" s="24"/>
    </row>
    <row r="75" spans="1:18" ht="9.75" customHeight="1">
      <c r="A75" s="31" t="s">
        <v>460</v>
      </c>
      <c r="B75" s="31" t="s">
        <v>461</v>
      </c>
      <c r="C75" s="10">
        <v>1341</v>
      </c>
      <c r="D75" s="10">
        <v>871</v>
      </c>
      <c r="E75" s="28">
        <v>64.95152870991797</v>
      </c>
      <c r="F75" s="29">
        <v>0.21277436349762974</v>
      </c>
      <c r="G75" s="10">
        <v>1919</v>
      </c>
      <c r="H75" s="29">
        <v>0.30448471554955364</v>
      </c>
      <c r="I75" s="28">
        <v>1.4310216256524981</v>
      </c>
      <c r="J75" s="28">
        <v>2.2297872340425533</v>
      </c>
      <c r="K75" s="16">
        <v>2008.818</v>
      </c>
      <c r="O75" s="10"/>
      <c r="P75" s="24"/>
      <c r="Q75" s="24"/>
      <c r="R75" s="24"/>
    </row>
    <row r="76" spans="1:18" ht="9.75" customHeight="1">
      <c r="A76" s="31" t="s">
        <v>462</v>
      </c>
      <c r="B76" s="31" t="s">
        <v>463</v>
      </c>
      <c r="C76" s="10">
        <v>679</v>
      </c>
      <c r="D76" s="10">
        <v>558</v>
      </c>
      <c r="E76" s="28">
        <v>82.17967599410898</v>
      </c>
      <c r="F76" s="29">
        <v>0.10773586339663728</v>
      </c>
      <c r="G76" s="10">
        <v>1130</v>
      </c>
      <c r="H76" s="29">
        <v>0.17929532494580283</v>
      </c>
      <c r="I76" s="28">
        <v>1.6642120765832107</v>
      </c>
      <c r="J76" s="28">
        <v>4.7272727272727275</v>
      </c>
      <c r="K76" s="16">
        <v>928.872</v>
      </c>
      <c r="O76" s="10"/>
      <c r="P76" s="24"/>
      <c r="Q76" s="24"/>
      <c r="R76" s="24"/>
    </row>
    <row r="77" spans="1:18" ht="9.75" customHeight="1">
      <c r="A77" s="31" t="s">
        <v>464</v>
      </c>
      <c r="B77" s="31" t="s">
        <v>465</v>
      </c>
      <c r="C77" s="10">
        <v>363</v>
      </c>
      <c r="D77" s="10">
        <v>334</v>
      </c>
      <c r="E77" s="28">
        <v>92.01101928374655</v>
      </c>
      <c r="F77" s="29">
        <v>0.057596639783474714</v>
      </c>
      <c r="G77" s="10">
        <v>410</v>
      </c>
      <c r="H77" s="29">
        <v>0.06505405595378687</v>
      </c>
      <c r="I77" s="28">
        <v>1.1294765840220387</v>
      </c>
      <c r="J77" s="28">
        <v>2.6206896551724137</v>
      </c>
      <c r="K77" s="16">
        <v>400.752</v>
      </c>
      <c r="O77" s="10"/>
      <c r="P77" s="24"/>
      <c r="Q77" s="24"/>
      <c r="R77" s="24"/>
    </row>
    <row r="78" spans="1:18" ht="9.75" customHeight="1">
      <c r="A78" s="31" t="s">
        <v>466</v>
      </c>
      <c r="B78" s="31" t="s">
        <v>467</v>
      </c>
      <c r="C78" s="10">
        <v>1231</v>
      </c>
      <c r="D78" s="10">
        <v>1008</v>
      </c>
      <c r="E78" s="28">
        <v>81.88464662875711</v>
      </c>
      <c r="F78" s="29">
        <v>0.1953208362905162</v>
      </c>
      <c r="G78" s="10">
        <v>2036</v>
      </c>
      <c r="H78" s="29">
        <v>0.3230489217607562</v>
      </c>
      <c r="I78" s="28">
        <v>1.6539398862713242</v>
      </c>
      <c r="J78" s="28">
        <v>4.609865470852018</v>
      </c>
      <c r="K78" s="16">
        <v>1581.835</v>
      </c>
      <c r="O78" s="10"/>
      <c r="P78" s="24"/>
      <c r="Q78" s="24"/>
      <c r="R78" s="24"/>
    </row>
    <row r="79" spans="1:18" ht="9.75" customHeight="1">
      <c r="A79" s="31" t="s">
        <v>468</v>
      </c>
      <c r="B79" s="31" t="s">
        <v>469</v>
      </c>
      <c r="C79" s="10">
        <v>163</v>
      </c>
      <c r="D79" s="10">
        <v>10</v>
      </c>
      <c r="E79" s="28">
        <v>6.134969325153374</v>
      </c>
      <c r="F79" s="29" t="s">
        <v>306</v>
      </c>
      <c r="G79" s="10">
        <v>1223</v>
      </c>
      <c r="H79" s="29">
        <v>0.19405148885727155</v>
      </c>
      <c r="I79" s="28">
        <v>7.5030674846625764</v>
      </c>
      <c r="J79" s="28">
        <v>7.928104575163399</v>
      </c>
      <c r="K79" s="16">
        <v>543.116</v>
      </c>
      <c r="O79" s="10"/>
      <c r="P79" s="24"/>
      <c r="Q79" s="24"/>
      <c r="R79" s="24"/>
    </row>
    <row r="80" spans="1:18" ht="9.75" customHeight="1">
      <c r="A80" s="31" t="s">
        <v>470</v>
      </c>
      <c r="B80" s="31" t="s">
        <v>471</v>
      </c>
      <c r="C80" s="10">
        <v>218</v>
      </c>
      <c r="D80" s="10">
        <v>13</v>
      </c>
      <c r="E80" s="28">
        <v>5.963302752293578</v>
      </c>
      <c r="F80" s="29" t="s">
        <v>306</v>
      </c>
      <c r="G80" s="10">
        <v>878</v>
      </c>
      <c r="H80" s="29">
        <v>0.13931088079859724</v>
      </c>
      <c r="I80" s="28">
        <v>4.027522935779817</v>
      </c>
      <c r="J80" s="28">
        <v>4.219512195121951</v>
      </c>
      <c r="K80" s="16">
        <v>539.114</v>
      </c>
      <c r="O80" s="10"/>
      <c r="P80" s="24"/>
      <c r="Q80" s="24"/>
      <c r="R80" s="24"/>
    </row>
    <row r="81" spans="1:18" ht="9.75" customHeight="1">
      <c r="A81" s="31" t="s">
        <v>472</v>
      </c>
      <c r="B81" s="31" t="s">
        <v>473</v>
      </c>
      <c r="C81" s="10">
        <v>415</v>
      </c>
      <c r="D81" s="10">
        <v>158</v>
      </c>
      <c r="E81" s="28">
        <v>38.0722891566265</v>
      </c>
      <c r="F81" s="29">
        <v>0.06584739809956476</v>
      </c>
      <c r="G81" s="10">
        <v>1436</v>
      </c>
      <c r="H81" s="29">
        <v>0.2278478642674096</v>
      </c>
      <c r="I81" s="28">
        <v>3.460240963855422</v>
      </c>
      <c r="J81" s="28">
        <v>4.972762645914397</v>
      </c>
      <c r="K81" s="16">
        <v>689.315</v>
      </c>
      <c r="O81" s="10"/>
      <c r="P81" s="24"/>
      <c r="Q81" s="24"/>
      <c r="R81" s="24"/>
    </row>
    <row r="82" spans="1:18" ht="9.75" customHeight="1">
      <c r="A82" s="31" t="s">
        <v>474</v>
      </c>
      <c r="B82" s="31" t="s">
        <v>475</v>
      </c>
      <c r="C82" s="10">
        <v>840</v>
      </c>
      <c r="D82" s="10">
        <v>323</v>
      </c>
      <c r="E82" s="28">
        <v>38.452380952380956</v>
      </c>
      <c r="F82" s="29">
        <v>0.13328148049068528</v>
      </c>
      <c r="G82" s="10">
        <v>1837</v>
      </c>
      <c r="H82" s="29">
        <v>0.2914739043587963</v>
      </c>
      <c r="I82" s="28">
        <v>2.1869047619047617</v>
      </c>
      <c r="J82" s="28">
        <v>2.9284332688588006</v>
      </c>
      <c r="K82" s="16">
        <v>1091.16</v>
      </c>
      <c r="O82" s="10"/>
      <c r="P82" s="24"/>
      <c r="Q82" s="24"/>
      <c r="R82" s="24"/>
    </row>
    <row r="83" spans="1:18" ht="9.75" customHeight="1">
      <c r="A83" s="31" t="s">
        <v>476</v>
      </c>
      <c r="B83" s="31" t="s">
        <v>477</v>
      </c>
      <c r="C83" s="10">
        <v>341</v>
      </c>
      <c r="D83" s="10">
        <v>98</v>
      </c>
      <c r="E83" s="28">
        <v>28.739002932551323</v>
      </c>
      <c r="F83" s="29">
        <v>0.054105934342052006</v>
      </c>
      <c r="G83" s="10">
        <v>1266</v>
      </c>
      <c r="H83" s="29">
        <v>0.2008742313109614</v>
      </c>
      <c r="I83" s="28">
        <v>3.7126099706744866</v>
      </c>
      <c r="J83" s="28">
        <v>4.806584362139918</v>
      </c>
      <c r="K83" s="16">
        <v>737.583</v>
      </c>
      <c r="O83" s="10"/>
      <c r="P83" s="24"/>
      <c r="Q83" s="24"/>
      <c r="R83" s="24"/>
    </row>
    <row r="84" spans="1:18" ht="9.75" customHeight="1">
      <c r="A84" s="31" t="s">
        <v>478</v>
      </c>
      <c r="B84" s="31" t="s">
        <v>479</v>
      </c>
      <c r="C84" s="10">
        <v>869</v>
      </c>
      <c r="D84" s="10">
        <v>443</v>
      </c>
      <c r="E84" s="28">
        <v>50.97813578826237</v>
      </c>
      <c r="F84" s="29">
        <v>0.13788286493619706</v>
      </c>
      <c r="G84" s="10">
        <v>1628</v>
      </c>
      <c r="H84" s="29">
        <v>0.25831220266528054</v>
      </c>
      <c r="I84" s="28">
        <v>1.8734177215189873</v>
      </c>
      <c r="J84" s="28">
        <v>2.7816901408450705</v>
      </c>
      <c r="K84" s="16">
        <v>918.533</v>
      </c>
      <c r="L84" s="33">
        <f>SUM(K65:K84)</f>
        <v>42561.41400000002</v>
      </c>
      <c r="M84" s="14">
        <v>2</v>
      </c>
      <c r="O84" s="10"/>
      <c r="P84" s="24"/>
      <c r="Q84" s="24"/>
      <c r="R84" s="24"/>
    </row>
    <row r="85" spans="1:18" ht="9.75" customHeight="1">
      <c r="A85" s="31" t="s">
        <v>480</v>
      </c>
      <c r="B85" s="31" t="s">
        <v>481</v>
      </c>
      <c r="C85" s="10">
        <v>40</v>
      </c>
      <c r="D85" s="10">
        <v>0</v>
      </c>
      <c r="E85" s="28">
        <v>0</v>
      </c>
      <c r="F85" s="29" t="s">
        <v>306</v>
      </c>
      <c r="G85" s="10">
        <v>87</v>
      </c>
      <c r="H85" s="29" t="s">
        <v>306</v>
      </c>
      <c r="I85" s="28">
        <v>2.175</v>
      </c>
      <c r="J85" s="28">
        <v>2.175</v>
      </c>
      <c r="K85" s="16">
        <v>858.28</v>
      </c>
      <c r="O85" s="10"/>
      <c r="P85" s="24"/>
      <c r="Q85" s="24"/>
      <c r="R85" s="24"/>
    </row>
    <row r="86" spans="1:18" ht="9.75" customHeight="1">
      <c r="A86" s="31" t="s">
        <v>482</v>
      </c>
      <c r="B86" s="31" t="s">
        <v>483</v>
      </c>
      <c r="C86" s="10">
        <v>164</v>
      </c>
      <c r="D86" s="10">
        <v>4</v>
      </c>
      <c r="E86" s="28">
        <v>2.4390243902439024</v>
      </c>
      <c r="F86" s="29" t="s">
        <v>306</v>
      </c>
      <c r="G86" s="10">
        <v>2548</v>
      </c>
      <c r="H86" s="29">
        <v>0.40428715748841204</v>
      </c>
      <c r="I86" s="28">
        <v>15.536585365853659</v>
      </c>
      <c r="J86" s="28">
        <v>15.9</v>
      </c>
      <c r="K86" s="16">
        <v>2500.508</v>
      </c>
      <c r="O86" s="10"/>
      <c r="P86" s="24"/>
      <c r="Q86" s="24"/>
      <c r="R86" s="24"/>
    </row>
    <row r="87" spans="1:18" ht="9.75" customHeight="1">
      <c r="A87" s="31" t="s">
        <v>484</v>
      </c>
      <c r="B87" s="31" t="s">
        <v>485</v>
      </c>
      <c r="C87" s="10">
        <v>216</v>
      </c>
      <c r="D87" s="10">
        <v>33</v>
      </c>
      <c r="E87" s="28">
        <v>15.277777777777779</v>
      </c>
      <c r="F87" s="29" t="s">
        <v>306</v>
      </c>
      <c r="G87" s="10">
        <v>1058</v>
      </c>
      <c r="H87" s="29">
        <v>0.16787119804660122</v>
      </c>
      <c r="I87" s="28">
        <v>4.898148148148148</v>
      </c>
      <c r="J87" s="28">
        <v>5.601092896174864</v>
      </c>
      <c r="K87" s="16">
        <v>833.976</v>
      </c>
      <c r="O87" s="10"/>
      <c r="P87" s="24"/>
      <c r="Q87" s="24"/>
      <c r="R87" s="24"/>
    </row>
    <row r="88" spans="1:18" ht="9.75" customHeight="1">
      <c r="A88" s="31" t="s">
        <v>486</v>
      </c>
      <c r="B88" s="31" t="s">
        <v>487</v>
      </c>
      <c r="C88" s="10">
        <v>221</v>
      </c>
      <c r="D88" s="10">
        <v>5</v>
      </c>
      <c r="E88" s="28">
        <v>2.262443438914027</v>
      </c>
      <c r="F88" s="29" t="s">
        <v>306</v>
      </c>
      <c r="G88" s="10">
        <v>1259</v>
      </c>
      <c r="H88" s="29">
        <v>0.19976355230687237</v>
      </c>
      <c r="I88" s="28">
        <v>5.6968325791855206</v>
      </c>
      <c r="J88" s="28">
        <v>5.805555555555555</v>
      </c>
      <c r="K88" s="16">
        <v>1003.34</v>
      </c>
      <c r="O88" s="10"/>
      <c r="P88" s="24"/>
      <c r="Q88" s="24"/>
      <c r="R88" s="24"/>
    </row>
    <row r="89" spans="1:18" ht="9.75" customHeight="1">
      <c r="A89" s="31" t="s">
        <v>488</v>
      </c>
      <c r="B89" s="31" t="s">
        <v>489</v>
      </c>
      <c r="C89" s="10">
        <v>208</v>
      </c>
      <c r="D89" s="10">
        <v>7</v>
      </c>
      <c r="E89" s="28">
        <v>3.3653846153846154</v>
      </c>
      <c r="F89" s="29" t="s">
        <v>306</v>
      </c>
      <c r="G89" s="10">
        <v>1079</v>
      </c>
      <c r="H89" s="29">
        <v>0.17120323505886836</v>
      </c>
      <c r="I89" s="28">
        <v>5.1875</v>
      </c>
      <c r="J89" s="28">
        <v>5.333333333333333</v>
      </c>
      <c r="K89" s="16">
        <v>1094.704</v>
      </c>
      <c r="O89" s="10"/>
      <c r="P89" s="24"/>
      <c r="Q89" s="24"/>
      <c r="R89" s="24"/>
    </row>
    <row r="90" spans="1:18" ht="9.75" customHeight="1">
      <c r="A90" s="31" t="s">
        <v>490</v>
      </c>
      <c r="B90" s="31" t="s">
        <v>491</v>
      </c>
      <c r="C90" s="10">
        <v>650</v>
      </c>
      <c r="D90" s="10">
        <v>40</v>
      </c>
      <c r="E90" s="28">
        <v>6.153846153846154</v>
      </c>
      <c r="F90" s="29">
        <v>0.10313447895112553</v>
      </c>
      <c r="G90" s="10">
        <v>1959</v>
      </c>
      <c r="H90" s="29">
        <v>0.3108314527157768</v>
      </c>
      <c r="I90" s="28">
        <v>3.013846153846154</v>
      </c>
      <c r="J90" s="28">
        <v>3.1459016393442623</v>
      </c>
      <c r="K90" s="16">
        <v>2243.15</v>
      </c>
      <c r="O90" s="10"/>
      <c r="P90" s="24"/>
      <c r="Q90" s="24"/>
      <c r="R90" s="24"/>
    </row>
    <row r="91" spans="1:18" ht="9.75" customHeight="1">
      <c r="A91" s="31" t="s">
        <v>492</v>
      </c>
      <c r="B91" s="31" t="s">
        <v>493</v>
      </c>
      <c r="C91" s="10">
        <v>357</v>
      </c>
      <c r="D91" s="10">
        <v>11</v>
      </c>
      <c r="E91" s="28">
        <v>3.081232492997199</v>
      </c>
      <c r="F91" s="29">
        <v>0.05664462920854125</v>
      </c>
      <c r="G91" s="10">
        <v>993</v>
      </c>
      <c r="H91" s="29">
        <v>0.15755775015148868</v>
      </c>
      <c r="I91" s="28">
        <v>2.7815126050420167</v>
      </c>
      <c r="J91" s="28">
        <v>2.838150289017341</v>
      </c>
      <c r="K91" s="16">
        <v>1108.485</v>
      </c>
      <c r="O91" s="10"/>
      <c r="P91" s="24"/>
      <c r="Q91" s="24"/>
      <c r="R91" s="24"/>
    </row>
    <row r="92" spans="1:18" ht="9.75" customHeight="1">
      <c r="A92" s="31" t="s">
        <v>494</v>
      </c>
      <c r="B92" s="31" t="s">
        <v>495</v>
      </c>
      <c r="C92" s="10">
        <v>1277</v>
      </c>
      <c r="D92" s="10">
        <v>118</v>
      </c>
      <c r="E92" s="28">
        <v>9.240407204385278</v>
      </c>
      <c r="F92" s="29">
        <v>0.20261958403167277</v>
      </c>
      <c r="G92" s="10">
        <v>2686</v>
      </c>
      <c r="H92" s="29">
        <v>0.42618340071188177</v>
      </c>
      <c r="I92" s="28">
        <v>2.1033672670321066</v>
      </c>
      <c r="J92" s="28">
        <v>2.2157031924072474</v>
      </c>
      <c r="K92" s="16">
        <v>2861.757</v>
      </c>
      <c r="O92" s="10"/>
      <c r="P92" s="24"/>
      <c r="Q92" s="24"/>
      <c r="R92" s="24"/>
    </row>
    <row r="93" spans="1:18" ht="9.75" customHeight="1">
      <c r="A93" s="31" t="s">
        <v>496</v>
      </c>
      <c r="B93" s="31" t="s">
        <v>497</v>
      </c>
      <c r="C93" s="10">
        <v>129</v>
      </c>
      <c r="D93" s="10">
        <v>55</v>
      </c>
      <c r="E93" s="28">
        <v>42.63565891472868</v>
      </c>
      <c r="F93" s="29" t="s">
        <v>306</v>
      </c>
      <c r="G93" s="10">
        <v>295</v>
      </c>
      <c r="H93" s="29" t="s">
        <v>306</v>
      </c>
      <c r="I93" s="28">
        <v>2.2868217054263567</v>
      </c>
      <c r="J93" s="28">
        <v>3.2432432432432434</v>
      </c>
      <c r="K93" s="16">
        <v>268.191</v>
      </c>
      <c r="O93" s="10"/>
      <c r="P93" s="24"/>
      <c r="Q93" s="24"/>
      <c r="R93" s="24"/>
    </row>
    <row r="94" spans="1:18" ht="9.75" customHeight="1">
      <c r="A94" s="31" t="s">
        <v>498</v>
      </c>
      <c r="B94" s="31" t="s">
        <v>499</v>
      </c>
      <c r="C94" s="10">
        <v>1055</v>
      </c>
      <c r="D94" s="10">
        <v>627</v>
      </c>
      <c r="E94" s="28">
        <v>59.43127962085308</v>
      </c>
      <c r="F94" s="29">
        <v>0.1673951927591345</v>
      </c>
      <c r="G94" s="10">
        <v>1897</v>
      </c>
      <c r="H94" s="29">
        <v>0.3009940101081309</v>
      </c>
      <c r="I94" s="28">
        <v>1.7981042654028436</v>
      </c>
      <c r="J94" s="28">
        <v>2.967289719626168</v>
      </c>
      <c r="K94" s="16">
        <v>1849.415</v>
      </c>
      <c r="O94" s="10"/>
      <c r="P94" s="24"/>
      <c r="Q94" s="24"/>
      <c r="R94" s="24"/>
    </row>
    <row r="95" spans="1:18" ht="9.75" customHeight="1">
      <c r="A95" s="31" t="s">
        <v>500</v>
      </c>
      <c r="B95" s="31" t="s">
        <v>501</v>
      </c>
      <c r="C95" s="10">
        <v>2623</v>
      </c>
      <c r="D95" s="10">
        <v>982</v>
      </c>
      <c r="E95" s="28">
        <v>37.43804803659931</v>
      </c>
      <c r="F95" s="29">
        <v>0.4161872896750804</v>
      </c>
      <c r="G95" s="10">
        <v>3948</v>
      </c>
      <c r="H95" s="29">
        <v>0.6264229583062209</v>
      </c>
      <c r="I95" s="28">
        <v>1.5051467784979031</v>
      </c>
      <c r="J95" s="28">
        <v>1.8074344911639244</v>
      </c>
      <c r="K95" s="16">
        <v>4285.982</v>
      </c>
      <c r="O95" s="10"/>
      <c r="P95" s="24"/>
      <c r="Q95" s="24"/>
      <c r="R95" s="24"/>
    </row>
    <row r="96" spans="1:18" ht="9.75" customHeight="1">
      <c r="A96" s="31" t="s">
        <v>502</v>
      </c>
      <c r="B96" s="31" t="s">
        <v>503</v>
      </c>
      <c r="C96" s="10">
        <v>1414</v>
      </c>
      <c r="D96" s="10">
        <v>76</v>
      </c>
      <c r="E96" s="28">
        <v>5.374823196605375</v>
      </c>
      <c r="F96" s="29">
        <v>0.22435715882598692</v>
      </c>
      <c r="G96" s="10">
        <v>2077</v>
      </c>
      <c r="H96" s="29">
        <v>0.32955432735613494</v>
      </c>
      <c r="I96" s="28">
        <v>1.468882602545969</v>
      </c>
      <c r="J96" s="28">
        <v>1.4955156950672646</v>
      </c>
      <c r="K96" s="16">
        <v>2362.794</v>
      </c>
      <c r="O96" s="10"/>
      <c r="P96" s="24"/>
      <c r="Q96" s="24"/>
      <c r="R96" s="24"/>
    </row>
    <row r="97" spans="1:18" ht="9.75" customHeight="1">
      <c r="A97" s="31" t="s">
        <v>504</v>
      </c>
      <c r="B97" s="31" t="s">
        <v>505</v>
      </c>
      <c r="C97" s="10">
        <v>6874</v>
      </c>
      <c r="D97" s="10">
        <v>1225</v>
      </c>
      <c r="E97" s="28">
        <v>17.820773930753564</v>
      </c>
      <c r="F97" s="29">
        <v>1.0906867820154413</v>
      </c>
      <c r="G97" s="10">
        <v>9818</v>
      </c>
      <c r="H97" s="29">
        <v>1.5578066374494621</v>
      </c>
      <c r="I97" s="28">
        <v>1.4282804771603141</v>
      </c>
      <c r="J97" s="28">
        <v>1.5211541865816958</v>
      </c>
      <c r="K97" s="16">
        <v>9582.356</v>
      </c>
      <c r="O97" s="10"/>
      <c r="P97" s="24"/>
      <c r="Q97" s="24"/>
      <c r="R97" s="24"/>
    </row>
    <row r="98" spans="1:18" ht="9.75" customHeight="1">
      <c r="A98" s="31" t="s">
        <v>506</v>
      </c>
      <c r="B98" s="31" t="s">
        <v>507</v>
      </c>
      <c r="C98" s="10">
        <v>458</v>
      </c>
      <c r="D98" s="10">
        <v>133</v>
      </c>
      <c r="E98" s="28">
        <v>29.03930131004367</v>
      </c>
      <c r="F98" s="29">
        <v>0.0726701405532546</v>
      </c>
      <c r="G98" s="10">
        <v>1555</v>
      </c>
      <c r="H98" s="29">
        <v>0.24672940733692336</v>
      </c>
      <c r="I98" s="28">
        <v>3.3951965065502185</v>
      </c>
      <c r="J98" s="28">
        <v>4.375384615384616</v>
      </c>
      <c r="K98" s="16">
        <v>1104.696</v>
      </c>
      <c r="O98" s="10"/>
      <c r="P98" s="24"/>
      <c r="Q98" s="24"/>
      <c r="R98" s="24"/>
    </row>
    <row r="99" spans="1:18" ht="9.75" customHeight="1">
      <c r="A99" s="31" t="s">
        <v>508</v>
      </c>
      <c r="B99" s="31" t="s">
        <v>509</v>
      </c>
      <c r="C99" s="10">
        <v>3420</v>
      </c>
      <c r="D99" s="10">
        <v>3275</v>
      </c>
      <c r="E99" s="28">
        <v>95.76023391812866</v>
      </c>
      <c r="F99" s="29">
        <v>0.5426460277120758</v>
      </c>
      <c r="G99" s="10">
        <v>3615</v>
      </c>
      <c r="H99" s="29">
        <v>0.5735863713974135</v>
      </c>
      <c r="I99" s="28">
        <v>1.0570175438596492</v>
      </c>
      <c r="J99" s="28">
        <v>2.3448275862068964</v>
      </c>
      <c r="K99" s="16">
        <v>3170.34</v>
      </c>
      <c r="O99" s="10"/>
      <c r="P99" s="24"/>
      <c r="Q99" s="24"/>
      <c r="R99" s="24"/>
    </row>
    <row r="100" spans="1:18" ht="9.75" customHeight="1">
      <c r="A100" s="31" t="s">
        <v>510</v>
      </c>
      <c r="B100" s="31" t="s">
        <v>511</v>
      </c>
      <c r="C100" s="10">
        <v>5139</v>
      </c>
      <c r="D100" s="10">
        <v>4504</v>
      </c>
      <c r="E100" s="28">
        <v>87.64351041058572</v>
      </c>
      <c r="F100" s="29">
        <v>0.8153970574305139</v>
      </c>
      <c r="G100" s="10">
        <v>5785</v>
      </c>
      <c r="H100" s="29">
        <v>0.9178968626650171</v>
      </c>
      <c r="I100" s="28">
        <v>1.1257053901537264</v>
      </c>
      <c r="J100" s="28">
        <v>2.017322834645669</v>
      </c>
      <c r="K100" s="16">
        <v>6598.476</v>
      </c>
      <c r="O100" s="10"/>
      <c r="P100" s="24"/>
      <c r="Q100" s="24"/>
      <c r="R100" s="24"/>
    </row>
    <row r="101" spans="1:18" ht="9.75" customHeight="1">
      <c r="A101" s="31" t="s">
        <v>512</v>
      </c>
      <c r="B101" s="31" t="s">
        <v>513</v>
      </c>
      <c r="C101" s="10">
        <v>203</v>
      </c>
      <c r="D101" s="10">
        <v>17</v>
      </c>
      <c r="E101" s="28">
        <v>8.374384236453201</v>
      </c>
      <c r="F101" s="29" t="s">
        <v>306</v>
      </c>
      <c r="G101" s="10">
        <v>2138</v>
      </c>
      <c r="H101" s="29">
        <v>0.33923310153462516</v>
      </c>
      <c r="I101" s="28">
        <v>10.532019704433498</v>
      </c>
      <c r="J101" s="28">
        <v>11.403225806451612</v>
      </c>
      <c r="K101" s="16">
        <v>1114.064</v>
      </c>
      <c r="O101" s="10"/>
      <c r="P101" s="24"/>
      <c r="Q101" s="24"/>
      <c r="R101" s="24"/>
    </row>
    <row r="102" spans="1:18" ht="9.75" customHeight="1">
      <c r="A102" s="31" t="s">
        <v>514</v>
      </c>
      <c r="B102" s="31" t="s">
        <v>515</v>
      </c>
      <c r="C102" s="10">
        <v>763</v>
      </c>
      <c r="D102" s="10">
        <v>245</v>
      </c>
      <c r="E102" s="28">
        <v>32.11009174311927</v>
      </c>
      <c r="F102" s="29">
        <v>0.1210640114457058</v>
      </c>
      <c r="G102" s="10">
        <v>2966</v>
      </c>
      <c r="H102" s="29">
        <v>0.47061056087544356</v>
      </c>
      <c r="I102" s="28">
        <v>3.887287024901704</v>
      </c>
      <c r="J102" s="28">
        <v>5.2528957528957525</v>
      </c>
      <c r="K102" s="16">
        <v>1831.963</v>
      </c>
      <c r="O102" s="10"/>
      <c r="P102" s="24"/>
      <c r="Q102" s="24"/>
      <c r="R102" s="24"/>
    </row>
    <row r="103" spans="1:18" ht="9.75" customHeight="1">
      <c r="A103" s="31" t="s">
        <v>516</v>
      </c>
      <c r="B103" s="31" t="s">
        <v>517</v>
      </c>
      <c r="C103" s="10">
        <v>2697</v>
      </c>
      <c r="D103" s="10">
        <v>754</v>
      </c>
      <c r="E103" s="28">
        <v>27.956989247311824</v>
      </c>
      <c r="F103" s="29">
        <v>0.4279287534325931</v>
      </c>
      <c r="G103" s="10">
        <v>7570</v>
      </c>
      <c r="H103" s="29">
        <v>1.2011200087077234</v>
      </c>
      <c r="I103" s="28">
        <v>2.806822395253986</v>
      </c>
      <c r="J103" s="28">
        <v>3.507977354606279</v>
      </c>
      <c r="K103" s="16">
        <v>3835.134</v>
      </c>
      <c r="O103" s="10"/>
      <c r="P103" s="24"/>
      <c r="Q103" s="24"/>
      <c r="R103" s="24"/>
    </row>
    <row r="104" spans="1:18" ht="9.75" customHeight="1">
      <c r="A104" s="31" t="s">
        <v>518</v>
      </c>
      <c r="B104" s="31" t="s">
        <v>519</v>
      </c>
      <c r="C104" s="10">
        <v>1487</v>
      </c>
      <c r="D104" s="10">
        <v>538</v>
      </c>
      <c r="E104" s="28">
        <v>36.18022864828514</v>
      </c>
      <c r="F104" s="29">
        <v>0.23593995415434407</v>
      </c>
      <c r="G104" s="10">
        <v>3042</v>
      </c>
      <c r="H104" s="29">
        <v>0.48266936149126743</v>
      </c>
      <c r="I104" s="28">
        <v>2.0457296570275725</v>
      </c>
      <c r="J104" s="28">
        <v>2.6385669125395155</v>
      </c>
      <c r="K104" s="16">
        <v>1751.686</v>
      </c>
      <c r="O104" s="10"/>
      <c r="P104" s="24"/>
      <c r="Q104" s="24"/>
      <c r="R104" s="24"/>
    </row>
    <row r="105" spans="1:18" ht="9.75" customHeight="1">
      <c r="A105" s="31" t="s">
        <v>520</v>
      </c>
      <c r="B105" s="31" t="s">
        <v>521</v>
      </c>
      <c r="C105" s="10">
        <v>1907</v>
      </c>
      <c r="D105" s="10">
        <v>267</v>
      </c>
      <c r="E105" s="28">
        <v>14.001048767697954</v>
      </c>
      <c r="F105" s="29">
        <v>0.3025806943996867</v>
      </c>
      <c r="G105" s="10">
        <v>6988</v>
      </c>
      <c r="H105" s="29">
        <v>1.108774982939177</v>
      </c>
      <c r="I105" s="28">
        <v>3.664394336654431</v>
      </c>
      <c r="J105" s="28">
        <v>4.0981707317073175</v>
      </c>
      <c r="K105" s="16">
        <v>4086.701</v>
      </c>
      <c r="O105" s="10"/>
      <c r="P105" s="24"/>
      <c r="Q105" s="24"/>
      <c r="R105" s="24"/>
    </row>
    <row r="106" spans="1:18" ht="9.75" customHeight="1">
      <c r="A106" s="31" t="s">
        <v>522</v>
      </c>
      <c r="B106" s="31" t="s">
        <v>523</v>
      </c>
      <c r="C106" s="10">
        <v>8814</v>
      </c>
      <c r="D106" s="10">
        <v>1885</v>
      </c>
      <c r="E106" s="28">
        <v>21.386430678466077</v>
      </c>
      <c r="F106" s="29">
        <v>1.398503534577262</v>
      </c>
      <c r="G106" s="10">
        <v>18423</v>
      </c>
      <c r="H106" s="29">
        <v>2.9231484703332087</v>
      </c>
      <c r="I106" s="28">
        <v>2.090197413206263</v>
      </c>
      <c r="J106" s="28">
        <v>2.3867801991629385</v>
      </c>
      <c r="K106" s="16">
        <v>10902.918</v>
      </c>
      <c r="O106" s="10"/>
      <c r="P106" s="24"/>
      <c r="Q106" s="24"/>
      <c r="R106" s="24"/>
    </row>
    <row r="107" spans="1:18" ht="9.75" customHeight="1">
      <c r="A107" s="31" t="s">
        <v>524</v>
      </c>
      <c r="B107" s="31" t="s">
        <v>525</v>
      </c>
      <c r="C107" s="10">
        <v>3935</v>
      </c>
      <c r="D107" s="10">
        <v>1257</v>
      </c>
      <c r="E107" s="28">
        <v>31.944091486658195</v>
      </c>
      <c r="F107" s="29">
        <v>0.6243602687271984</v>
      </c>
      <c r="G107" s="10">
        <v>5181</v>
      </c>
      <c r="H107" s="29">
        <v>0.8220611314550482</v>
      </c>
      <c r="I107" s="28">
        <v>1.3166454891994916</v>
      </c>
      <c r="J107" s="28">
        <v>1.4652725914861837</v>
      </c>
      <c r="K107" s="16">
        <v>3580.85</v>
      </c>
      <c r="O107" s="10"/>
      <c r="P107" s="24"/>
      <c r="Q107" s="24"/>
      <c r="R107" s="24"/>
    </row>
    <row r="108" spans="1:18" ht="9.75" customHeight="1">
      <c r="A108" s="31" t="s">
        <v>526</v>
      </c>
      <c r="B108" s="31" t="s">
        <v>527</v>
      </c>
      <c r="C108" s="10">
        <v>1401</v>
      </c>
      <c r="D108" s="10">
        <v>935</v>
      </c>
      <c r="E108" s="28">
        <v>66.73804425410421</v>
      </c>
      <c r="F108" s="29">
        <v>0.2222944692469644</v>
      </c>
      <c r="G108" s="10">
        <v>1931</v>
      </c>
      <c r="H108" s="29">
        <v>0.30638873669942057</v>
      </c>
      <c r="I108" s="28">
        <v>1.3783012134189865</v>
      </c>
      <c r="J108" s="28">
        <v>2.1373390557939915</v>
      </c>
      <c r="K108" s="16">
        <v>1391.193</v>
      </c>
      <c r="O108" s="10"/>
      <c r="P108" s="24"/>
      <c r="Q108" s="24"/>
      <c r="R108" s="24"/>
    </row>
    <row r="109" spans="1:18" ht="9.75" customHeight="1">
      <c r="A109" s="31" t="s">
        <v>528</v>
      </c>
      <c r="B109" s="31" t="s">
        <v>529</v>
      </c>
      <c r="C109" s="10">
        <v>741</v>
      </c>
      <c r="D109" s="10">
        <v>165</v>
      </c>
      <c r="E109" s="28">
        <v>22.267206477732792</v>
      </c>
      <c r="F109" s="29">
        <v>0.11757330600428309</v>
      </c>
      <c r="G109" s="10">
        <v>2671</v>
      </c>
      <c r="H109" s="29">
        <v>0.4238033742745481</v>
      </c>
      <c r="I109" s="28">
        <v>3.604588394062078</v>
      </c>
      <c r="J109" s="28">
        <v>4.350694444444445</v>
      </c>
      <c r="K109" s="16">
        <v>1605.006</v>
      </c>
      <c r="O109" s="10"/>
      <c r="P109" s="24"/>
      <c r="Q109" s="24"/>
      <c r="R109" s="24"/>
    </row>
    <row r="110" spans="1:18" ht="9.75" customHeight="1">
      <c r="A110" s="31" t="s">
        <v>530</v>
      </c>
      <c r="B110" s="31" t="s">
        <v>531</v>
      </c>
      <c r="C110" s="10">
        <v>3676</v>
      </c>
      <c r="D110" s="10">
        <v>1719</v>
      </c>
      <c r="E110" s="28">
        <v>46.76278563656148</v>
      </c>
      <c r="F110" s="29">
        <v>0.5832651455759037</v>
      </c>
      <c r="G110" s="10">
        <v>5661</v>
      </c>
      <c r="H110" s="29">
        <v>0.8982219774497255</v>
      </c>
      <c r="I110" s="28">
        <v>1.5399891186071817</v>
      </c>
      <c r="J110" s="28">
        <v>2.0143076136944305</v>
      </c>
      <c r="K110" s="16">
        <v>3771.576</v>
      </c>
      <c r="O110" s="10"/>
      <c r="P110" s="24"/>
      <c r="Q110" s="24"/>
      <c r="R110" s="24"/>
    </row>
    <row r="111" spans="1:18" ht="9.75" customHeight="1">
      <c r="A111" s="31" t="s">
        <v>532</v>
      </c>
      <c r="B111" s="31" t="s">
        <v>533</v>
      </c>
      <c r="C111" s="10">
        <v>2944</v>
      </c>
      <c r="D111" s="10">
        <v>1284</v>
      </c>
      <c r="E111" s="28">
        <v>43.61413043478261</v>
      </c>
      <c r="F111" s="29">
        <v>0.46711985543402085</v>
      </c>
      <c r="G111" s="10">
        <v>6084</v>
      </c>
      <c r="H111" s="29">
        <v>0.9653387229825349</v>
      </c>
      <c r="I111" s="28">
        <v>2.066576086956522</v>
      </c>
      <c r="J111" s="28">
        <v>2.891566265060241</v>
      </c>
      <c r="K111" s="16">
        <v>3868.416</v>
      </c>
      <c r="L111" s="33">
        <f>SUM(K85:K111)</f>
        <v>79465.957</v>
      </c>
      <c r="M111" s="14">
        <v>3</v>
      </c>
      <c r="O111" s="10"/>
      <c r="P111" s="24"/>
      <c r="Q111" s="24"/>
      <c r="R111" s="24"/>
    </row>
    <row r="112" spans="1:18" ht="9.75" customHeight="1">
      <c r="A112" s="31" t="s">
        <v>534</v>
      </c>
      <c r="B112" s="31" t="s">
        <v>535</v>
      </c>
      <c r="C112" s="10">
        <v>364</v>
      </c>
      <c r="D112" s="10">
        <v>1</v>
      </c>
      <c r="E112" s="28">
        <v>0.27472527472527475</v>
      </c>
      <c r="F112" s="29">
        <v>0.057755308212630294</v>
      </c>
      <c r="G112" s="10">
        <v>5648</v>
      </c>
      <c r="H112" s="29">
        <v>0.896159287870703</v>
      </c>
      <c r="I112" s="28">
        <v>15.516483516483516</v>
      </c>
      <c r="J112" s="28">
        <v>15.556473829201101</v>
      </c>
      <c r="K112" s="16">
        <v>4699.24</v>
      </c>
      <c r="O112" s="10"/>
      <c r="P112" s="24"/>
      <c r="Q112" s="24"/>
      <c r="R112" s="24"/>
    </row>
    <row r="113" spans="1:18" ht="9.75" customHeight="1">
      <c r="A113" s="31" t="s">
        <v>536</v>
      </c>
      <c r="B113" s="31" t="s">
        <v>537</v>
      </c>
      <c r="C113" s="10">
        <v>748</v>
      </c>
      <c r="D113" s="10">
        <v>8</v>
      </c>
      <c r="E113" s="28">
        <v>1.06951871657754</v>
      </c>
      <c r="F113" s="29">
        <v>0.11868398500837214</v>
      </c>
      <c r="G113" s="10">
        <v>6454</v>
      </c>
      <c r="H113" s="29">
        <v>1.0240460417700987</v>
      </c>
      <c r="I113" s="28">
        <v>8.628342245989305</v>
      </c>
      <c r="J113" s="28">
        <v>8.71081081081081</v>
      </c>
      <c r="K113" s="16">
        <v>5633.188</v>
      </c>
      <c r="O113" s="10"/>
      <c r="P113" s="24"/>
      <c r="Q113" s="24"/>
      <c r="R113" s="24"/>
    </row>
    <row r="114" spans="1:18" ht="9.75" customHeight="1">
      <c r="A114" s="31" t="s">
        <v>538</v>
      </c>
      <c r="B114" s="31" t="s">
        <v>539</v>
      </c>
      <c r="C114" s="10">
        <v>263</v>
      </c>
      <c r="D114" s="10">
        <v>30</v>
      </c>
      <c r="E114" s="28">
        <v>11.406844106463879</v>
      </c>
      <c r="F114" s="29" t="s">
        <v>306</v>
      </c>
      <c r="G114" s="10">
        <v>3657</v>
      </c>
      <c r="H114" s="29">
        <v>0.5802504454219477</v>
      </c>
      <c r="I114" s="28">
        <v>13.904942965779467</v>
      </c>
      <c r="J114" s="28">
        <v>15.566523605150214</v>
      </c>
      <c r="K114" s="16">
        <v>2638.942</v>
      </c>
      <c r="O114" s="10"/>
      <c r="P114" s="24"/>
      <c r="Q114" s="24"/>
      <c r="R114" s="24"/>
    </row>
    <row r="115" spans="1:18" ht="9.75" customHeight="1">
      <c r="A115" s="31" t="s">
        <v>540</v>
      </c>
      <c r="B115" s="31" t="s">
        <v>541</v>
      </c>
      <c r="C115" s="10">
        <v>248</v>
      </c>
      <c r="D115" s="10">
        <v>81</v>
      </c>
      <c r="E115" s="28">
        <v>32.66129032258064</v>
      </c>
      <c r="F115" s="29" t="s">
        <v>306</v>
      </c>
      <c r="G115" s="10">
        <v>1380</v>
      </c>
      <c r="H115" s="29">
        <v>0.21896243223469727</v>
      </c>
      <c r="I115" s="28">
        <v>5.564516129032258</v>
      </c>
      <c r="J115" s="28">
        <v>7.778443113772455</v>
      </c>
      <c r="K115" s="16">
        <v>1246.696</v>
      </c>
      <c r="L115" s="33" t="s">
        <v>308</v>
      </c>
      <c r="M115" s="14" t="s">
        <v>308</v>
      </c>
      <c r="O115" s="10"/>
      <c r="P115" s="24"/>
      <c r="Q115" s="24"/>
      <c r="R115" s="24"/>
    </row>
    <row r="116" spans="1:18" ht="9.75" customHeight="1">
      <c r="A116" s="31" t="s">
        <v>542</v>
      </c>
      <c r="B116" s="31" t="s">
        <v>543</v>
      </c>
      <c r="C116" s="10">
        <v>650</v>
      </c>
      <c r="D116" s="10">
        <v>238</v>
      </c>
      <c r="E116" s="28">
        <v>36.61538461538461</v>
      </c>
      <c r="F116" s="29">
        <v>0.10313447895112553</v>
      </c>
      <c r="G116" s="10">
        <v>1904</v>
      </c>
      <c r="H116" s="29">
        <v>0.30210468911222</v>
      </c>
      <c r="I116" s="28">
        <v>2.9292307692307693</v>
      </c>
      <c r="J116" s="28">
        <v>4.043689320388349</v>
      </c>
      <c r="K116" s="16">
        <v>1729.65</v>
      </c>
      <c r="O116" s="10"/>
      <c r="P116" s="24"/>
      <c r="Q116" s="24"/>
      <c r="R116" s="24"/>
    </row>
    <row r="117" spans="1:18" ht="9.75" customHeight="1">
      <c r="A117" s="31" t="s">
        <v>544</v>
      </c>
      <c r="B117" s="31" t="s">
        <v>545</v>
      </c>
      <c r="C117" s="10">
        <v>332</v>
      </c>
      <c r="D117" s="10">
        <v>1</v>
      </c>
      <c r="E117" s="28">
        <v>0.30120481927710846</v>
      </c>
      <c r="F117" s="29">
        <v>0.05267791847965181</v>
      </c>
      <c r="G117" s="10">
        <v>3234</v>
      </c>
      <c r="H117" s="29">
        <v>0.5131336998891384</v>
      </c>
      <c r="I117" s="28">
        <v>9.740963855421686</v>
      </c>
      <c r="J117" s="28">
        <v>9.76737160120846</v>
      </c>
      <c r="K117" s="16">
        <v>4559.024</v>
      </c>
      <c r="O117" s="10"/>
      <c r="P117" s="24"/>
      <c r="Q117" s="24"/>
      <c r="R117" s="24"/>
    </row>
    <row r="118" spans="1:18" ht="9.75" customHeight="1">
      <c r="A118" s="31" t="s">
        <v>546</v>
      </c>
      <c r="B118" s="31" t="s">
        <v>547</v>
      </c>
      <c r="C118" s="10">
        <v>355</v>
      </c>
      <c r="D118" s="10">
        <v>4</v>
      </c>
      <c r="E118" s="28">
        <v>1.1267605633802817</v>
      </c>
      <c r="F118" s="29">
        <v>0.056327292350230096</v>
      </c>
      <c r="G118" s="10">
        <v>4639</v>
      </c>
      <c r="H118" s="29">
        <v>0.736062842852725</v>
      </c>
      <c r="I118" s="28">
        <v>13.067605633802817</v>
      </c>
      <c r="J118" s="28">
        <v>13.205128205128204</v>
      </c>
      <c r="K118" s="16">
        <v>3170.86</v>
      </c>
      <c r="O118" s="10"/>
      <c r="P118" s="24"/>
      <c r="Q118" s="24"/>
      <c r="R118" s="24"/>
    </row>
    <row r="119" spans="1:18" ht="9.75" customHeight="1">
      <c r="A119" s="31" t="s">
        <v>548</v>
      </c>
      <c r="B119" s="31" t="s">
        <v>549</v>
      </c>
      <c r="C119" s="10">
        <v>313</v>
      </c>
      <c r="D119" s="10">
        <v>32</v>
      </c>
      <c r="E119" s="28">
        <v>10.223642172523961</v>
      </c>
      <c r="F119" s="29" t="s">
        <v>306</v>
      </c>
      <c r="G119" s="10">
        <v>2798</v>
      </c>
      <c r="H119" s="29">
        <v>0.4439542647773065</v>
      </c>
      <c r="I119" s="28">
        <v>8.939297124600639</v>
      </c>
      <c r="J119" s="28">
        <v>9.84341637010676</v>
      </c>
      <c r="K119" s="16">
        <v>1831.363</v>
      </c>
      <c r="O119" s="10"/>
      <c r="P119" s="24"/>
      <c r="Q119" s="24"/>
      <c r="R119" s="24"/>
    </row>
    <row r="120" spans="1:18" ht="9.75" customHeight="1">
      <c r="A120" s="31" t="s">
        <v>550</v>
      </c>
      <c r="B120" s="31" t="s">
        <v>551</v>
      </c>
      <c r="C120" s="10">
        <v>942</v>
      </c>
      <c r="D120" s="10">
        <v>31</v>
      </c>
      <c r="E120" s="28">
        <v>3.290870488322718</v>
      </c>
      <c r="F120" s="29">
        <v>0.1494656602645542</v>
      </c>
      <c r="G120" s="10">
        <v>9377</v>
      </c>
      <c r="H120" s="29">
        <v>1.4878338601918524</v>
      </c>
      <c r="I120" s="28">
        <v>9.954352441613588</v>
      </c>
      <c r="J120" s="28">
        <v>10.259055982436882</v>
      </c>
      <c r="K120" s="16">
        <v>5290.272</v>
      </c>
      <c r="O120" s="10"/>
      <c r="P120" s="24"/>
      <c r="Q120" s="24"/>
      <c r="R120" s="24"/>
    </row>
    <row r="121" spans="1:18" ht="9.75" customHeight="1">
      <c r="A121" s="31" t="s">
        <v>552</v>
      </c>
      <c r="B121" s="31" t="s">
        <v>553</v>
      </c>
      <c r="C121" s="10">
        <v>1354</v>
      </c>
      <c r="D121" s="10">
        <v>87</v>
      </c>
      <c r="E121" s="28">
        <v>6.425406203840472</v>
      </c>
      <c r="F121" s="29">
        <v>0.21483705307665224</v>
      </c>
      <c r="G121" s="10">
        <v>8790</v>
      </c>
      <c r="H121" s="29">
        <v>1.3946954922775283</v>
      </c>
      <c r="I121" s="28">
        <v>6.4918759231905465</v>
      </c>
      <c r="J121" s="28">
        <v>6.8689818468823995</v>
      </c>
      <c r="K121" s="16">
        <v>4706.504</v>
      </c>
      <c r="O121" s="10"/>
      <c r="P121" s="24"/>
      <c r="Q121" s="24"/>
      <c r="R121" s="24"/>
    </row>
    <row r="122" spans="1:18" ht="9.75" customHeight="1">
      <c r="A122" s="31" t="s">
        <v>554</v>
      </c>
      <c r="B122" s="31" t="s">
        <v>555</v>
      </c>
      <c r="C122" s="10">
        <v>3881</v>
      </c>
      <c r="D122" s="10">
        <v>121</v>
      </c>
      <c r="E122" s="28">
        <v>3.1177531564029892</v>
      </c>
      <c r="F122" s="29">
        <v>0.6157921735527971</v>
      </c>
      <c r="G122" s="10">
        <v>41995</v>
      </c>
      <c r="H122" s="29">
        <v>6.6632806823884865</v>
      </c>
      <c r="I122" s="28">
        <v>10.8206647771193</v>
      </c>
      <c r="J122" s="28">
        <v>11.136702127659575</v>
      </c>
      <c r="K122" s="16">
        <v>22222.606</v>
      </c>
      <c r="O122" s="10"/>
      <c r="P122" s="24"/>
      <c r="Q122" s="24"/>
      <c r="R122" s="24"/>
    </row>
    <row r="123" spans="1:18" ht="9.75" customHeight="1">
      <c r="A123" s="31" t="s">
        <v>556</v>
      </c>
      <c r="B123" s="31" t="s">
        <v>557</v>
      </c>
      <c r="C123" s="10">
        <v>7207</v>
      </c>
      <c r="D123" s="10">
        <v>370</v>
      </c>
      <c r="E123" s="28">
        <v>5.133897599555987</v>
      </c>
      <c r="F123" s="29">
        <v>1.1435233689242488</v>
      </c>
      <c r="G123" s="10">
        <v>53729</v>
      </c>
      <c r="H123" s="29">
        <v>8.525096030100036</v>
      </c>
      <c r="I123" s="28">
        <v>7.455113084501179</v>
      </c>
      <c r="J123" s="28">
        <v>7.804446394617522</v>
      </c>
      <c r="K123" s="16">
        <v>26190.238</v>
      </c>
      <c r="O123" s="10"/>
      <c r="P123" s="24"/>
      <c r="Q123" s="24"/>
      <c r="R123" s="24"/>
    </row>
    <row r="124" spans="1:18" ht="9.75" customHeight="1">
      <c r="A124" s="31" t="s">
        <v>558</v>
      </c>
      <c r="B124" s="31" t="s">
        <v>559</v>
      </c>
      <c r="C124" s="10">
        <v>9934</v>
      </c>
      <c r="D124" s="10">
        <v>889</v>
      </c>
      <c r="E124" s="28">
        <v>8.949063821220053</v>
      </c>
      <c r="F124" s="29">
        <v>1.5762121752315092</v>
      </c>
      <c r="G124" s="10">
        <v>41934</v>
      </c>
      <c r="H124" s="29">
        <v>6.653601908209996</v>
      </c>
      <c r="I124" s="28">
        <v>4.221260318099456</v>
      </c>
      <c r="J124" s="28">
        <v>4.5378662244333885</v>
      </c>
      <c r="K124" s="16">
        <v>21328.298</v>
      </c>
      <c r="O124" s="10"/>
      <c r="P124" s="24"/>
      <c r="Q124" s="24"/>
      <c r="R124" s="24"/>
    </row>
    <row r="125" spans="1:18" ht="9.75" customHeight="1">
      <c r="A125" s="31" t="s">
        <v>560</v>
      </c>
      <c r="B125" s="31" t="s">
        <v>561</v>
      </c>
      <c r="C125" s="10">
        <v>731</v>
      </c>
      <c r="D125" s="10">
        <v>22</v>
      </c>
      <c r="E125" s="28">
        <v>3.009575923392613</v>
      </c>
      <c r="F125" s="29">
        <v>0.11598662171272732</v>
      </c>
      <c r="G125" s="10">
        <v>1450</v>
      </c>
      <c r="H125" s="29">
        <v>0.2300692222755877</v>
      </c>
      <c r="I125" s="28">
        <v>1.9835841313269493</v>
      </c>
      <c r="J125" s="28">
        <v>2.01410437235543</v>
      </c>
      <c r="K125" s="16">
        <v>619.888</v>
      </c>
      <c r="O125" s="10"/>
      <c r="P125" s="24"/>
      <c r="Q125" s="24"/>
      <c r="R125" s="24"/>
    </row>
    <row r="126" spans="1:18" ht="9.75" customHeight="1">
      <c r="A126" s="31" t="s">
        <v>562</v>
      </c>
      <c r="B126" s="31" t="s">
        <v>563</v>
      </c>
      <c r="C126" s="10">
        <v>1433</v>
      </c>
      <c r="D126" s="10">
        <v>171</v>
      </c>
      <c r="E126" s="28">
        <v>11.933007676203768</v>
      </c>
      <c r="F126" s="29">
        <v>0.2273718589799429</v>
      </c>
      <c r="G126" s="10">
        <v>9451</v>
      </c>
      <c r="H126" s="29">
        <v>1.499575323949365</v>
      </c>
      <c r="I126" s="28">
        <v>6.595254710397767</v>
      </c>
      <c r="J126" s="28">
        <v>7.353407290015848</v>
      </c>
      <c r="K126" s="16">
        <v>6384.015</v>
      </c>
      <c r="O126" s="10"/>
      <c r="P126" s="24"/>
      <c r="Q126" s="24"/>
      <c r="R126" s="24"/>
    </row>
    <row r="127" spans="1:18" ht="9.75" customHeight="1">
      <c r="A127" s="31" t="s">
        <v>564</v>
      </c>
      <c r="B127" s="31" t="s">
        <v>565</v>
      </c>
      <c r="C127" s="10">
        <v>6441</v>
      </c>
      <c r="D127" s="10">
        <v>346</v>
      </c>
      <c r="E127" s="28">
        <v>5.371836671324329</v>
      </c>
      <c r="F127" s="29">
        <v>1.0219833521910762</v>
      </c>
      <c r="G127" s="10">
        <v>58568</v>
      </c>
      <c r="H127" s="29">
        <v>9.292892558783876</v>
      </c>
      <c r="I127" s="28">
        <v>9.092997981679863</v>
      </c>
      <c r="J127" s="28">
        <v>9.552420016406892</v>
      </c>
      <c r="K127" s="16">
        <v>26704.386</v>
      </c>
      <c r="O127" s="10"/>
      <c r="P127" s="24"/>
      <c r="Q127" s="24"/>
      <c r="R127" s="24"/>
    </row>
    <row r="128" spans="1:18" ht="9.75" customHeight="1">
      <c r="A128" s="31" t="s">
        <v>566</v>
      </c>
      <c r="B128" s="31" t="s">
        <v>567</v>
      </c>
      <c r="C128" s="10">
        <v>8405</v>
      </c>
      <c r="D128" s="10">
        <v>828</v>
      </c>
      <c r="E128" s="28">
        <v>9.851279000594884</v>
      </c>
      <c r="F128" s="29">
        <v>1.3336081470526309</v>
      </c>
      <c r="G128" s="10">
        <v>51474</v>
      </c>
      <c r="H128" s="29">
        <v>8.167298722354207</v>
      </c>
      <c r="I128" s="28">
        <v>6.1242117787031525</v>
      </c>
      <c r="J128" s="28">
        <v>6.684175795169592</v>
      </c>
      <c r="K128" s="16">
        <v>22105.15</v>
      </c>
      <c r="O128" s="10"/>
      <c r="P128" s="24"/>
      <c r="Q128" s="24"/>
      <c r="R128" s="24"/>
    </row>
    <row r="129" spans="1:18" ht="9.75" customHeight="1">
      <c r="A129" s="31" t="s">
        <v>568</v>
      </c>
      <c r="B129" s="31" t="s">
        <v>569</v>
      </c>
      <c r="C129" s="10">
        <v>176</v>
      </c>
      <c r="D129" s="10">
        <v>17</v>
      </c>
      <c r="E129" s="28">
        <v>9.659090909090908</v>
      </c>
      <c r="F129" s="29" t="s">
        <v>306</v>
      </c>
      <c r="G129" s="10">
        <v>1359</v>
      </c>
      <c r="H129" s="29">
        <v>0.21563039522243013</v>
      </c>
      <c r="I129" s="28">
        <v>7.721590909090909</v>
      </c>
      <c r="J129" s="28">
        <v>8.440251572327044</v>
      </c>
      <c r="K129" s="16">
        <v>848.848</v>
      </c>
      <c r="O129" s="10"/>
      <c r="P129" s="24"/>
      <c r="Q129" s="24"/>
      <c r="R129" s="24"/>
    </row>
    <row r="130" spans="1:18" ht="9.75" customHeight="1">
      <c r="A130" s="31" t="s">
        <v>570</v>
      </c>
      <c r="B130" s="31" t="s">
        <v>571</v>
      </c>
      <c r="C130" s="10">
        <v>345</v>
      </c>
      <c r="D130" s="10">
        <v>35</v>
      </c>
      <c r="E130" s="28">
        <v>10.144927536231885</v>
      </c>
      <c r="F130" s="29">
        <v>0.05474060805867432</v>
      </c>
      <c r="G130" s="10">
        <v>1815</v>
      </c>
      <c r="H130" s="29">
        <v>0.28798319891737356</v>
      </c>
      <c r="I130" s="28">
        <v>5.260869565217392</v>
      </c>
      <c r="J130" s="28">
        <v>5.741935483870968</v>
      </c>
      <c r="K130" s="16">
        <v>1040.865</v>
      </c>
      <c r="O130" s="10"/>
      <c r="P130" s="24"/>
      <c r="Q130" s="24"/>
      <c r="R130" s="24"/>
    </row>
    <row r="131" spans="1:18" ht="9.75" customHeight="1">
      <c r="A131" s="31" t="s">
        <v>572</v>
      </c>
      <c r="B131" s="31" t="s">
        <v>573</v>
      </c>
      <c r="C131" s="10">
        <v>392</v>
      </c>
      <c r="D131" s="10">
        <v>66</v>
      </c>
      <c r="E131" s="28">
        <v>16.83673469387755</v>
      </c>
      <c r="F131" s="29">
        <v>0.062198024228986466</v>
      </c>
      <c r="G131" s="10">
        <v>1005</v>
      </c>
      <c r="H131" s="29">
        <v>0.1594617713013556</v>
      </c>
      <c r="I131" s="28">
        <v>2.563775510204082</v>
      </c>
      <c r="J131" s="28">
        <v>2.8803680981595092</v>
      </c>
      <c r="K131" s="16">
        <v>678.552</v>
      </c>
      <c r="O131" s="10"/>
      <c r="P131" s="24"/>
      <c r="Q131" s="24"/>
      <c r="R131" s="24"/>
    </row>
    <row r="132" spans="1:18" ht="9.75" customHeight="1">
      <c r="A132" s="31" t="s">
        <v>574</v>
      </c>
      <c r="B132" s="31" t="s">
        <v>575</v>
      </c>
      <c r="C132" s="10">
        <v>935</v>
      </c>
      <c r="D132" s="10">
        <v>305</v>
      </c>
      <c r="E132" s="28">
        <v>32.62032085561498</v>
      </c>
      <c r="F132" s="29">
        <v>0.14835498126046517</v>
      </c>
      <c r="G132" s="10">
        <v>3264</v>
      </c>
      <c r="H132" s="29">
        <v>0.5178937527638057</v>
      </c>
      <c r="I132" s="28">
        <v>3.4909090909090907</v>
      </c>
      <c r="J132" s="28">
        <v>4.696825396825397</v>
      </c>
      <c r="K132" s="16">
        <v>2031.755</v>
      </c>
      <c r="O132" s="10"/>
      <c r="P132" s="24"/>
      <c r="Q132" s="24"/>
      <c r="R132" s="24"/>
    </row>
    <row r="133" spans="1:18" ht="9.75" customHeight="1">
      <c r="A133" s="31" t="s">
        <v>576</v>
      </c>
      <c r="B133" s="31" t="s">
        <v>577</v>
      </c>
      <c r="C133" s="10">
        <v>447</v>
      </c>
      <c r="D133" s="10">
        <v>95</v>
      </c>
      <c r="E133" s="28">
        <v>21.252796420581653</v>
      </c>
      <c r="F133" s="29">
        <v>0.07092478783254325</v>
      </c>
      <c r="G133" s="10">
        <v>782</v>
      </c>
      <c r="H133" s="29">
        <v>0.12407871159966179</v>
      </c>
      <c r="I133" s="28">
        <v>1.749440715883669</v>
      </c>
      <c r="J133" s="28">
        <v>1.9517045454545454</v>
      </c>
      <c r="K133" s="16">
        <v>569.925</v>
      </c>
      <c r="O133" s="10"/>
      <c r="P133" s="24"/>
      <c r="Q133" s="24"/>
      <c r="R133" s="24"/>
    </row>
    <row r="134" spans="1:18" ht="9.75" customHeight="1">
      <c r="A134" s="31" t="s">
        <v>578</v>
      </c>
      <c r="B134" s="31" t="s">
        <v>579</v>
      </c>
      <c r="C134" s="10">
        <v>4888</v>
      </c>
      <c r="D134" s="10">
        <v>2607</v>
      </c>
      <c r="E134" s="28">
        <v>53.33469721767594</v>
      </c>
      <c r="F134" s="29">
        <v>0.7755712817124639</v>
      </c>
      <c r="G134" s="10">
        <v>8424</v>
      </c>
      <c r="H134" s="29">
        <v>1.3366228472065869</v>
      </c>
      <c r="I134" s="28">
        <v>1.7234042553191489</v>
      </c>
      <c r="J134" s="28">
        <v>2.5501972818939063</v>
      </c>
      <c r="K134" s="16">
        <v>5259.488</v>
      </c>
      <c r="O134" s="10"/>
      <c r="P134" s="24"/>
      <c r="Q134" s="24"/>
      <c r="R134" s="24"/>
    </row>
    <row r="135" spans="1:18" ht="9.75" customHeight="1">
      <c r="A135" s="31" t="s">
        <v>580</v>
      </c>
      <c r="B135" s="31" t="s">
        <v>581</v>
      </c>
      <c r="C135" s="10">
        <v>1211</v>
      </c>
      <c r="D135" s="10">
        <v>132</v>
      </c>
      <c r="E135" s="28">
        <v>10.900082576383156</v>
      </c>
      <c r="F135" s="29">
        <v>0.19214746770740462</v>
      </c>
      <c r="G135" s="10">
        <v>5426</v>
      </c>
      <c r="H135" s="29">
        <v>0.8609348965981648</v>
      </c>
      <c r="I135" s="28">
        <v>4.480594549958711</v>
      </c>
      <c r="J135" s="28">
        <v>4.906394810009268</v>
      </c>
      <c r="K135" s="16">
        <v>3503.423</v>
      </c>
      <c r="O135" s="10"/>
      <c r="P135" s="24"/>
      <c r="Q135" s="24"/>
      <c r="R135" s="24"/>
    </row>
    <row r="136" spans="1:18" ht="9.75" customHeight="1">
      <c r="A136" s="31" t="s">
        <v>582</v>
      </c>
      <c r="B136" s="31" t="s">
        <v>583</v>
      </c>
      <c r="C136" s="10">
        <v>1871</v>
      </c>
      <c r="D136" s="10">
        <v>156</v>
      </c>
      <c r="E136" s="28">
        <v>8.337787279529664</v>
      </c>
      <c r="F136" s="29">
        <v>0.2968686309500859</v>
      </c>
      <c r="G136" s="10">
        <v>11870</v>
      </c>
      <c r="H136" s="29">
        <v>1.8833942540767077</v>
      </c>
      <c r="I136" s="28">
        <v>6.344200962052378</v>
      </c>
      <c r="J136" s="28">
        <v>6.830320699708455</v>
      </c>
      <c r="K136" s="16">
        <v>5730.873</v>
      </c>
      <c r="O136" s="10"/>
      <c r="P136" s="24"/>
      <c r="Q136" s="24"/>
      <c r="R136" s="24"/>
    </row>
    <row r="137" spans="1:18" ht="9.75" customHeight="1">
      <c r="A137" s="31" t="s">
        <v>584</v>
      </c>
      <c r="B137" s="31" t="s">
        <v>585</v>
      </c>
      <c r="C137" s="10">
        <v>4108</v>
      </c>
      <c r="D137" s="10">
        <v>519</v>
      </c>
      <c r="E137" s="28">
        <v>12.633885102239534</v>
      </c>
      <c r="F137" s="29">
        <v>0.6518099069711133</v>
      </c>
      <c r="G137" s="10">
        <v>16111</v>
      </c>
      <c r="H137" s="29">
        <v>2.5563070621255126</v>
      </c>
      <c r="I137" s="28">
        <v>3.921859785783836</v>
      </c>
      <c r="J137" s="28">
        <v>4.344385622736138</v>
      </c>
      <c r="K137" s="16">
        <v>8047.572</v>
      </c>
      <c r="O137" s="10"/>
      <c r="P137" s="24"/>
      <c r="Q137" s="24"/>
      <c r="R137" s="24"/>
    </row>
    <row r="138" spans="1:18" ht="9.75" customHeight="1">
      <c r="A138" s="31" t="s">
        <v>586</v>
      </c>
      <c r="B138" s="31" t="s">
        <v>587</v>
      </c>
      <c r="C138" s="10">
        <v>13177</v>
      </c>
      <c r="D138" s="10">
        <v>2218</v>
      </c>
      <c r="E138" s="28">
        <v>16.832359414130682</v>
      </c>
      <c r="F138" s="29">
        <v>2.090773890983048</v>
      </c>
      <c r="G138" s="10">
        <v>26674</v>
      </c>
      <c r="H138" s="29">
        <v>4.232321679295881</v>
      </c>
      <c r="I138" s="28">
        <v>2.0242847385596114</v>
      </c>
      <c r="J138" s="28">
        <v>2.2315904735833563</v>
      </c>
      <c r="K138" s="16">
        <v>16168.179</v>
      </c>
      <c r="O138" s="10"/>
      <c r="P138" s="24"/>
      <c r="Q138" s="24"/>
      <c r="R138" s="24"/>
    </row>
    <row r="139" spans="1:18" ht="9.75" customHeight="1">
      <c r="A139" s="31" t="s">
        <v>588</v>
      </c>
      <c r="B139" s="31" t="s">
        <v>589</v>
      </c>
      <c r="C139" s="10">
        <v>393</v>
      </c>
      <c r="D139" s="10">
        <v>12</v>
      </c>
      <c r="E139" s="28">
        <v>3.0534351145038165</v>
      </c>
      <c r="F139" s="29">
        <v>0.062356692658142046</v>
      </c>
      <c r="G139" s="10">
        <v>1819</v>
      </c>
      <c r="H139" s="29">
        <v>0.2886178726339959</v>
      </c>
      <c r="I139" s="28">
        <v>4.628498727735369</v>
      </c>
      <c r="J139" s="28">
        <v>4.742782152230971</v>
      </c>
      <c r="K139" s="16">
        <v>1460.388</v>
      </c>
      <c r="O139" s="10"/>
      <c r="P139" s="24"/>
      <c r="Q139" s="24"/>
      <c r="R139" s="24"/>
    </row>
    <row r="140" spans="1:18" ht="9.75" customHeight="1">
      <c r="A140" s="31" t="s">
        <v>590</v>
      </c>
      <c r="B140" s="31" t="s">
        <v>591</v>
      </c>
      <c r="C140" s="10">
        <v>4385</v>
      </c>
      <c r="D140" s="10">
        <v>325</v>
      </c>
      <c r="E140" s="28">
        <v>7.411630558722919</v>
      </c>
      <c r="F140" s="29">
        <v>0.6957610618472083</v>
      </c>
      <c r="G140" s="10">
        <v>12479</v>
      </c>
      <c r="H140" s="29">
        <v>1.9800233274324543</v>
      </c>
      <c r="I140" s="28">
        <v>2.8458380843785633</v>
      </c>
      <c r="J140" s="28">
        <v>2.9935960591133006</v>
      </c>
      <c r="K140" s="16">
        <v>10839.72</v>
      </c>
      <c r="O140" s="10"/>
      <c r="P140" s="24"/>
      <c r="Q140" s="24"/>
      <c r="R140" s="24"/>
    </row>
    <row r="141" spans="1:18" ht="9.75" customHeight="1">
      <c r="A141" s="31" t="s">
        <v>592</v>
      </c>
      <c r="B141" s="31" t="s">
        <v>593</v>
      </c>
      <c r="C141" s="10">
        <v>2900</v>
      </c>
      <c r="D141" s="10">
        <v>441</v>
      </c>
      <c r="E141" s="28">
        <v>15.206896551724139</v>
      </c>
      <c r="F141" s="29">
        <v>0.4601384445511754</v>
      </c>
      <c r="G141" s="10">
        <v>21498</v>
      </c>
      <c r="H141" s="29">
        <v>3.41105388998661</v>
      </c>
      <c r="I141" s="28">
        <v>7.413103448275862</v>
      </c>
      <c r="J141" s="28">
        <v>8.563237088247256</v>
      </c>
      <c r="K141" s="16">
        <v>11179.5</v>
      </c>
      <c r="O141" s="10"/>
      <c r="P141" s="24"/>
      <c r="Q141" s="24"/>
      <c r="R141" s="24"/>
    </row>
    <row r="142" spans="1:18" ht="9.75" customHeight="1">
      <c r="A142" s="31" t="s">
        <v>594</v>
      </c>
      <c r="B142" s="31" t="s">
        <v>595</v>
      </c>
      <c r="C142" s="10">
        <v>1358</v>
      </c>
      <c r="D142" s="10">
        <v>592</v>
      </c>
      <c r="E142" s="28">
        <v>43.59351988217968</v>
      </c>
      <c r="F142" s="29">
        <v>0.21547172679327456</v>
      </c>
      <c r="G142" s="10">
        <v>5211</v>
      </c>
      <c r="H142" s="29">
        <v>0.8268211843297155</v>
      </c>
      <c r="I142" s="28">
        <v>3.837260677466863</v>
      </c>
      <c r="J142" s="28">
        <v>6.030026109660574</v>
      </c>
      <c r="K142" s="16">
        <v>2326.254</v>
      </c>
      <c r="O142" s="10"/>
      <c r="P142" s="24"/>
      <c r="Q142" s="24"/>
      <c r="R142" s="24"/>
    </row>
    <row r="143" spans="1:18" ht="9.75" customHeight="1">
      <c r="A143" s="31" t="s">
        <v>596</v>
      </c>
      <c r="B143" s="31" t="s">
        <v>597</v>
      </c>
      <c r="C143" s="10">
        <v>95</v>
      </c>
      <c r="D143" s="10">
        <v>5</v>
      </c>
      <c r="E143" s="28">
        <v>5.263157894736842</v>
      </c>
      <c r="F143" s="29" t="s">
        <v>306</v>
      </c>
      <c r="G143" s="10">
        <v>513</v>
      </c>
      <c r="H143" s="29">
        <v>0.08139690415681138</v>
      </c>
      <c r="I143" s="28">
        <v>5.4</v>
      </c>
      <c r="J143" s="28">
        <v>5.644444444444445</v>
      </c>
      <c r="K143" s="16">
        <v>343.045</v>
      </c>
      <c r="O143" s="10"/>
      <c r="P143" s="24"/>
      <c r="Q143" s="24"/>
      <c r="R143" s="24"/>
    </row>
    <row r="144" spans="1:18" ht="9.75" customHeight="1">
      <c r="A144" s="31" t="s">
        <v>598</v>
      </c>
      <c r="B144" s="31" t="s">
        <v>599</v>
      </c>
      <c r="C144" s="10">
        <v>218</v>
      </c>
      <c r="D144" s="10">
        <v>19</v>
      </c>
      <c r="E144" s="28">
        <v>8.715596330275229</v>
      </c>
      <c r="F144" s="29" t="s">
        <v>306</v>
      </c>
      <c r="G144" s="10">
        <v>2371</v>
      </c>
      <c r="H144" s="29">
        <v>0.3762028455278748</v>
      </c>
      <c r="I144" s="28">
        <v>10.876146788990825</v>
      </c>
      <c r="J144" s="28">
        <v>11.819095477386934</v>
      </c>
      <c r="K144" s="16">
        <v>1118.994</v>
      </c>
      <c r="O144" s="10"/>
      <c r="P144" s="24"/>
      <c r="Q144" s="24"/>
      <c r="R144" s="24"/>
    </row>
    <row r="145" spans="1:18" ht="9.75" customHeight="1">
      <c r="A145" s="31" t="s">
        <v>600</v>
      </c>
      <c r="B145" s="31" t="s">
        <v>601</v>
      </c>
      <c r="C145" s="10">
        <v>336</v>
      </c>
      <c r="D145" s="10">
        <v>64</v>
      </c>
      <c r="E145" s="28">
        <v>19.047619047619047</v>
      </c>
      <c r="F145" s="29">
        <v>0.053312592196274114</v>
      </c>
      <c r="G145" s="10">
        <v>1983</v>
      </c>
      <c r="H145" s="29">
        <v>0.31463949501551064</v>
      </c>
      <c r="I145" s="28">
        <v>5.901785714285714</v>
      </c>
      <c r="J145" s="28">
        <v>7.055147058823529</v>
      </c>
      <c r="K145" s="16">
        <v>994.896</v>
      </c>
      <c r="O145" s="10"/>
      <c r="P145" s="24"/>
      <c r="Q145" s="24"/>
      <c r="R145" s="24"/>
    </row>
    <row r="146" spans="1:18" ht="9.75" customHeight="1">
      <c r="A146" s="31" t="s">
        <v>602</v>
      </c>
      <c r="B146" s="31" t="s">
        <v>603</v>
      </c>
      <c r="C146" s="10">
        <v>509</v>
      </c>
      <c r="D146" s="10">
        <v>206</v>
      </c>
      <c r="E146" s="28">
        <v>40.47151277013752</v>
      </c>
      <c r="F146" s="29">
        <v>0.08076223044018906</v>
      </c>
      <c r="G146" s="10">
        <v>1946</v>
      </c>
      <c r="H146" s="29">
        <v>0.3087687631367543</v>
      </c>
      <c r="I146" s="28">
        <v>3.8231827111984282</v>
      </c>
      <c r="J146" s="28">
        <v>5.742574257425742</v>
      </c>
      <c r="K146" s="16">
        <v>984.915</v>
      </c>
      <c r="O146" s="10"/>
      <c r="P146" s="24"/>
      <c r="Q146" s="24"/>
      <c r="R146" s="24"/>
    </row>
    <row r="147" spans="1:18" ht="9.75" customHeight="1">
      <c r="A147" s="31" t="s">
        <v>604</v>
      </c>
      <c r="B147" s="31" t="s">
        <v>605</v>
      </c>
      <c r="C147" s="10">
        <v>239</v>
      </c>
      <c r="D147" s="10">
        <v>7</v>
      </c>
      <c r="E147" s="28">
        <v>2.928870292887029</v>
      </c>
      <c r="F147" s="29" t="s">
        <v>306</v>
      </c>
      <c r="G147" s="10">
        <v>2518</v>
      </c>
      <c r="H147" s="29">
        <v>0.39952710461374474</v>
      </c>
      <c r="I147" s="28">
        <v>10.535564853556485</v>
      </c>
      <c r="J147" s="28">
        <v>10.823275862068966</v>
      </c>
      <c r="K147" s="16">
        <v>1154.37</v>
      </c>
      <c r="O147" s="10"/>
      <c r="P147" s="24"/>
      <c r="Q147" s="24"/>
      <c r="R147" s="24"/>
    </row>
    <row r="148" spans="1:18" ht="9.75" customHeight="1">
      <c r="A148" s="31" t="s">
        <v>606</v>
      </c>
      <c r="B148" s="31" t="s">
        <v>607</v>
      </c>
      <c r="C148" s="10">
        <v>251</v>
      </c>
      <c r="D148" s="10">
        <v>56</v>
      </c>
      <c r="E148" s="28">
        <v>22.31075697211155</v>
      </c>
      <c r="F148" s="29" t="s">
        <v>306</v>
      </c>
      <c r="G148" s="10">
        <v>1627</v>
      </c>
      <c r="H148" s="29">
        <v>0.25815353423612497</v>
      </c>
      <c r="I148" s="28">
        <v>6.48207171314741</v>
      </c>
      <c r="J148" s="28">
        <v>8.056410256410256</v>
      </c>
      <c r="K148" s="16">
        <v>840.599</v>
      </c>
      <c r="O148" s="10"/>
      <c r="P148" s="24"/>
      <c r="Q148" s="24"/>
      <c r="R148" s="24"/>
    </row>
    <row r="149" spans="1:18" ht="9.75" customHeight="1">
      <c r="A149" s="31" t="s">
        <v>608</v>
      </c>
      <c r="B149" s="31" t="s">
        <v>609</v>
      </c>
      <c r="C149" s="10">
        <v>167</v>
      </c>
      <c r="D149" s="10">
        <v>63</v>
      </c>
      <c r="E149" s="28">
        <v>37.72455089820359</v>
      </c>
      <c r="F149" s="29" t="s">
        <v>306</v>
      </c>
      <c r="G149" s="10">
        <v>665</v>
      </c>
      <c r="H149" s="29">
        <v>0.10551450538845919</v>
      </c>
      <c r="I149" s="28">
        <v>3.9820359281437128</v>
      </c>
      <c r="J149" s="28">
        <v>5.788461538461538</v>
      </c>
      <c r="K149" s="16">
        <v>359.885</v>
      </c>
      <c r="O149" s="10"/>
      <c r="P149" s="24"/>
      <c r="Q149" s="24"/>
      <c r="R149" s="24"/>
    </row>
    <row r="150" spans="1:18" ht="9.75" customHeight="1">
      <c r="A150" s="31" t="s">
        <v>610</v>
      </c>
      <c r="B150" s="31" t="s">
        <v>611</v>
      </c>
      <c r="C150" s="10">
        <v>1832</v>
      </c>
      <c r="D150" s="10">
        <v>191</v>
      </c>
      <c r="E150" s="28">
        <v>10.425764192139738</v>
      </c>
      <c r="F150" s="29">
        <v>0.2906805622130184</v>
      </c>
      <c r="G150" s="10">
        <v>13820</v>
      </c>
      <c r="H150" s="29">
        <v>2.1927976909300844</v>
      </c>
      <c r="I150" s="28">
        <v>7.543668122270742</v>
      </c>
      <c r="J150" s="28">
        <v>8.305301645338208</v>
      </c>
      <c r="K150" s="16">
        <v>6100.56</v>
      </c>
      <c r="O150" s="10"/>
      <c r="P150" s="24"/>
      <c r="Q150" s="24"/>
      <c r="R150" s="24"/>
    </row>
    <row r="151" spans="1:18" ht="9.75" customHeight="1">
      <c r="A151" s="31" t="s">
        <v>612</v>
      </c>
      <c r="B151" s="31" t="s">
        <v>613</v>
      </c>
      <c r="C151" s="10">
        <v>2167</v>
      </c>
      <c r="D151" s="10">
        <v>395</v>
      </c>
      <c r="E151" s="28">
        <v>18.22796492847254</v>
      </c>
      <c r="F151" s="29">
        <v>0.34383448598013694</v>
      </c>
      <c r="G151" s="10">
        <v>10145</v>
      </c>
      <c r="H151" s="29">
        <v>1.6096912137833361</v>
      </c>
      <c r="I151" s="28">
        <v>4.68158744808491</v>
      </c>
      <c r="J151" s="28">
        <v>5.502257336343115</v>
      </c>
      <c r="K151" s="16">
        <v>5655.87</v>
      </c>
      <c r="O151" s="10"/>
      <c r="P151" s="24"/>
      <c r="Q151" s="24"/>
      <c r="R151" s="24"/>
    </row>
    <row r="152" spans="1:18" ht="9.75" customHeight="1">
      <c r="A152" s="31" t="s">
        <v>614</v>
      </c>
      <c r="B152" s="31" t="s">
        <v>615</v>
      </c>
      <c r="C152" s="10">
        <v>2447</v>
      </c>
      <c r="D152" s="10">
        <v>555</v>
      </c>
      <c r="E152" s="28">
        <v>22.68083367388639</v>
      </c>
      <c r="F152" s="29">
        <v>0.3882616461436987</v>
      </c>
      <c r="G152" s="10">
        <v>5868</v>
      </c>
      <c r="H152" s="29">
        <v>0.9310663422849301</v>
      </c>
      <c r="I152" s="28">
        <v>2.398038414384961</v>
      </c>
      <c r="J152" s="28">
        <v>2.808139534883721</v>
      </c>
      <c r="K152" s="16">
        <v>3413.565</v>
      </c>
      <c r="L152" s="33">
        <f>SUM(K112:K152)</f>
        <v>251712.361</v>
      </c>
      <c r="M152" s="14">
        <v>4</v>
      </c>
      <c r="O152" s="10"/>
      <c r="P152" s="24"/>
      <c r="Q152" s="24"/>
      <c r="R152" s="24"/>
    </row>
    <row r="153" spans="1:18" ht="9.75" customHeight="1">
      <c r="A153" s="31" t="s">
        <v>616</v>
      </c>
      <c r="B153" s="31" t="s">
        <v>617</v>
      </c>
      <c r="C153" s="10">
        <v>159</v>
      </c>
      <c r="D153" s="10">
        <v>0</v>
      </c>
      <c r="E153" s="28">
        <v>0</v>
      </c>
      <c r="F153" s="29" t="s">
        <v>306</v>
      </c>
      <c r="G153" s="10">
        <v>2800</v>
      </c>
      <c r="H153" s="29">
        <v>0.44427160163561763</v>
      </c>
      <c r="I153" s="28">
        <v>17.61006289308176</v>
      </c>
      <c r="J153" s="28">
        <v>17.61006289308176</v>
      </c>
      <c r="K153" s="16">
        <v>6889.47</v>
      </c>
      <c r="O153" s="10"/>
      <c r="P153" s="24"/>
      <c r="Q153" s="24"/>
      <c r="R153" s="24"/>
    </row>
    <row r="154" spans="1:18" ht="9.75" customHeight="1">
      <c r="A154" s="31" t="s">
        <v>618</v>
      </c>
      <c r="B154" s="31" t="s">
        <v>619</v>
      </c>
      <c r="C154" s="10">
        <v>28</v>
      </c>
      <c r="D154" s="10">
        <v>1</v>
      </c>
      <c r="E154" s="28">
        <v>3.571428571428571</v>
      </c>
      <c r="F154" s="29" t="s">
        <v>306</v>
      </c>
      <c r="G154" s="10">
        <v>209</v>
      </c>
      <c r="H154" s="29" t="s">
        <v>306</v>
      </c>
      <c r="I154" s="28">
        <v>7.464285714285714</v>
      </c>
      <c r="J154" s="28">
        <v>7.703703703703703</v>
      </c>
      <c r="K154" s="16">
        <v>971.376</v>
      </c>
      <c r="O154" s="10"/>
      <c r="P154" s="24"/>
      <c r="Q154" s="24"/>
      <c r="R154" s="24"/>
    </row>
    <row r="155" spans="1:18" ht="9.75" customHeight="1">
      <c r="A155" s="31" t="s">
        <v>620</v>
      </c>
      <c r="B155" s="31" t="s">
        <v>621</v>
      </c>
      <c r="C155" s="10">
        <v>141</v>
      </c>
      <c r="D155" s="10">
        <v>0</v>
      </c>
      <c r="E155" s="28">
        <v>0</v>
      </c>
      <c r="F155" s="29" t="s">
        <v>306</v>
      </c>
      <c r="G155" s="10">
        <v>2890</v>
      </c>
      <c r="H155" s="29">
        <v>0.45855176025961963</v>
      </c>
      <c r="I155" s="28">
        <v>20.49645390070922</v>
      </c>
      <c r="J155" s="28">
        <v>20.49645390070922</v>
      </c>
      <c r="K155" s="16">
        <v>4219.707</v>
      </c>
      <c r="O155" s="10"/>
      <c r="P155" s="24"/>
      <c r="Q155" s="24"/>
      <c r="R155" s="24"/>
    </row>
    <row r="156" spans="1:18" ht="9.75" customHeight="1">
      <c r="A156" s="31" t="s">
        <v>622</v>
      </c>
      <c r="B156" s="31" t="s">
        <v>623</v>
      </c>
      <c r="C156" s="10">
        <v>616</v>
      </c>
      <c r="D156" s="10">
        <v>1</v>
      </c>
      <c r="E156" s="28">
        <v>0.16233766233766234</v>
      </c>
      <c r="F156" s="29">
        <v>0.09773975235983588</v>
      </c>
      <c r="G156" s="10">
        <v>7780</v>
      </c>
      <c r="H156" s="29">
        <v>1.2344403788303948</v>
      </c>
      <c r="I156" s="28">
        <v>12.62987012987013</v>
      </c>
      <c r="J156" s="28">
        <v>12.648780487804878</v>
      </c>
      <c r="K156" s="16">
        <v>12855.304</v>
      </c>
      <c r="O156" s="10"/>
      <c r="P156" s="24"/>
      <c r="Q156" s="24"/>
      <c r="R156" s="24"/>
    </row>
    <row r="157" spans="1:18" ht="9.75" customHeight="1">
      <c r="A157" s="31" t="s">
        <v>624</v>
      </c>
      <c r="B157" s="31" t="s">
        <v>625</v>
      </c>
      <c r="C157" s="10">
        <v>138</v>
      </c>
      <c r="D157" s="10">
        <v>0</v>
      </c>
      <c r="E157" s="28">
        <v>0</v>
      </c>
      <c r="F157" s="29" t="s">
        <v>306</v>
      </c>
      <c r="G157" s="10">
        <v>1083</v>
      </c>
      <c r="H157" s="29">
        <v>0.17183790877549068</v>
      </c>
      <c r="I157" s="28">
        <v>7.8478260869565215</v>
      </c>
      <c r="J157" s="28">
        <v>7.8478260869565215</v>
      </c>
      <c r="K157" s="16">
        <v>2210.76</v>
      </c>
      <c r="L157" s="33" t="s">
        <v>308</v>
      </c>
      <c r="M157" s="14" t="s">
        <v>308</v>
      </c>
      <c r="O157" s="10"/>
      <c r="P157" s="24"/>
      <c r="Q157" s="24"/>
      <c r="R157" s="24"/>
    </row>
    <row r="158" spans="1:18" ht="9.75" customHeight="1">
      <c r="A158" s="31" t="s">
        <v>626</v>
      </c>
      <c r="B158" s="31" t="s">
        <v>627</v>
      </c>
      <c r="C158" s="10">
        <v>476</v>
      </c>
      <c r="D158" s="10">
        <v>2</v>
      </c>
      <c r="E158" s="28">
        <v>0.42016806722689076</v>
      </c>
      <c r="F158" s="29">
        <v>0.075526172278055</v>
      </c>
      <c r="G158" s="10">
        <v>8567</v>
      </c>
      <c r="H158" s="29">
        <v>1.3593124325758343</v>
      </c>
      <c r="I158" s="28">
        <v>17.997899159663866</v>
      </c>
      <c r="J158" s="28">
        <v>18.069620253164558</v>
      </c>
      <c r="K158" s="16">
        <v>9855.58</v>
      </c>
      <c r="O158" s="10"/>
      <c r="P158" s="24"/>
      <c r="Q158" s="24"/>
      <c r="R158" s="24"/>
    </row>
    <row r="159" spans="1:18" ht="9.75" customHeight="1">
      <c r="A159" s="31" t="s">
        <v>628</v>
      </c>
      <c r="B159" s="31" t="s">
        <v>629</v>
      </c>
      <c r="C159" s="10">
        <v>551</v>
      </c>
      <c r="D159" s="10">
        <v>2</v>
      </c>
      <c r="E159" s="28">
        <v>0.3629764065335753</v>
      </c>
      <c r="F159" s="29">
        <v>0.08742630446472333</v>
      </c>
      <c r="G159" s="10">
        <v>7460</v>
      </c>
      <c r="H159" s="29">
        <v>1.18366648150061</v>
      </c>
      <c r="I159" s="28">
        <v>13.539019963702358</v>
      </c>
      <c r="J159" s="28">
        <v>13.584699453551913</v>
      </c>
      <c r="K159" s="16">
        <v>9007.197</v>
      </c>
      <c r="O159" s="10"/>
      <c r="P159" s="24"/>
      <c r="Q159" s="24"/>
      <c r="R159" s="24"/>
    </row>
    <row r="160" spans="1:18" ht="9.75" customHeight="1">
      <c r="A160" s="31" t="s">
        <v>630</v>
      </c>
      <c r="B160" s="31" t="s">
        <v>631</v>
      </c>
      <c r="C160" s="10">
        <v>1715</v>
      </c>
      <c r="D160" s="10">
        <v>1</v>
      </c>
      <c r="E160" s="28">
        <v>0.05830903790087463</v>
      </c>
      <c r="F160" s="29">
        <v>0.27211635600181583</v>
      </c>
      <c r="G160" s="10">
        <v>16803</v>
      </c>
      <c r="H160" s="29">
        <v>2.6661056151011726</v>
      </c>
      <c r="I160" s="28">
        <v>9.797667638483965</v>
      </c>
      <c r="J160" s="28">
        <v>9.802800466744458</v>
      </c>
      <c r="K160" s="16">
        <v>24100.895</v>
      </c>
      <c r="O160" s="10"/>
      <c r="P160" s="24"/>
      <c r="Q160" s="24"/>
      <c r="R160" s="24"/>
    </row>
    <row r="161" spans="1:18" ht="9.75" customHeight="1">
      <c r="A161" s="31" t="s">
        <v>632</v>
      </c>
      <c r="B161" s="31" t="s">
        <v>633</v>
      </c>
      <c r="C161" s="10">
        <v>1140</v>
      </c>
      <c r="D161" s="10">
        <v>1</v>
      </c>
      <c r="E161" s="28">
        <v>0.08771929824561403</v>
      </c>
      <c r="F161" s="29">
        <v>0.18088200923735862</v>
      </c>
      <c r="G161" s="10">
        <v>8558</v>
      </c>
      <c r="H161" s="29">
        <v>1.3578844167134343</v>
      </c>
      <c r="I161" s="28">
        <v>7.507017543859649</v>
      </c>
      <c r="J161" s="28">
        <v>7.512730465320456</v>
      </c>
      <c r="K161" s="16">
        <v>12294.9</v>
      </c>
      <c r="O161" s="10"/>
      <c r="P161" s="24"/>
      <c r="Q161" s="24"/>
      <c r="R161" s="24"/>
    </row>
    <row r="162" spans="1:18" ht="9.75" customHeight="1">
      <c r="A162" s="31" t="s">
        <v>634</v>
      </c>
      <c r="B162" s="31" t="s">
        <v>635</v>
      </c>
      <c r="C162" s="10">
        <v>327</v>
      </c>
      <c r="D162" s="10">
        <v>1</v>
      </c>
      <c r="E162" s="28">
        <v>0.3058103975535168</v>
      </c>
      <c r="F162" s="29">
        <v>0.051884576333873916</v>
      </c>
      <c r="G162" s="10">
        <v>3357</v>
      </c>
      <c r="H162" s="29">
        <v>0.5326499166752744</v>
      </c>
      <c r="I162" s="28">
        <v>10.26605504587156</v>
      </c>
      <c r="J162" s="28">
        <v>10.294478527607362</v>
      </c>
      <c r="K162" s="16">
        <v>5912.487</v>
      </c>
      <c r="O162" s="10"/>
      <c r="P162" s="24"/>
      <c r="Q162" s="24"/>
      <c r="R162" s="24"/>
    </row>
    <row r="163" spans="1:18" ht="9.75" customHeight="1">
      <c r="A163" s="31" t="s">
        <v>636</v>
      </c>
      <c r="B163" s="31" t="s">
        <v>637</v>
      </c>
      <c r="C163" s="10">
        <v>894</v>
      </c>
      <c r="D163" s="10">
        <v>15</v>
      </c>
      <c r="E163" s="28">
        <v>1.6778523489932886</v>
      </c>
      <c r="F163" s="29">
        <v>0.1418495756650865</v>
      </c>
      <c r="G163" s="10">
        <v>17369</v>
      </c>
      <c r="H163" s="29">
        <v>2.7559119460032298</v>
      </c>
      <c r="I163" s="28">
        <v>19.42841163310962</v>
      </c>
      <c r="J163" s="28">
        <v>19.742889647326507</v>
      </c>
      <c r="K163" s="16">
        <v>15038.868</v>
      </c>
      <c r="O163" s="10"/>
      <c r="P163" s="24"/>
      <c r="Q163" s="24"/>
      <c r="R163" s="24"/>
    </row>
    <row r="164" spans="1:18" ht="9.75" customHeight="1">
      <c r="A164" s="31" t="s">
        <v>638</v>
      </c>
      <c r="B164" s="31" t="s">
        <v>639</v>
      </c>
      <c r="C164" s="10">
        <v>1052</v>
      </c>
      <c r="D164" s="10">
        <v>11</v>
      </c>
      <c r="E164" s="28">
        <v>1.0456273764258555</v>
      </c>
      <c r="F164" s="29">
        <v>0.16691918747166776</v>
      </c>
      <c r="G164" s="10">
        <v>10819</v>
      </c>
      <c r="H164" s="29">
        <v>1.7166337350341954</v>
      </c>
      <c r="I164" s="28">
        <v>10.284220532319392</v>
      </c>
      <c r="J164" s="28">
        <v>10.382324687800192</v>
      </c>
      <c r="K164" s="16">
        <v>10315.912</v>
      </c>
      <c r="O164" s="10"/>
      <c r="P164" s="24"/>
      <c r="Q164" s="24"/>
      <c r="R164" s="24"/>
    </row>
    <row r="165" spans="1:18" ht="9.75" customHeight="1">
      <c r="A165" s="31" t="s">
        <v>640</v>
      </c>
      <c r="B165" s="31" t="s">
        <v>641</v>
      </c>
      <c r="C165" s="10">
        <v>289</v>
      </c>
      <c r="D165" s="10">
        <v>18</v>
      </c>
      <c r="E165" s="28">
        <v>6.228373702422145</v>
      </c>
      <c r="F165" s="29" t="s">
        <v>306</v>
      </c>
      <c r="G165" s="10">
        <v>2222</v>
      </c>
      <c r="H165" s="29">
        <v>0.3525612495836937</v>
      </c>
      <c r="I165" s="28">
        <v>7.688581314878893</v>
      </c>
      <c r="J165" s="28">
        <v>8.132841328413285</v>
      </c>
      <c r="K165" s="16">
        <v>3289.687</v>
      </c>
      <c r="O165" s="10"/>
      <c r="P165" s="24"/>
      <c r="Q165" s="24"/>
      <c r="R165" s="24"/>
    </row>
    <row r="166" spans="1:18" ht="9.75" customHeight="1">
      <c r="A166" s="31" t="s">
        <v>642</v>
      </c>
      <c r="B166" s="34" t="s">
        <v>643</v>
      </c>
      <c r="C166" s="10">
        <v>634</v>
      </c>
      <c r="D166" s="10">
        <v>19</v>
      </c>
      <c r="E166" s="28">
        <v>2.996845425867508</v>
      </c>
      <c r="F166" s="29">
        <v>0.10059578408463628</v>
      </c>
      <c r="G166" s="10">
        <v>3624</v>
      </c>
      <c r="H166" s="29">
        <v>0.5750143872598137</v>
      </c>
      <c r="I166" s="28">
        <v>5.71608832807571</v>
      </c>
      <c r="J166" s="28">
        <v>5.861788617886178</v>
      </c>
      <c r="K166" s="16">
        <v>4845.028</v>
      </c>
      <c r="O166" s="10"/>
      <c r="P166" s="24"/>
      <c r="Q166" s="24"/>
      <c r="R166" s="24"/>
    </row>
    <row r="167" spans="1:18" ht="9.75" customHeight="1">
      <c r="A167" s="31" t="s">
        <v>644</v>
      </c>
      <c r="B167" s="34" t="s">
        <v>645</v>
      </c>
      <c r="C167" s="10">
        <v>303</v>
      </c>
      <c r="D167" s="10">
        <v>0</v>
      </c>
      <c r="E167" s="28">
        <v>0</v>
      </c>
      <c r="F167" s="29" t="s">
        <v>306</v>
      </c>
      <c r="G167" s="10">
        <v>8252</v>
      </c>
      <c r="H167" s="29">
        <v>1.3093318773918274</v>
      </c>
      <c r="I167" s="28">
        <v>27.234323432343235</v>
      </c>
      <c r="J167" s="28">
        <v>27.234323432343235</v>
      </c>
      <c r="K167" s="16">
        <v>5371.584</v>
      </c>
      <c r="O167" s="10"/>
      <c r="P167" s="24"/>
      <c r="Q167" s="24"/>
      <c r="R167" s="24"/>
    </row>
    <row r="168" spans="1:18" ht="9.75" customHeight="1">
      <c r="A168" s="31" t="s">
        <v>646</v>
      </c>
      <c r="B168" s="34" t="s">
        <v>647</v>
      </c>
      <c r="C168" s="10">
        <v>179</v>
      </c>
      <c r="D168" s="10">
        <v>1</v>
      </c>
      <c r="E168" s="28">
        <v>0.5586592178770949</v>
      </c>
      <c r="F168" s="29" t="s">
        <v>306</v>
      </c>
      <c r="G168" s="10">
        <v>3050</v>
      </c>
      <c r="H168" s="29">
        <v>0.4839387089245121</v>
      </c>
      <c r="I168" s="28">
        <v>17.039106145251395</v>
      </c>
      <c r="J168" s="28">
        <v>17.129213483146067</v>
      </c>
      <c r="K168" s="16">
        <v>1863.748</v>
      </c>
      <c r="O168" s="10"/>
      <c r="P168" s="24"/>
      <c r="Q168" s="24"/>
      <c r="R168" s="24"/>
    </row>
    <row r="169" spans="1:18" ht="9.75" customHeight="1">
      <c r="A169" s="31" t="s">
        <v>648</v>
      </c>
      <c r="B169" s="34" t="s">
        <v>649</v>
      </c>
      <c r="C169" s="10">
        <v>1309</v>
      </c>
      <c r="D169" s="10">
        <v>144</v>
      </c>
      <c r="E169" s="28">
        <v>11.000763941940413</v>
      </c>
      <c r="F169" s="29">
        <v>0.20769697376465124</v>
      </c>
      <c r="G169" s="10">
        <v>7748</v>
      </c>
      <c r="H169" s="29">
        <v>1.2293629890974163</v>
      </c>
      <c r="I169" s="28">
        <v>5.919022154316272</v>
      </c>
      <c r="J169" s="28">
        <v>6.527038626609442</v>
      </c>
      <c r="K169" s="16">
        <v>13201.265</v>
      </c>
      <c r="O169" s="10"/>
      <c r="P169" s="24"/>
      <c r="Q169" s="24"/>
      <c r="R169" s="24"/>
    </row>
    <row r="170" spans="1:18" ht="9.75" customHeight="1">
      <c r="A170" s="31" t="s">
        <v>650</v>
      </c>
      <c r="B170" s="34" t="s">
        <v>651</v>
      </c>
      <c r="C170" s="10">
        <v>209</v>
      </c>
      <c r="D170" s="10">
        <v>6</v>
      </c>
      <c r="E170" s="28">
        <v>2.8708133971291865</v>
      </c>
      <c r="F170" s="29" t="s">
        <v>306</v>
      </c>
      <c r="G170" s="10">
        <v>3002</v>
      </c>
      <c r="H170" s="29">
        <v>0.47632262432504435</v>
      </c>
      <c r="I170" s="28">
        <v>14.363636363636363</v>
      </c>
      <c r="J170" s="28">
        <v>14.758620689655173</v>
      </c>
      <c r="K170" s="16">
        <v>1729.057</v>
      </c>
      <c r="O170" s="10"/>
      <c r="P170" s="24"/>
      <c r="Q170" s="24"/>
      <c r="R170" s="24"/>
    </row>
    <row r="171" spans="1:18" ht="9.75" customHeight="1">
      <c r="A171" s="31" t="s">
        <v>652</v>
      </c>
      <c r="B171" s="34" t="s">
        <v>653</v>
      </c>
      <c r="C171" s="10">
        <v>478</v>
      </c>
      <c r="D171" s="10">
        <v>13</v>
      </c>
      <c r="E171" s="28">
        <v>2.7196652719665275</v>
      </c>
      <c r="F171" s="29">
        <v>0.07584350913636616</v>
      </c>
      <c r="G171" s="10">
        <v>6119</v>
      </c>
      <c r="H171" s="29">
        <v>0.9708921180029801</v>
      </c>
      <c r="I171" s="28">
        <v>12.801255230125523</v>
      </c>
      <c r="J171" s="28">
        <v>13.131182795698924</v>
      </c>
      <c r="K171" s="16">
        <v>4729.81</v>
      </c>
      <c r="O171" s="10"/>
      <c r="P171" s="24"/>
      <c r="Q171" s="24"/>
      <c r="R171" s="24"/>
    </row>
    <row r="172" spans="1:18" ht="9.75" customHeight="1">
      <c r="A172" s="31" t="s">
        <v>654</v>
      </c>
      <c r="B172" s="34" t="s">
        <v>655</v>
      </c>
      <c r="C172" s="10">
        <v>447</v>
      </c>
      <c r="D172" s="10">
        <v>13</v>
      </c>
      <c r="E172" s="28">
        <v>2.9082774049217</v>
      </c>
      <c r="F172" s="29">
        <v>0.07092478783254325</v>
      </c>
      <c r="G172" s="10">
        <v>3088</v>
      </c>
      <c r="H172" s="29">
        <v>0.489968109232424</v>
      </c>
      <c r="I172" s="28">
        <v>6.908277404921701</v>
      </c>
      <c r="J172" s="28">
        <v>7.085253456221198</v>
      </c>
      <c r="K172" s="16">
        <v>2439.279</v>
      </c>
      <c r="O172" s="10"/>
      <c r="P172" s="24"/>
      <c r="Q172" s="24"/>
      <c r="R172" s="24"/>
    </row>
    <row r="173" spans="1:18" ht="9.75" customHeight="1">
      <c r="A173" s="31" t="s">
        <v>656</v>
      </c>
      <c r="B173" s="34" t="s">
        <v>657</v>
      </c>
      <c r="C173" s="10">
        <v>736</v>
      </c>
      <c r="D173" s="10">
        <v>71</v>
      </c>
      <c r="E173" s="28">
        <v>9.646739130434783</v>
      </c>
      <c r="F173" s="29">
        <v>0.11677996385850521</v>
      </c>
      <c r="G173" s="10">
        <v>3030</v>
      </c>
      <c r="H173" s="29">
        <v>0.4807653403414005</v>
      </c>
      <c r="I173" s="28">
        <v>4.116847826086956</v>
      </c>
      <c r="J173" s="28">
        <v>4.449624060150376</v>
      </c>
      <c r="K173" s="16">
        <v>2813.728</v>
      </c>
      <c r="O173" s="10"/>
      <c r="P173" s="24"/>
      <c r="Q173" s="24"/>
      <c r="R173" s="24"/>
    </row>
    <row r="174" spans="1:18" ht="9.75" customHeight="1">
      <c r="A174" s="31" t="s">
        <v>658</v>
      </c>
      <c r="B174" s="34" t="s">
        <v>659</v>
      </c>
      <c r="C174" s="10">
        <v>2351</v>
      </c>
      <c r="D174" s="10">
        <v>365</v>
      </c>
      <c r="E174" s="28">
        <v>15.525308379413016</v>
      </c>
      <c r="F174" s="29">
        <v>0.37302947694476324</v>
      </c>
      <c r="G174" s="10">
        <v>6507</v>
      </c>
      <c r="H174" s="29">
        <v>1.0324554685153442</v>
      </c>
      <c r="I174" s="28">
        <v>2.7677584006805613</v>
      </c>
      <c r="J174" s="28">
        <v>3.092648539778449</v>
      </c>
      <c r="K174" s="16">
        <v>11705.629</v>
      </c>
      <c r="O174" s="10"/>
      <c r="P174" s="24"/>
      <c r="Q174" s="24"/>
      <c r="R174" s="24"/>
    </row>
    <row r="175" spans="1:18" ht="9.75" customHeight="1">
      <c r="A175" s="31" t="s">
        <v>660</v>
      </c>
      <c r="B175" s="34" t="s">
        <v>661</v>
      </c>
      <c r="C175" s="10">
        <v>745</v>
      </c>
      <c r="D175" s="10">
        <v>107</v>
      </c>
      <c r="E175" s="28">
        <v>14.36241610738255</v>
      </c>
      <c r="F175" s="29">
        <v>0.11820797972090541</v>
      </c>
      <c r="G175" s="10">
        <v>2244</v>
      </c>
      <c r="H175" s="29">
        <v>0.35605195502511644</v>
      </c>
      <c r="I175" s="28">
        <v>3.0120805369127517</v>
      </c>
      <c r="J175" s="28">
        <v>3.3495297805642634</v>
      </c>
      <c r="K175" s="16">
        <v>2829.51</v>
      </c>
      <c r="O175" s="10"/>
      <c r="P175" s="24"/>
      <c r="Q175" s="24"/>
      <c r="R175" s="24"/>
    </row>
    <row r="176" spans="1:18" ht="9.75" customHeight="1">
      <c r="A176" s="31" t="s">
        <v>662</v>
      </c>
      <c r="B176" s="34" t="s">
        <v>663</v>
      </c>
      <c r="C176" s="10">
        <v>156</v>
      </c>
      <c r="D176" s="10">
        <v>19</v>
      </c>
      <c r="E176" s="28">
        <v>12.179487179487179</v>
      </c>
      <c r="F176" s="29" t="s">
        <v>306</v>
      </c>
      <c r="G176" s="10">
        <v>517</v>
      </c>
      <c r="H176" s="29">
        <v>0.08203157787343368</v>
      </c>
      <c r="I176" s="28">
        <v>3.3141025641025643</v>
      </c>
      <c r="J176" s="28">
        <v>3.6350364963503647</v>
      </c>
      <c r="K176" s="16">
        <v>1137.084</v>
      </c>
      <c r="O176" s="10"/>
      <c r="P176" s="24"/>
      <c r="Q176" s="24"/>
      <c r="R176" s="24"/>
    </row>
    <row r="177" spans="1:18" ht="9.75" customHeight="1">
      <c r="A177" s="31" t="s">
        <v>664</v>
      </c>
      <c r="B177" s="34" t="s">
        <v>665</v>
      </c>
      <c r="C177" s="10">
        <v>101</v>
      </c>
      <c r="D177" s="10">
        <v>10</v>
      </c>
      <c r="E177" s="28">
        <v>9.900990099009901</v>
      </c>
      <c r="F177" s="29" t="s">
        <v>306</v>
      </c>
      <c r="G177" s="10">
        <v>475</v>
      </c>
      <c r="H177" s="29">
        <v>0.07536750384889943</v>
      </c>
      <c r="I177" s="28">
        <v>4.702970297029703</v>
      </c>
      <c r="J177" s="28">
        <v>5.1098901098901095</v>
      </c>
      <c r="K177" s="16">
        <v>530.452</v>
      </c>
      <c r="O177" s="10"/>
      <c r="P177" s="24"/>
      <c r="Q177" s="24"/>
      <c r="R177" s="24"/>
    </row>
    <row r="178" spans="1:18" ht="9.75" customHeight="1">
      <c r="A178" s="31" t="s">
        <v>666</v>
      </c>
      <c r="B178" s="34" t="s">
        <v>667</v>
      </c>
      <c r="C178" s="10">
        <v>541</v>
      </c>
      <c r="D178" s="10">
        <v>59</v>
      </c>
      <c r="E178" s="28">
        <v>10.905730129390019</v>
      </c>
      <c r="F178" s="29">
        <v>0.08583962017316756</v>
      </c>
      <c r="G178" s="10">
        <v>1124</v>
      </c>
      <c r="H178" s="29">
        <v>0.17834331437086937</v>
      </c>
      <c r="I178" s="28">
        <v>2.077634011090573</v>
      </c>
      <c r="J178" s="28">
        <v>2.2095435684647304</v>
      </c>
      <c r="K178" s="16">
        <v>2293.299</v>
      </c>
      <c r="O178" s="10"/>
      <c r="P178" s="24"/>
      <c r="Q178" s="24"/>
      <c r="R178" s="24"/>
    </row>
    <row r="179" spans="1:18" ht="9.75" customHeight="1">
      <c r="A179" s="31" t="s">
        <v>668</v>
      </c>
      <c r="B179" s="34" t="s">
        <v>669</v>
      </c>
      <c r="C179" s="10">
        <v>2790</v>
      </c>
      <c r="D179" s="10">
        <v>422</v>
      </c>
      <c r="E179" s="28">
        <v>15.125448028673835</v>
      </c>
      <c r="F179" s="29">
        <v>0.44268491734406185</v>
      </c>
      <c r="G179" s="10">
        <v>5380</v>
      </c>
      <c r="H179" s="29">
        <v>0.8536361488570082</v>
      </c>
      <c r="I179" s="28">
        <v>1.92831541218638</v>
      </c>
      <c r="J179" s="28">
        <v>2.09375</v>
      </c>
      <c r="K179" s="16">
        <v>5301</v>
      </c>
      <c r="O179" s="10"/>
      <c r="P179" s="24"/>
      <c r="Q179" s="24"/>
      <c r="R179" s="24"/>
    </row>
    <row r="180" spans="1:18" ht="9.75" customHeight="1">
      <c r="A180" s="31" t="s">
        <v>670</v>
      </c>
      <c r="B180" s="34" t="s">
        <v>671</v>
      </c>
      <c r="C180" s="10">
        <v>482</v>
      </c>
      <c r="D180" s="10">
        <v>45</v>
      </c>
      <c r="E180" s="28">
        <v>9.336099585062241</v>
      </c>
      <c r="F180" s="29">
        <v>0.07647818285298846</v>
      </c>
      <c r="G180" s="10">
        <v>6900</v>
      </c>
      <c r="H180" s="29">
        <v>1.0948121611734862</v>
      </c>
      <c r="I180" s="28">
        <v>14.315352697095436</v>
      </c>
      <c r="J180" s="28">
        <v>15.68649885583524</v>
      </c>
      <c r="K180" s="16">
        <v>4860.97</v>
      </c>
      <c r="O180" s="10"/>
      <c r="P180" s="24"/>
      <c r="Q180" s="24"/>
      <c r="R180" s="24"/>
    </row>
    <row r="181" spans="1:18" ht="9.75" customHeight="1">
      <c r="A181" s="31" t="s">
        <v>672</v>
      </c>
      <c r="B181" s="34" t="s">
        <v>673</v>
      </c>
      <c r="C181" s="10">
        <v>214</v>
      </c>
      <c r="D181" s="10">
        <v>33</v>
      </c>
      <c r="E181" s="28">
        <v>15.42056074766355</v>
      </c>
      <c r="F181" s="29" t="s">
        <v>306</v>
      </c>
      <c r="G181" s="10">
        <v>932</v>
      </c>
      <c r="H181" s="29">
        <v>0.14787897597299843</v>
      </c>
      <c r="I181" s="28">
        <v>4.355140186915888</v>
      </c>
      <c r="J181" s="28">
        <v>4.966850828729282</v>
      </c>
      <c r="K181" s="16">
        <v>966.424</v>
      </c>
      <c r="O181" s="10"/>
      <c r="P181" s="24"/>
      <c r="Q181" s="24"/>
      <c r="R181" s="24"/>
    </row>
    <row r="182" spans="1:18" ht="9.75" customHeight="1">
      <c r="A182" s="31" t="s">
        <v>674</v>
      </c>
      <c r="B182" s="34" t="s">
        <v>675</v>
      </c>
      <c r="C182" s="10">
        <v>230</v>
      </c>
      <c r="D182" s="10">
        <v>0</v>
      </c>
      <c r="E182" s="28">
        <v>0</v>
      </c>
      <c r="F182" s="29" t="s">
        <v>306</v>
      </c>
      <c r="G182" s="10">
        <v>2109</v>
      </c>
      <c r="H182" s="29">
        <v>0.33463171708911343</v>
      </c>
      <c r="I182" s="28">
        <v>9.169565217391304</v>
      </c>
      <c r="J182" s="28">
        <v>9.169565217391304</v>
      </c>
      <c r="K182" s="16">
        <v>2684.1</v>
      </c>
      <c r="O182" s="10"/>
      <c r="P182" s="24"/>
      <c r="Q182" s="24"/>
      <c r="R182" s="24"/>
    </row>
    <row r="183" spans="1:18" ht="9.75" customHeight="1">
      <c r="A183" s="31" t="s">
        <v>676</v>
      </c>
      <c r="B183" s="34" t="s">
        <v>677</v>
      </c>
      <c r="C183" s="10">
        <v>494</v>
      </c>
      <c r="D183" s="10">
        <v>43</v>
      </c>
      <c r="E183" s="28">
        <v>8.704453441295547</v>
      </c>
      <c r="F183" s="29">
        <v>0.0783822040028554</v>
      </c>
      <c r="G183" s="10">
        <v>4480</v>
      </c>
      <c r="H183" s="29">
        <v>0.7108345626169882</v>
      </c>
      <c r="I183" s="28">
        <v>9.068825910931174</v>
      </c>
      <c r="J183" s="28">
        <v>9.838137472283814</v>
      </c>
      <c r="K183" s="16">
        <v>3416.504</v>
      </c>
      <c r="O183" s="10"/>
      <c r="P183" s="24"/>
      <c r="Q183" s="24"/>
      <c r="R183" s="24"/>
    </row>
    <row r="184" spans="1:18" ht="9.75" customHeight="1">
      <c r="A184" s="31" t="s">
        <v>678</v>
      </c>
      <c r="B184" s="34" t="s">
        <v>679</v>
      </c>
      <c r="C184" s="10">
        <v>949</v>
      </c>
      <c r="D184" s="10">
        <v>202</v>
      </c>
      <c r="E184" s="28">
        <v>21.285563751317177</v>
      </c>
      <c r="F184" s="29">
        <v>0.15057633926864325</v>
      </c>
      <c r="G184" s="10">
        <v>5442</v>
      </c>
      <c r="H184" s="29">
        <v>0.863473591464654</v>
      </c>
      <c r="I184" s="28">
        <v>5.734457323498419</v>
      </c>
      <c r="J184" s="28">
        <v>7.014725568942437</v>
      </c>
      <c r="K184" s="16">
        <v>3865.277</v>
      </c>
      <c r="O184" s="10"/>
      <c r="P184" s="24"/>
      <c r="Q184" s="24"/>
      <c r="R184" s="24"/>
    </row>
    <row r="185" spans="1:18" ht="9.75" customHeight="1">
      <c r="A185" s="31" t="s">
        <v>680</v>
      </c>
      <c r="B185" s="34" t="s">
        <v>681</v>
      </c>
      <c r="C185" s="10">
        <v>4019</v>
      </c>
      <c r="D185" s="10">
        <v>1169</v>
      </c>
      <c r="E185" s="28">
        <v>29.086837521771585</v>
      </c>
      <c r="F185" s="29">
        <v>0.6376884167762669</v>
      </c>
      <c r="G185" s="10">
        <v>19023</v>
      </c>
      <c r="H185" s="29">
        <v>3.018349527826555</v>
      </c>
      <c r="I185" s="28">
        <v>4.733266981836278</v>
      </c>
      <c r="J185" s="28">
        <v>6.264561403508772</v>
      </c>
      <c r="K185" s="16">
        <v>13535.992</v>
      </c>
      <c r="O185" s="10"/>
      <c r="P185" s="24"/>
      <c r="Q185" s="24"/>
      <c r="R185" s="24"/>
    </row>
    <row r="186" spans="1:18" ht="9.75" customHeight="1">
      <c r="A186" s="31" t="s">
        <v>682</v>
      </c>
      <c r="B186" s="34" t="s">
        <v>683</v>
      </c>
      <c r="C186" s="10">
        <v>8684</v>
      </c>
      <c r="D186" s="10">
        <v>4861</v>
      </c>
      <c r="E186" s="28">
        <v>55.9765085214187</v>
      </c>
      <c r="F186" s="29">
        <v>1.377876638787037</v>
      </c>
      <c r="G186" s="10">
        <v>14754</v>
      </c>
      <c r="H186" s="29">
        <v>2.3409940037613937</v>
      </c>
      <c r="I186" s="28">
        <v>1.6989866421004145</v>
      </c>
      <c r="J186" s="28">
        <v>2.5877583049960764</v>
      </c>
      <c r="K186" s="16">
        <v>15752.776</v>
      </c>
      <c r="O186" s="10"/>
      <c r="P186" s="24"/>
      <c r="Q186" s="24"/>
      <c r="R186" s="24"/>
    </row>
    <row r="187" spans="1:18" ht="9.75" customHeight="1">
      <c r="A187" s="31" t="s">
        <v>684</v>
      </c>
      <c r="B187" s="34" t="s">
        <v>685</v>
      </c>
      <c r="C187" s="10">
        <v>1982</v>
      </c>
      <c r="D187" s="10">
        <v>43</v>
      </c>
      <c r="E187" s="28">
        <v>2.169525731584258</v>
      </c>
      <c r="F187" s="29">
        <v>0.31448082658635507</v>
      </c>
      <c r="G187" s="10">
        <v>17306</v>
      </c>
      <c r="H187" s="29">
        <v>2.745915834966428</v>
      </c>
      <c r="I187" s="28">
        <v>8.731584258324924</v>
      </c>
      <c r="J187" s="28">
        <v>8.903042805569882</v>
      </c>
      <c r="K187" s="16">
        <v>10776.134</v>
      </c>
      <c r="O187" s="10"/>
      <c r="P187" s="24"/>
      <c r="Q187" s="24"/>
      <c r="R187" s="24"/>
    </row>
    <row r="188" spans="1:18" ht="9.75" customHeight="1">
      <c r="A188" s="31" t="s">
        <v>686</v>
      </c>
      <c r="B188" s="34" t="s">
        <v>687</v>
      </c>
      <c r="C188" s="10">
        <v>4691</v>
      </c>
      <c r="D188" s="10">
        <v>323</v>
      </c>
      <c r="E188" s="28">
        <v>6.885525474312513</v>
      </c>
      <c r="F188" s="29">
        <v>0.7443136011688151</v>
      </c>
      <c r="G188" s="10">
        <v>26008</v>
      </c>
      <c r="H188" s="29">
        <v>4.126648505478266</v>
      </c>
      <c r="I188" s="28">
        <v>5.544233638882967</v>
      </c>
      <c r="J188" s="28">
        <v>5.8802655677655675</v>
      </c>
      <c r="K188" s="16">
        <v>17314.481</v>
      </c>
      <c r="O188" s="10"/>
      <c r="P188" s="24"/>
      <c r="Q188" s="24"/>
      <c r="R188" s="24"/>
    </row>
    <row r="189" spans="1:18" ht="9.75" customHeight="1">
      <c r="A189" s="31" t="s">
        <v>688</v>
      </c>
      <c r="B189" s="34" t="s">
        <v>689</v>
      </c>
      <c r="C189" s="10">
        <v>1102</v>
      </c>
      <c r="D189" s="10">
        <v>406</v>
      </c>
      <c r="E189" s="28">
        <v>36.84210526315789</v>
      </c>
      <c r="F189" s="29">
        <v>0.17485260892944665</v>
      </c>
      <c r="G189" s="10">
        <v>3760</v>
      </c>
      <c r="H189" s="29">
        <v>0.5965932936249723</v>
      </c>
      <c r="I189" s="28">
        <v>3.411978221415608</v>
      </c>
      <c r="J189" s="28">
        <v>4.818965517241379</v>
      </c>
      <c r="K189" s="16">
        <v>3405.18</v>
      </c>
      <c r="O189" s="10"/>
      <c r="P189" s="24"/>
      <c r="Q189" s="24"/>
      <c r="R189" s="24"/>
    </row>
    <row r="190" spans="1:18" ht="9.75" customHeight="1">
      <c r="A190" s="31" t="s">
        <v>690</v>
      </c>
      <c r="B190" s="34" t="s">
        <v>691</v>
      </c>
      <c r="C190" s="10">
        <v>286</v>
      </c>
      <c r="D190" s="10">
        <v>57</v>
      </c>
      <c r="E190" s="28">
        <v>19.93006993006993</v>
      </c>
      <c r="F190" s="29" t="s">
        <v>306</v>
      </c>
      <c r="G190" s="10">
        <v>5058</v>
      </c>
      <c r="H190" s="29">
        <v>0.8025449146689121</v>
      </c>
      <c r="I190" s="28">
        <v>17.685314685314687</v>
      </c>
      <c r="J190" s="28">
        <v>21.83842794759825</v>
      </c>
      <c r="K190" s="16">
        <v>2456.454</v>
      </c>
      <c r="O190" s="10"/>
      <c r="P190" s="24"/>
      <c r="Q190" s="24"/>
      <c r="R190" s="24"/>
    </row>
    <row r="191" spans="1:18" ht="9.75" customHeight="1">
      <c r="A191" s="31" t="s">
        <v>692</v>
      </c>
      <c r="B191" s="34" t="s">
        <v>693</v>
      </c>
      <c r="C191" s="10">
        <v>2561</v>
      </c>
      <c r="D191" s="10">
        <v>68</v>
      </c>
      <c r="E191" s="28">
        <v>2.6552128074970716</v>
      </c>
      <c r="F191" s="29">
        <v>0.40634984706743454</v>
      </c>
      <c r="G191" s="10">
        <v>28998</v>
      </c>
      <c r="H191" s="29">
        <v>4.601067108653443</v>
      </c>
      <c r="I191" s="28">
        <v>11.322920734088246</v>
      </c>
      <c r="J191" s="28">
        <v>11.604492579221821</v>
      </c>
      <c r="K191" s="16">
        <v>14152.086</v>
      </c>
      <c r="O191" s="10"/>
      <c r="P191" s="24"/>
      <c r="Q191" s="24"/>
      <c r="R191" s="24"/>
    </row>
    <row r="192" spans="1:18" ht="9.75" customHeight="1">
      <c r="A192" s="31" t="s">
        <v>694</v>
      </c>
      <c r="B192" s="34" t="s">
        <v>695</v>
      </c>
      <c r="C192" s="10">
        <v>9354</v>
      </c>
      <c r="D192" s="10">
        <v>751</v>
      </c>
      <c r="E192" s="28">
        <v>8.028650844558477</v>
      </c>
      <c r="F192" s="29">
        <v>1.484184486321274</v>
      </c>
      <c r="G192" s="10">
        <v>61340</v>
      </c>
      <c r="H192" s="29">
        <v>9.732721444403138</v>
      </c>
      <c r="I192" s="28">
        <v>6.557622407526192</v>
      </c>
      <c r="J192" s="28">
        <v>7.042775775892131</v>
      </c>
      <c r="K192" s="16">
        <v>27472.698</v>
      </c>
      <c r="O192" s="10"/>
      <c r="P192" s="24"/>
      <c r="Q192" s="24"/>
      <c r="R192" s="24"/>
    </row>
    <row r="193" spans="1:18" ht="9.75" customHeight="1">
      <c r="A193" s="31" t="s">
        <v>696</v>
      </c>
      <c r="B193" s="34" t="s">
        <v>697</v>
      </c>
      <c r="C193" s="10">
        <v>671</v>
      </c>
      <c r="D193" s="10">
        <v>32</v>
      </c>
      <c r="E193" s="28">
        <v>4.769001490312966</v>
      </c>
      <c r="F193" s="29">
        <v>0.10646651596339265</v>
      </c>
      <c r="G193" s="10">
        <v>5845</v>
      </c>
      <c r="H193" s="29">
        <v>0.9274169684143518</v>
      </c>
      <c r="I193" s="28">
        <v>8.710879284649776</v>
      </c>
      <c r="J193" s="28">
        <v>9.097026604068857</v>
      </c>
      <c r="K193" s="16">
        <v>2838.33</v>
      </c>
      <c r="O193" s="10"/>
      <c r="P193" s="24"/>
      <c r="Q193" s="24"/>
      <c r="R193" s="24"/>
    </row>
    <row r="194" spans="1:18" ht="9.75" customHeight="1">
      <c r="A194" s="31" t="s">
        <v>698</v>
      </c>
      <c r="B194" s="34" t="s">
        <v>699</v>
      </c>
      <c r="C194" s="10">
        <v>2094</v>
      </c>
      <c r="D194" s="10">
        <v>168</v>
      </c>
      <c r="E194" s="28">
        <v>8.022922636103152</v>
      </c>
      <c r="F194" s="29">
        <v>0.3322516906517798</v>
      </c>
      <c r="G194" s="10">
        <v>11806</v>
      </c>
      <c r="H194" s="29">
        <v>1.8732394746107506</v>
      </c>
      <c r="I194" s="28">
        <v>5.638013371537727</v>
      </c>
      <c r="J194" s="28">
        <v>6.04257528556594</v>
      </c>
      <c r="K194" s="16">
        <v>5339.7</v>
      </c>
      <c r="O194" s="10"/>
      <c r="P194" s="24"/>
      <c r="Q194" s="24"/>
      <c r="R194" s="24"/>
    </row>
    <row r="195" spans="1:18" ht="9.75" customHeight="1">
      <c r="A195" s="31" t="s">
        <v>700</v>
      </c>
      <c r="B195" s="34" t="s">
        <v>701</v>
      </c>
      <c r="C195" s="10">
        <v>222</v>
      </c>
      <c r="D195" s="10">
        <v>10</v>
      </c>
      <c r="E195" s="28">
        <v>4.504504504504505</v>
      </c>
      <c r="F195" s="29" t="s">
        <v>306</v>
      </c>
      <c r="G195" s="10">
        <v>3623</v>
      </c>
      <c r="H195" s="29">
        <v>0.5748557188306581</v>
      </c>
      <c r="I195" s="28">
        <v>16.31981981981982</v>
      </c>
      <c r="J195" s="28">
        <v>17.04245283018868</v>
      </c>
      <c r="K195" s="16">
        <v>1200.576</v>
      </c>
      <c r="O195" s="10"/>
      <c r="P195" s="24"/>
      <c r="Q195" s="24"/>
      <c r="R195" s="24"/>
    </row>
    <row r="196" spans="1:18" ht="9.75" customHeight="1">
      <c r="A196" s="31" t="s">
        <v>702</v>
      </c>
      <c r="B196" s="34" t="s">
        <v>703</v>
      </c>
      <c r="C196" s="10">
        <v>895</v>
      </c>
      <c r="D196" s="10">
        <v>97</v>
      </c>
      <c r="E196" s="28">
        <v>10.837988826815643</v>
      </c>
      <c r="F196" s="29">
        <v>0.14200824409424206</v>
      </c>
      <c r="G196" s="10">
        <v>8613</v>
      </c>
      <c r="H196" s="29">
        <v>1.366611180316991</v>
      </c>
      <c r="I196" s="28">
        <v>9.623463687150839</v>
      </c>
      <c r="J196" s="28">
        <v>10.671679197994987</v>
      </c>
      <c r="K196" s="16">
        <v>3658.76</v>
      </c>
      <c r="O196" s="10"/>
      <c r="P196" s="24"/>
      <c r="Q196" s="24"/>
      <c r="R196" s="24"/>
    </row>
    <row r="197" spans="1:18" ht="9.75" customHeight="1">
      <c r="A197" s="31" t="s">
        <v>704</v>
      </c>
      <c r="B197" s="34" t="s">
        <v>705</v>
      </c>
      <c r="C197" s="10">
        <v>1789</v>
      </c>
      <c r="D197" s="10">
        <v>536</v>
      </c>
      <c r="E197" s="28">
        <v>29.960871995528226</v>
      </c>
      <c r="F197" s="29">
        <v>0.28385781975932856</v>
      </c>
      <c r="G197" s="10">
        <v>6928</v>
      </c>
      <c r="H197" s="29">
        <v>1.0992548771898425</v>
      </c>
      <c r="I197" s="28">
        <v>3.8725544997205144</v>
      </c>
      <c r="J197" s="28">
        <v>5.101356743814844</v>
      </c>
      <c r="K197" s="16">
        <v>3579.789</v>
      </c>
      <c r="O197" s="10"/>
      <c r="P197" s="24"/>
      <c r="Q197" s="24"/>
      <c r="R197" s="24"/>
    </row>
    <row r="198" spans="1:18" ht="9.75" customHeight="1">
      <c r="A198" s="31" t="s">
        <v>706</v>
      </c>
      <c r="B198" s="34" t="s">
        <v>707</v>
      </c>
      <c r="C198" s="10">
        <v>2520</v>
      </c>
      <c r="D198" s="10">
        <v>352</v>
      </c>
      <c r="E198" s="28">
        <v>13.968253968253968</v>
      </c>
      <c r="F198" s="29">
        <v>0.3998444414720559</v>
      </c>
      <c r="G198" s="10">
        <v>12532</v>
      </c>
      <c r="H198" s="29">
        <v>1.9884327541777</v>
      </c>
      <c r="I198" s="28">
        <v>4.973015873015873</v>
      </c>
      <c r="J198" s="28">
        <v>5.618081180811808</v>
      </c>
      <c r="K198" s="16">
        <v>5438.16</v>
      </c>
      <c r="O198" s="10"/>
      <c r="P198" s="24"/>
      <c r="Q198" s="24"/>
      <c r="R198" s="24"/>
    </row>
    <row r="199" spans="1:18" ht="9.75" customHeight="1">
      <c r="A199" s="31" t="s">
        <v>708</v>
      </c>
      <c r="B199" s="34" t="s">
        <v>709</v>
      </c>
      <c r="C199" s="10">
        <v>4173</v>
      </c>
      <c r="D199" s="10">
        <v>744</v>
      </c>
      <c r="E199" s="28">
        <v>17.828900071890725</v>
      </c>
      <c r="F199" s="29">
        <v>0.6621233548662259</v>
      </c>
      <c r="G199" s="10">
        <v>11757</v>
      </c>
      <c r="H199" s="29">
        <v>1.8654647215821274</v>
      </c>
      <c r="I199" s="28">
        <v>2.8173975557153126</v>
      </c>
      <c r="J199" s="28">
        <v>3.21172353455818</v>
      </c>
      <c r="K199" s="16">
        <v>5570.955</v>
      </c>
      <c r="O199" s="10"/>
      <c r="P199" s="24"/>
      <c r="Q199" s="24"/>
      <c r="R199" s="24"/>
    </row>
    <row r="200" spans="1:18" ht="9.75" customHeight="1">
      <c r="A200" s="31" t="s">
        <v>710</v>
      </c>
      <c r="B200" s="34" t="s">
        <v>711</v>
      </c>
      <c r="C200" s="10">
        <v>593</v>
      </c>
      <c r="D200" s="10">
        <v>63</v>
      </c>
      <c r="E200" s="28">
        <v>10.623946037099493</v>
      </c>
      <c r="F200" s="29">
        <v>0.0940903784892576</v>
      </c>
      <c r="G200" s="10">
        <v>3350</v>
      </c>
      <c r="H200" s="29">
        <v>0.5315392376711854</v>
      </c>
      <c r="I200" s="28">
        <v>5.649241146711636</v>
      </c>
      <c r="J200" s="28">
        <v>6.2018867924528305</v>
      </c>
      <c r="K200" s="16">
        <v>1433.874</v>
      </c>
      <c r="O200" s="10"/>
      <c r="P200" s="24"/>
      <c r="Q200" s="24"/>
      <c r="R200" s="24"/>
    </row>
    <row r="201" spans="1:18" ht="9.75" customHeight="1">
      <c r="A201" s="31" t="s">
        <v>712</v>
      </c>
      <c r="B201" s="34" t="s">
        <v>713</v>
      </c>
      <c r="C201" s="10">
        <v>1420</v>
      </c>
      <c r="D201" s="10">
        <v>254</v>
      </c>
      <c r="E201" s="28">
        <v>17.887323943661972</v>
      </c>
      <c r="F201" s="29">
        <v>0.22530916940092038</v>
      </c>
      <c r="G201" s="10">
        <v>4632</v>
      </c>
      <c r="H201" s="29">
        <v>0.734952163848636</v>
      </c>
      <c r="I201" s="28">
        <v>3.2619718309859156</v>
      </c>
      <c r="J201" s="28">
        <v>3.7547169811320753</v>
      </c>
      <c r="K201" s="16">
        <v>2051.9</v>
      </c>
      <c r="O201" s="10"/>
      <c r="P201" s="24"/>
      <c r="Q201" s="24"/>
      <c r="R201" s="24"/>
    </row>
    <row r="202" spans="1:18" ht="9.75" customHeight="1">
      <c r="A202" s="31" t="s">
        <v>714</v>
      </c>
      <c r="B202" s="34" t="s">
        <v>715</v>
      </c>
      <c r="C202" s="10">
        <v>250</v>
      </c>
      <c r="D202" s="10">
        <v>139</v>
      </c>
      <c r="E202" s="28">
        <v>55.6</v>
      </c>
      <c r="F202" s="29" t="s">
        <v>306</v>
      </c>
      <c r="G202" s="10">
        <v>674</v>
      </c>
      <c r="H202" s="29">
        <v>0.10694252125085939</v>
      </c>
      <c r="I202" s="28">
        <v>2.696</v>
      </c>
      <c r="J202" s="28">
        <v>4.81981981981982</v>
      </c>
      <c r="K202" s="16">
        <v>559.25</v>
      </c>
      <c r="O202" s="10"/>
      <c r="P202" s="24"/>
      <c r="Q202" s="24"/>
      <c r="R202" s="24"/>
    </row>
    <row r="203" spans="1:18" ht="9.75" customHeight="1">
      <c r="A203" s="31" t="s">
        <v>716</v>
      </c>
      <c r="B203" s="34" t="s">
        <v>717</v>
      </c>
      <c r="C203" s="10">
        <v>255</v>
      </c>
      <c r="D203" s="10">
        <v>38</v>
      </c>
      <c r="E203" s="28">
        <v>14.901960784313726</v>
      </c>
      <c r="F203" s="29" t="s">
        <v>306</v>
      </c>
      <c r="G203" s="10">
        <v>1590</v>
      </c>
      <c r="H203" s="29">
        <v>0.2522828023573686</v>
      </c>
      <c r="I203" s="28">
        <v>6.235294117647059</v>
      </c>
      <c r="J203" s="28">
        <v>7.152073732718894</v>
      </c>
      <c r="K203" s="16">
        <v>883.575</v>
      </c>
      <c r="O203" s="10"/>
      <c r="P203" s="24"/>
      <c r="Q203" s="24"/>
      <c r="R203" s="24"/>
    </row>
    <row r="204" spans="1:18" ht="9.75" customHeight="1">
      <c r="A204" s="31" t="s">
        <v>718</v>
      </c>
      <c r="B204" s="34" t="s">
        <v>719</v>
      </c>
      <c r="C204" s="10">
        <v>1129</v>
      </c>
      <c r="D204" s="10">
        <v>510</v>
      </c>
      <c r="E204" s="28">
        <v>45.172719220549155</v>
      </c>
      <c r="F204" s="29">
        <v>0.17913665651664726</v>
      </c>
      <c r="G204" s="10">
        <v>2268</v>
      </c>
      <c r="H204" s="29">
        <v>0.3598599973248503</v>
      </c>
      <c r="I204" s="28">
        <v>2.008857395925598</v>
      </c>
      <c r="J204" s="28">
        <v>2.840064620355412</v>
      </c>
      <c r="K204" s="16">
        <v>1402.218</v>
      </c>
      <c r="O204" s="10"/>
      <c r="P204" s="24"/>
      <c r="Q204" s="24"/>
      <c r="R204" s="24"/>
    </row>
    <row r="205" spans="1:18" ht="9.75" customHeight="1">
      <c r="A205" s="31" t="s">
        <v>720</v>
      </c>
      <c r="B205" s="34" t="s">
        <v>721</v>
      </c>
      <c r="C205" s="10">
        <v>592</v>
      </c>
      <c r="D205" s="10">
        <v>152</v>
      </c>
      <c r="E205" s="28">
        <v>25.675675675675674</v>
      </c>
      <c r="F205" s="29">
        <v>0.09393171006010201</v>
      </c>
      <c r="G205" s="10">
        <v>2832</v>
      </c>
      <c r="H205" s="29">
        <v>0.44934899136859613</v>
      </c>
      <c r="I205" s="28">
        <v>4.783783783783784</v>
      </c>
      <c r="J205" s="28">
        <v>6.090909090909091</v>
      </c>
      <c r="K205" s="16">
        <v>2938.688</v>
      </c>
      <c r="O205" s="10"/>
      <c r="P205" s="24"/>
      <c r="Q205" s="24"/>
      <c r="R205" s="24"/>
    </row>
    <row r="206" spans="1:18" ht="9.75" customHeight="1">
      <c r="A206" s="31" t="s">
        <v>722</v>
      </c>
      <c r="B206" s="34" t="s">
        <v>723</v>
      </c>
      <c r="C206" s="10">
        <v>1391</v>
      </c>
      <c r="D206" s="10">
        <v>573</v>
      </c>
      <c r="E206" s="28">
        <v>41.19338605319914</v>
      </c>
      <c r="F206" s="29">
        <v>0.22070778495540863</v>
      </c>
      <c r="G206" s="10">
        <v>3597</v>
      </c>
      <c r="H206" s="29">
        <v>0.5707303396726131</v>
      </c>
      <c r="I206" s="28">
        <v>2.5859094176851185</v>
      </c>
      <c r="J206" s="28">
        <v>3.6968215158924207</v>
      </c>
      <c r="K206" s="16">
        <v>4171.609</v>
      </c>
      <c r="O206" s="10"/>
      <c r="P206" s="24"/>
      <c r="Q206" s="24"/>
      <c r="R206" s="24"/>
    </row>
    <row r="207" spans="1:18" ht="9.75" customHeight="1">
      <c r="A207" s="31" t="s">
        <v>724</v>
      </c>
      <c r="B207" s="34" t="s">
        <v>725</v>
      </c>
      <c r="C207" s="10">
        <v>2116</v>
      </c>
      <c r="D207" s="10">
        <v>189</v>
      </c>
      <c r="E207" s="28">
        <v>8.93194706994329</v>
      </c>
      <c r="F207" s="29">
        <v>0.33574239609320244</v>
      </c>
      <c r="G207" s="10">
        <v>13253</v>
      </c>
      <c r="H207" s="29">
        <v>2.1028326915988718</v>
      </c>
      <c r="I207" s="28">
        <v>6.263232514177694</v>
      </c>
      <c r="J207" s="28">
        <v>6.779449922158796</v>
      </c>
      <c r="K207" s="16">
        <v>7192.284</v>
      </c>
      <c r="O207" s="10"/>
      <c r="P207" s="24"/>
      <c r="Q207" s="24"/>
      <c r="R207" s="24"/>
    </row>
    <row r="208" spans="1:18" ht="9.75" customHeight="1">
      <c r="A208" s="31" t="s">
        <v>726</v>
      </c>
      <c r="B208" s="34" t="s">
        <v>727</v>
      </c>
      <c r="C208" s="10">
        <v>7835</v>
      </c>
      <c r="D208" s="10">
        <v>2336</v>
      </c>
      <c r="E208" s="28">
        <v>29.814932992980214</v>
      </c>
      <c r="F208" s="29">
        <v>1.2431671424339514</v>
      </c>
      <c r="G208" s="10">
        <v>20311</v>
      </c>
      <c r="H208" s="29">
        <v>3.222714464578939</v>
      </c>
      <c r="I208" s="28">
        <v>2.59234205488194</v>
      </c>
      <c r="J208" s="28">
        <v>3.268776141116567</v>
      </c>
      <c r="K208" s="16">
        <v>12951.255</v>
      </c>
      <c r="O208" s="10"/>
      <c r="P208" s="24"/>
      <c r="Q208" s="24"/>
      <c r="R208" s="24"/>
    </row>
    <row r="209" spans="1:18" ht="9.75" customHeight="1">
      <c r="A209" s="31" t="s">
        <v>728</v>
      </c>
      <c r="B209" s="34" t="s">
        <v>729</v>
      </c>
      <c r="C209" s="10">
        <v>2466</v>
      </c>
      <c r="D209" s="10">
        <v>118</v>
      </c>
      <c r="E209" s="28">
        <v>4.785077047850771</v>
      </c>
      <c r="F209" s="29">
        <v>0.3912763462976547</v>
      </c>
      <c r="G209" s="10">
        <v>14165</v>
      </c>
      <c r="H209" s="29">
        <v>2.2475382989887587</v>
      </c>
      <c r="I209" s="28">
        <v>5.7441200324412005</v>
      </c>
      <c r="J209" s="28">
        <v>5.982538330494037</v>
      </c>
      <c r="K209" s="16">
        <v>7410.33</v>
      </c>
      <c r="O209" s="10"/>
      <c r="P209" s="24"/>
      <c r="Q209" s="24"/>
      <c r="R209" s="24"/>
    </row>
    <row r="210" spans="1:18" ht="9.75" customHeight="1">
      <c r="A210" s="31" t="s">
        <v>730</v>
      </c>
      <c r="B210" s="34" t="s">
        <v>731</v>
      </c>
      <c r="C210" s="10">
        <v>9275</v>
      </c>
      <c r="D210" s="10">
        <v>946</v>
      </c>
      <c r="E210" s="28">
        <v>10.19946091644205</v>
      </c>
      <c r="F210" s="29">
        <v>1.4716496804179835</v>
      </c>
      <c r="G210" s="10">
        <v>33832</v>
      </c>
      <c r="H210" s="29">
        <v>5.368070295191505</v>
      </c>
      <c r="I210" s="28">
        <v>3.647654986522911</v>
      </c>
      <c r="J210" s="28">
        <v>3.948373154040101</v>
      </c>
      <c r="K210" s="16">
        <v>19941.25</v>
      </c>
      <c r="O210" s="10"/>
      <c r="P210" s="24"/>
      <c r="Q210" s="24"/>
      <c r="R210" s="24"/>
    </row>
    <row r="211" spans="1:18" ht="9.75" customHeight="1">
      <c r="A211" s="31" t="s">
        <v>732</v>
      </c>
      <c r="B211" s="34" t="s">
        <v>733</v>
      </c>
      <c r="C211" s="10">
        <v>1270</v>
      </c>
      <c r="D211" s="10">
        <v>230</v>
      </c>
      <c r="E211" s="28">
        <v>18.11023622047244</v>
      </c>
      <c r="F211" s="29">
        <v>0.2015089050275837</v>
      </c>
      <c r="G211" s="10">
        <v>6856</v>
      </c>
      <c r="H211" s="29">
        <v>1.0878307502906408</v>
      </c>
      <c r="I211" s="28">
        <v>5.398425196850393</v>
      </c>
      <c r="J211" s="28">
        <v>6.371153846153846</v>
      </c>
      <c r="K211" s="16">
        <v>3352.8</v>
      </c>
      <c r="O211" s="10"/>
      <c r="P211" s="24"/>
      <c r="Q211" s="24"/>
      <c r="R211" s="24"/>
    </row>
    <row r="212" spans="1:18" ht="9.75" customHeight="1">
      <c r="A212" s="31" t="s">
        <v>734</v>
      </c>
      <c r="B212" s="34" t="s">
        <v>735</v>
      </c>
      <c r="C212" s="10">
        <v>4212</v>
      </c>
      <c r="D212" s="10">
        <v>1615</v>
      </c>
      <c r="E212" s="28">
        <v>38.34283000949667</v>
      </c>
      <c r="F212" s="29">
        <v>0.6683114236032934</v>
      </c>
      <c r="G212" s="10">
        <v>9490</v>
      </c>
      <c r="H212" s="29">
        <v>1.5057633926864327</v>
      </c>
      <c r="I212" s="28">
        <v>2.253086419753086</v>
      </c>
      <c r="J212" s="28">
        <v>3.032345013477089</v>
      </c>
      <c r="K212" s="16">
        <v>5012.28</v>
      </c>
      <c r="O212" s="10"/>
      <c r="P212" s="24"/>
      <c r="Q212" s="24"/>
      <c r="R212" s="24"/>
    </row>
    <row r="213" spans="1:18" ht="9.75" customHeight="1">
      <c r="A213" s="31" t="s">
        <v>736</v>
      </c>
      <c r="B213" s="34" t="s">
        <v>737</v>
      </c>
      <c r="C213" s="10">
        <v>12537</v>
      </c>
      <c r="D213" s="10">
        <v>3970</v>
      </c>
      <c r="E213" s="28">
        <v>31.66626784717237</v>
      </c>
      <c r="F213" s="29">
        <v>1.989226096323478</v>
      </c>
      <c r="G213" s="10">
        <v>25228</v>
      </c>
      <c r="H213" s="29">
        <v>4.002887130736915</v>
      </c>
      <c r="I213" s="28">
        <v>2.012283640424344</v>
      </c>
      <c r="J213" s="28">
        <v>2.4813820473911523</v>
      </c>
      <c r="K213" s="16">
        <v>16448.544</v>
      </c>
      <c r="O213" s="10"/>
      <c r="P213" s="24"/>
      <c r="Q213" s="24"/>
      <c r="R213" s="24"/>
    </row>
    <row r="214" spans="1:18" ht="9.75" customHeight="1">
      <c r="A214" s="31" t="s">
        <v>738</v>
      </c>
      <c r="B214" s="34" t="s">
        <v>739</v>
      </c>
      <c r="C214" s="10">
        <v>433</v>
      </c>
      <c r="D214" s="10">
        <v>25</v>
      </c>
      <c r="E214" s="28">
        <v>5.773672055427252</v>
      </c>
      <c r="F214" s="29">
        <v>0.06870342982436516</v>
      </c>
      <c r="G214" s="10">
        <v>3821</v>
      </c>
      <c r="H214" s="29">
        <v>0.6062720678034625</v>
      </c>
      <c r="I214" s="28">
        <v>8.824480369515012</v>
      </c>
      <c r="J214" s="28">
        <v>9.303921568627452</v>
      </c>
      <c r="K214" s="16">
        <v>2584.144</v>
      </c>
      <c r="O214" s="10"/>
      <c r="P214" s="24"/>
      <c r="Q214" s="24"/>
      <c r="R214" s="24"/>
    </row>
    <row r="215" spans="1:18" ht="9.75" customHeight="1">
      <c r="A215" s="31" t="s">
        <v>740</v>
      </c>
      <c r="B215" s="34" t="s">
        <v>741</v>
      </c>
      <c r="C215" s="10">
        <v>755</v>
      </c>
      <c r="D215" s="10">
        <v>84</v>
      </c>
      <c r="E215" s="28">
        <v>11.125827814569536</v>
      </c>
      <c r="F215" s="29">
        <v>0.11979466401246118</v>
      </c>
      <c r="G215" s="10">
        <v>4459</v>
      </c>
      <c r="H215" s="29">
        <v>0.707502525604721</v>
      </c>
      <c r="I215" s="28">
        <v>5.905960264900663</v>
      </c>
      <c r="J215" s="28">
        <v>6.5201192250372575</v>
      </c>
      <c r="K215" s="16">
        <v>2699.88</v>
      </c>
      <c r="O215" s="10"/>
      <c r="P215" s="24"/>
      <c r="Q215" s="24"/>
      <c r="R215" s="24"/>
    </row>
    <row r="216" spans="1:18" ht="9.75" customHeight="1">
      <c r="A216" s="31" t="s">
        <v>742</v>
      </c>
      <c r="B216" s="34" t="s">
        <v>743</v>
      </c>
      <c r="C216" s="10">
        <v>2084</v>
      </c>
      <c r="D216" s="10">
        <v>550</v>
      </c>
      <c r="E216" s="28">
        <v>26.391554702495203</v>
      </c>
      <c r="F216" s="29">
        <v>0.330665006360224</v>
      </c>
      <c r="G216" s="10">
        <v>7100</v>
      </c>
      <c r="H216" s="29">
        <v>1.126545847004602</v>
      </c>
      <c r="I216" s="28">
        <v>3.4069097888675626</v>
      </c>
      <c r="J216" s="28">
        <v>4.2698826597131685</v>
      </c>
      <c r="K216" s="16">
        <v>4407.66</v>
      </c>
      <c r="L216" s="33">
        <f>SUM(K153:K216)</f>
        <v>421479.503</v>
      </c>
      <c r="M216" s="14">
        <v>5</v>
      </c>
      <c r="O216" s="10"/>
      <c r="P216" s="24"/>
      <c r="Q216" s="24"/>
      <c r="R216" s="24"/>
    </row>
    <row r="217" spans="1:18" ht="9.75" customHeight="1">
      <c r="A217" s="31" t="s">
        <v>744</v>
      </c>
      <c r="B217" s="34" t="s">
        <v>745</v>
      </c>
      <c r="C217" s="10">
        <v>314</v>
      </c>
      <c r="D217" s="10">
        <v>0</v>
      </c>
      <c r="E217" s="28">
        <v>0</v>
      </c>
      <c r="F217" s="29" t="s">
        <v>306</v>
      </c>
      <c r="G217" s="10">
        <v>5988</v>
      </c>
      <c r="H217" s="29">
        <v>0.9501065537835994</v>
      </c>
      <c r="I217" s="28">
        <v>19.070063694267517</v>
      </c>
      <c r="J217" s="28">
        <v>19.070063694267517</v>
      </c>
      <c r="K217" s="16">
        <v>4704.348</v>
      </c>
      <c r="O217" s="10"/>
      <c r="P217" s="24"/>
      <c r="Q217" s="24"/>
      <c r="R217" s="24"/>
    </row>
    <row r="218" spans="1:18" ht="9.75" customHeight="1">
      <c r="A218" s="31" t="s">
        <v>746</v>
      </c>
      <c r="B218" s="34" t="s">
        <v>747</v>
      </c>
      <c r="C218" s="10">
        <v>611</v>
      </c>
      <c r="D218" s="10">
        <v>1</v>
      </c>
      <c r="E218" s="28">
        <v>0.16366612111292964</v>
      </c>
      <c r="F218" s="29">
        <v>0.09694641021405799</v>
      </c>
      <c r="G218" s="10">
        <v>7129</v>
      </c>
      <c r="H218" s="29">
        <v>1.1311472314501136</v>
      </c>
      <c r="I218" s="28">
        <v>11.667757774140753</v>
      </c>
      <c r="J218" s="28">
        <v>11.685245901639345</v>
      </c>
      <c r="K218" s="16">
        <v>5299.203</v>
      </c>
      <c r="O218" s="10"/>
      <c r="P218" s="24"/>
      <c r="Q218" s="24"/>
      <c r="R218" s="24"/>
    </row>
    <row r="219" spans="1:18" ht="9.75" customHeight="1">
      <c r="A219" s="31" t="s">
        <v>748</v>
      </c>
      <c r="B219" s="34" t="s">
        <v>749</v>
      </c>
      <c r="C219" s="10">
        <v>1530</v>
      </c>
      <c r="D219" s="10">
        <v>6</v>
      </c>
      <c r="E219" s="28">
        <v>0.39215686274509803</v>
      </c>
      <c r="F219" s="29">
        <v>0.24276269660803393</v>
      </c>
      <c r="G219" s="10">
        <v>28513</v>
      </c>
      <c r="H219" s="29">
        <v>4.524112920512987</v>
      </c>
      <c r="I219" s="28">
        <v>18.6359477124183</v>
      </c>
      <c r="J219" s="28">
        <v>18.70538057742782</v>
      </c>
      <c r="K219" s="16">
        <v>22276.8</v>
      </c>
      <c r="O219" s="10"/>
      <c r="P219" s="24"/>
      <c r="Q219" s="24"/>
      <c r="R219" s="24"/>
    </row>
    <row r="220" spans="1:18" ht="9.75" customHeight="1">
      <c r="A220" s="31" t="s">
        <v>750</v>
      </c>
      <c r="B220" s="34" t="s">
        <v>751</v>
      </c>
      <c r="C220" s="10">
        <v>2095</v>
      </c>
      <c r="D220" s="10">
        <v>22</v>
      </c>
      <c r="E220" s="28">
        <v>1.0501193317422435</v>
      </c>
      <c r="F220" s="29">
        <v>0.33241035908093536</v>
      </c>
      <c r="G220" s="10">
        <v>22139</v>
      </c>
      <c r="H220" s="29">
        <v>3.5127603530753353</v>
      </c>
      <c r="I220" s="28">
        <v>10.567541766109786</v>
      </c>
      <c r="J220" s="28">
        <v>10.669078630004824</v>
      </c>
      <c r="K220" s="16">
        <v>15291.405</v>
      </c>
      <c r="O220" s="10"/>
      <c r="P220" s="24"/>
      <c r="Q220" s="24"/>
      <c r="R220" s="24"/>
    </row>
    <row r="221" spans="1:18" ht="9.75" customHeight="1">
      <c r="A221" s="31" t="s">
        <v>752</v>
      </c>
      <c r="B221" s="34" t="s">
        <v>753</v>
      </c>
      <c r="C221" s="10">
        <v>366</v>
      </c>
      <c r="D221" s="10">
        <v>7</v>
      </c>
      <c r="E221" s="28">
        <v>1.912568306010929</v>
      </c>
      <c r="F221" s="29">
        <v>0.058072645070941446</v>
      </c>
      <c r="G221" s="10">
        <v>6396</v>
      </c>
      <c r="H221" s="29">
        <v>1.014843272879075</v>
      </c>
      <c r="I221" s="28">
        <v>17.475409836065573</v>
      </c>
      <c r="J221" s="28">
        <v>17.7966573816156</v>
      </c>
      <c r="K221" s="16">
        <v>5511.594</v>
      </c>
      <c r="O221" s="10"/>
      <c r="P221" s="24"/>
      <c r="Q221" s="24"/>
      <c r="R221" s="24"/>
    </row>
    <row r="222" spans="1:18" ht="9.75" customHeight="1">
      <c r="A222" s="31" t="s">
        <v>754</v>
      </c>
      <c r="B222" s="34" t="s">
        <v>755</v>
      </c>
      <c r="C222" s="10">
        <v>394</v>
      </c>
      <c r="D222" s="10">
        <v>5</v>
      </c>
      <c r="E222" s="28">
        <v>1.2690355329949239</v>
      </c>
      <c r="F222" s="29">
        <v>0.06251536108729762</v>
      </c>
      <c r="G222" s="10">
        <v>5345</v>
      </c>
      <c r="H222" s="29">
        <v>0.848082753836563</v>
      </c>
      <c r="I222" s="28">
        <v>13.565989847715736</v>
      </c>
      <c r="J222" s="28">
        <v>13.727506426735218</v>
      </c>
      <c r="K222" s="16">
        <v>4648.412</v>
      </c>
      <c r="O222" s="10"/>
      <c r="P222" s="24"/>
      <c r="Q222" s="24"/>
      <c r="R222" s="24"/>
    </row>
    <row r="223" spans="1:18" ht="9.75" customHeight="1">
      <c r="A223" s="31" t="s">
        <v>756</v>
      </c>
      <c r="B223" s="34" t="s">
        <v>757</v>
      </c>
      <c r="C223" s="10">
        <v>485</v>
      </c>
      <c r="D223" s="10">
        <v>31</v>
      </c>
      <c r="E223" s="28">
        <v>6.391752577319587</v>
      </c>
      <c r="F223" s="29">
        <v>0.0769541881404552</v>
      </c>
      <c r="G223" s="10">
        <v>2920</v>
      </c>
      <c r="H223" s="29">
        <v>0.463311813134287</v>
      </c>
      <c r="I223" s="28">
        <v>6.020618556701031</v>
      </c>
      <c r="J223" s="28">
        <v>6.363436123348017</v>
      </c>
      <c r="K223" s="16">
        <v>2238.76</v>
      </c>
      <c r="L223" s="33" t="s">
        <v>308</v>
      </c>
      <c r="M223" s="14" t="s">
        <v>308</v>
      </c>
      <c r="O223" s="10"/>
      <c r="P223" s="24"/>
      <c r="Q223" s="24"/>
      <c r="R223" s="24"/>
    </row>
    <row r="224" spans="1:18" ht="9.75" customHeight="1">
      <c r="A224" s="31" t="s">
        <v>758</v>
      </c>
      <c r="B224" s="34" t="s">
        <v>759</v>
      </c>
      <c r="C224" s="10">
        <v>367</v>
      </c>
      <c r="D224" s="10">
        <v>2</v>
      </c>
      <c r="E224" s="28">
        <v>0.544959128065395</v>
      </c>
      <c r="F224" s="29">
        <v>0.058231313500097026</v>
      </c>
      <c r="G224" s="10">
        <v>5775</v>
      </c>
      <c r="H224" s="29">
        <v>0.9163101783734614</v>
      </c>
      <c r="I224" s="28">
        <v>15.735694822888284</v>
      </c>
      <c r="J224" s="28">
        <v>15.816438356164383</v>
      </c>
      <c r="K224" s="16">
        <v>3930.57</v>
      </c>
      <c r="O224" s="10"/>
      <c r="P224" s="24"/>
      <c r="Q224" s="24"/>
      <c r="R224" s="24"/>
    </row>
    <row r="225" spans="1:18" ht="9.75" customHeight="1">
      <c r="A225" s="31" t="s">
        <v>760</v>
      </c>
      <c r="B225" s="34" t="s">
        <v>761</v>
      </c>
      <c r="C225" s="10">
        <v>426</v>
      </c>
      <c r="D225" s="10">
        <v>33</v>
      </c>
      <c r="E225" s="28">
        <v>7.746478873239436</v>
      </c>
      <c r="F225" s="29">
        <v>0.06759275082027612</v>
      </c>
      <c r="G225" s="10">
        <v>3522</v>
      </c>
      <c r="H225" s="29">
        <v>0.5588302074859448</v>
      </c>
      <c r="I225" s="28">
        <v>8.267605633802816</v>
      </c>
      <c r="J225" s="28">
        <v>8.877862595419847</v>
      </c>
      <c r="K225" s="16">
        <v>2516.382</v>
      </c>
      <c r="O225" s="10"/>
      <c r="P225" s="24"/>
      <c r="Q225" s="24"/>
      <c r="R225" s="24"/>
    </row>
    <row r="226" spans="1:18" ht="9.75" customHeight="1">
      <c r="A226" s="31" t="s">
        <v>762</v>
      </c>
      <c r="B226" s="34" t="s">
        <v>763</v>
      </c>
      <c r="C226" s="10">
        <v>463</v>
      </c>
      <c r="D226" s="10">
        <v>148</v>
      </c>
      <c r="E226" s="28">
        <v>31.96544276457883</v>
      </c>
      <c r="F226" s="29">
        <v>0.07346348269903248</v>
      </c>
      <c r="G226" s="10">
        <v>1765</v>
      </c>
      <c r="H226" s="29">
        <v>0.2800497774595947</v>
      </c>
      <c r="I226" s="28">
        <v>3.812095032397408</v>
      </c>
      <c r="J226" s="28">
        <v>5.133333333333334</v>
      </c>
      <c r="K226" s="16">
        <v>1238.525</v>
      </c>
      <c r="O226" s="10"/>
      <c r="P226" s="24"/>
      <c r="Q226" s="24"/>
      <c r="R226" s="24"/>
    </row>
    <row r="227" spans="1:18" ht="9.75" customHeight="1">
      <c r="A227" s="31" t="s">
        <v>764</v>
      </c>
      <c r="B227" s="34" t="s">
        <v>765</v>
      </c>
      <c r="C227" s="10">
        <v>203</v>
      </c>
      <c r="D227" s="10">
        <v>7</v>
      </c>
      <c r="E227" s="28">
        <v>3.4482758620689653</v>
      </c>
      <c r="F227" s="29" t="s">
        <v>306</v>
      </c>
      <c r="G227" s="10">
        <v>1843</v>
      </c>
      <c r="H227" s="29">
        <v>0.29242591493372977</v>
      </c>
      <c r="I227" s="28">
        <v>9.078817733990148</v>
      </c>
      <c r="J227" s="28">
        <v>9.36734693877551</v>
      </c>
      <c r="K227" s="16">
        <v>1330.868</v>
      </c>
      <c r="O227" s="10"/>
      <c r="P227" s="24"/>
      <c r="Q227" s="24"/>
      <c r="R227" s="24"/>
    </row>
    <row r="228" spans="1:18" ht="9.75" customHeight="1">
      <c r="A228" s="31" t="s">
        <v>766</v>
      </c>
      <c r="B228" s="34" t="s">
        <v>767</v>
      </c>
      <c r="C228" s="10">
        <v>326</v>
      </c>
      <c r="D228" s="10">
        <v>61</v>
      </c>
      <c r="E228" s="28">
        <v>18.711656441717793</v>
      </c>
      <c r="F228" s="29">
        <v>0.051725907904718336</v>
      </c>
      <c r="G228" s="10">
        <v>1868</v>
      </c>
      <c r="H228" s="29">
        <v>0.2963926256626192</v>
      </c>
      <c r="I228" s="28">
        <v>5.730061349693251</v>
      </c>
      <c r="J228" s="28">
        <v>6.818867924528302</v>
      </c>
      <c r="K228" s="16">
        <v>1183.054</v>
      </c>
      <c r="O228" s="10"/>
      <c r="P228" s="24"/>
      <c r="Q228" s="24"/>
      <c r="R228" s="24"/>
    </row>
    <row r="229" spans="1:18" ht="9.75" customHeight="1">
      <c r="A229" s="31" t="s">
        <v>768</v>
      </c>
      <c r="B229" s="34" t="s">
        <v>769</v>
      </c>
      <c r="C229" s="10">
        <v>130</v>
      </c>
      <c r="D229" s="10">
        <v>0</v>
      </c>
      <c r="E229" s="28">
        <v>0</v>
      </c>
      <c r="F229" s="29" t="s">
        <v>306</v>
      </c>
      <c r="G229" s="10">
        <v>491</v>
      </c>
      <c r="H229" s="29">
        <v>0.07790619871538866</v>
      </c>
      <c r="I229" s="28">
        <v>3.776923076923077</v>
      </c>
      <c r="J229" s="28">
        <v>3.776923076923077</v>
      </c>
      <c r="K229" s="16">
        <v>420.42</v>
      </c>
      <c r="O229" s="10"/>
      <c r="P229" s="24"/>
      <c r="Q229" s="24"/>
      <c r="R229" s="24"/>
    </row>
    <row r="230" spans="1:18" ht="9.75" customHeight="1">
      <c r="A230" s="31" t="s">
        <v>770</v>
      </c>
      <c r="B230" s="34" t="s">
        <v>771</v>
      </c>
      <c r="C230" s="10">
        <v>674</v>
      </c>
      <c r="D230" s="10">
        <v>3</v>
      </c>
      <c r="E230" s="28">
        <v>0.44510385756676557</v>
      </c>
      <c r="F230" s="29">
        <v>0.10694252125085939</v>
      </c>
      <c r="G230" s="10">
        <v>4319</v>
      </c>
      <c r="H230" s="29">
        <v>0.6852889455229402</v>
      </c>
      <c r="I230" s="28">
        <v>6.408011869436201</v>
      </c>
      <c r="J230" s="28">
        <v>6.432190760059613</v>
      </c>
      <c r="K230" s="16">
        <v>3043.11</v>
      </c>
      <c r="O230" s="10"/>
      <c r="P230" s="24"/>
      <c r="Q230" s="24"/>
      <c r="R230" s="24"/>
    </row>
    <row r="231" spans="1:18" ht="9.75" customHeight="1">
      <c r="A231" s="31" t="s">
        <v>772</v>
      </c>
      <c r="B231" s="34" t="s">
        <v>773</v>
      </c>
      <c r="C231" s="10">
        <v>5793</v>
      </c>
      <c r="D231" s="10">
        <v>44</v>
      </c>
      <c r="E231" s="28">
        <v>0.759537372691179</v>
      </c>
      <c r="F231" s="29">
        <v>0.9191662100982618</v>
      </c>
      <c r="G231" s="10">
        <v>19022</v>
      </c>
      <c r="H231" s="29">
        <v>3.0181908593973996</v>
      </c>
      <c r="I231" s="28">
        <v>3.2836181598480927</v>
      </c>
      <c r="J231" s="28">
        <v>3.3010958427552617</v>
      </c>
      <c r="K231" s="16">
        <v>14465.121</v>
      </c>
      <c r="O231" s="10"/>
      <c r="P231" s="24"/>
      <c r="Q231" s="24"/>
      <c r="R231" s="24"/>
    </row>
    <row r="232" spans="1:18" ht="9.75" customHeight="1">
      <c r="A232" s="31" t="s">
        <v>774</v>
      </c>
      <c r="B232" s="34" t="s">
        <v>775</v>
      </c>
      <c r="C232" s="10">
        <v>3223</v>
      </c>
      <c r="D232" s="10">
        <v>759</v>
      </c>
      <c r="E232" s="28">
        <v>23.549488054607508</v>
      </c>
      <c r="F232" s="29">
        <v>0.511388347168427</v>
      </c>
      <c r="G232" s="10">
        <v>10071</v>
      </c>
      <c r="H232" s="29">
        <v>1.5979497500258233</v>
      </c>
      <c r="I232" s="28">
        <v>3.124728513807012</v>
      </c>
      <c r="J232" s="28">
        <v>3.779220779220779</v>
      </c>
      <c r="K232" s="16">
        <v>7377.447</v>
      </c>
      <c r="O232" s="10"/>
      <c r="P232" s="24"/>
      <c r="Q232" s="24"/>
      <c r="R232" s="24"/>
    </row>
    <row r="233" spans="1:18" ht="9.75" customHeight="1">
      <c r="A233" s="31" t="s">
        <v>776</v>
      </c>
      <c r="B233" s="34" t="s">
        <v>777</v>
      </c>
      <c r="C233" s="10">
        <v>6571</v>
      </c>
      <c r="D233" s="10">
        <v>1143</v>
      </c>
      <c r="E233" s="28">
        <v>17.394612692132092</v>
      </c>
      <c r="F233" s="29">
        <v>1.0426102479813013</v>
      </c>
      <c r="G233" s="10">
        <v>15441</v>
      </c>
      <c r="H233" s="29">
        <v>2.449999214591276</v>
      </c>
      <c r="I233" s="28">
        <v>2.349870643737635</v>
      </c>
      <c r="J233" s="28">
        <v>2.6341193809874723</v>
      </c>
      <c r="K233" s="16">
        <v>13201.139</v>
      </c>
      <c r="O233" s="10"/>
      <c r="P233" s="24"/>
      <c r="Q233" s="24"/>
      <c r="R233" s="24"/>
    </row>
    <row r="234" spans="1:18" ht="9.75" customHeight="1">
      <c r="A234" s="31" t="s">
        <v>778</v>
      </c>
      <c r="B234" s="34" t="s">
        <v>779</v>
      </c>
      <c r="C234" s="10">
        <v>571</v>
      </c>
      <c r="D234" s="10">
        <v>209</v>
      </c>
      <c r="E234" s="28">
        <v>36.602451838879155</v>
      </c>
      <c r="F234" s="29">
        <v>0.09059967304783488</v>
      </c>
      <c r="G234" s="10">
        <v>789</v>
      </c>
      <c r="H234" s="29">
        <v>0.12518939060375084</v>
      </c>
      <c r="I234" s="28">
        <v>1.381786339754816</v>
      </c>
      <c r="J234" s="28">
        <v>1.6022099447513811</v>
      </c>
      <c r="K234" s="16">
        <v>945.576</v>
      </c>
      <c r="O234" s="10"/>
      <c r="P234" s="24"/>
      <c r="Q234" s="24"/>
      <c r="R234" s="24"/>
    </row>
    <row r="235" spans="1:18" ht="9.75" customHeight="1">
      <c r="A235" s="31" t="s">
        <v>780</v>
      </c>
      <c r="B235" s="34" t="s">
        <v>781</v>
      </c>
      <c r="C235" s="10">
        <v>644</v>
      </c>
      <c r="D235" s="10">
        <v>112</v>
      </c>
      <c r="E235" s="28">
        <v>17.391304347826086</v>
      </c>
      <c r="F235" s="29">
        <v>0.10218246837619206</v>
      </c>
      <c r="G235" s="10">
        <v>2989</v>
      </c>
      <c r="H235" s="29">
        <v>0.47425993474602185</v>
      </c>
      <c r="I235" s="28">
        <v>4.641304347826087</v>
      </c>
      <c r="J235" s="28">
        <v>5.407894736842105</v>
      </c>
      <c r="K235" s="16">
        <v>2129.064</v>
      </c>
      <c r="O235" s="10"/>
      <c r="P235" s="24"/>
      <c r="Q235" s="24"/>
      <c r="R235" s="24"/>
    </row>
    <row r="236" spans="1:18" ht="9.75" customHeight="1">
      <c r="A236" s="31" t="s">
        <v>782</v>
      </c>
      <c r="B236" s="34" t="s">
        <v>783</v>
      </c>
      <c r="C236" s="10">
        <v>6537</v>
      </c>
      <c r="D236" s="10">
        <v>3255</v>
      </c>
      <c r="E236" s="28">
        <v>49.79348324919688</v>
      </c>
      <c r="F236" s="29">
        <v>1.0372155213900116</v>
      </c>
      <c r="G236" s="10">
        <v>11614</v>
      </c>
      <c r="H236" s="29">
        <v>1.8427751362128797</v>
      </c>
      <c r="I236" s="28">
        <v>1.7766559583906991</v>
      </c>
      <c r="J236" s="28">
        <v>2.5469226081657528</v>
      </c>
      <c r="K236" s="16">
        <v>9530.946</v>
      </c>
      <c r="O236" s="10"/>
      <c r="P236" s="24"/>
      <c r="Q236" s="24"/>
      <c r="R236" s="24"/>
    </row>
    <row r="237" spans="1:18" ht="9.75" customHeight="1">
      <c r="A237" s="31" t="s">
        <v>784</v>
      </c>
      <c r="B237" s="34" t="s">
        <v>785</v>
      </c>
      <c r="C237" s="10">
        <v>454</v>
      </c>
      <c r="D237" s="10">
        <v>43</v>
      </c>
      <c r="E237" s="28">
        <v>9.47136563876652</v>
      </c>
      <c r="F237" s="29">
        <v>0.07203546683663228</v>
      </c>
      <c r="G237" s="10">
        <v>4948</v>
      </c>
      <c r="H237" s="29">
        <v>0.7850913874617986</v>
      </c>
      <c r="I237" s="28">
        <v>10.898678414096917</v>
      </c>
      <c r="J237" s="28">
        <v>11.934306569343066</v>
      </c>
      <c r="K237" s="16">
        <v>4085.092</v>
      </c>
      <c r="O237" s="10"/>
      <c r="P237" s="24"/>
      <c r="Q237" s="24"/>
      <c r="R237" s="24"/>
    </row>
    <row r="238" spans="1:18" ht="9.75" customHeight="1">
      <c r="A238" s="31" t="s">
        <v>786</v>
      </c>
      <c r="B238" s="34" t="s">
        <v>787</v>
      </c>
      <c r="C238" s="10">
        <v>830</v>
      </c>
      <c r="D238" s="10">
        <v>351</v>
      </c>
      <c r="E238" s="28">
        <v>42.28915662650603</v>
      </c>
      <c r="F238" s="29">
        <v>0.13169479619912952</v>
      </c>
      <c r="G238" s="10">
        <v>2447</v>
      </c>
      <c r="H238" s="29">
        <v>0.3882616461436987</v>
      </c>
      <c r="I238" s="28">
        <v>2.9481927710843374</v>
      </c>
      <c r="J238" s="28">
        <v>4.375782881002087</v>
      </c>
      <c r="K238" s="16">
        <v>1931.41</v>
      </c>
      <c r="O238" s="10"/>
      <c r="P238" s="24"/>
      <c r="Q238" s="24"/>
      <c r="R238" s="24"/>
    </row>
    <row r="239" spans="1:18" ht="9.75" customHeight="1">
      <c r="A239" s="31" t="s">
        <v>788</v>
      </c>
      <c r="B239" s="34" t="s">
        <v>789</v>
      </c>
      <c r="C239" s="10">
        <v>107</v>
      </c>
      <c r="D239" s="10">
        <v>15</v>
      </c>
      <c r="E239" s="28">
        <v>14.018691588785046</v>
      </c>
      <c r="F239" s="29" t="s">
        <v>306</v>
      </c>
      <c r="G239" s="10">
        <v>1058</v>
      </c>
      <c r="H239" s="29">
        <v>0.16787119804660122</v>
      </c>
      <c r="I239" s="28">
        <v>9.88785046728972</v>
      </c>
      <c r="J239" s="28">
        <v>11.33695652173913</v>
      </c>
      <c r="K239" s="16">
        <v>766.869</v>
      </c>
      <c r="O239" s="10"/>
      <c r="P239" s="24"/>
      <c r="Q239" s="24"/>
      <c r="R239" s="24"/>
    </row>
    <row r="240" spans="1:18" ht="9.75" customHeight="1">
      <c r="A240" s="31" t="s">
        <v>790</v>
      </c>
      <c r="B240" s="34" t="s">
        <v>791</v>
      </c>
      <c r="C240" s="10">
        <v>191</v>
      </c>
      <c r="D240" s="10">
        <v>92</v>
      </c>
      <c r="E240" s="28">
        <v>48.167539267015705</v>
      </c>
      <c r="F240" s="29" t="s">
        <v>306</v>
      </c>
      <c r="G240" s="10">
        <v>654</v>
      </c>
      <c r="H240" s="29">
        <v>0.10376915266774783</v>
      </c>
      <c r="I240" s="28">
        <v>3.424083769633508</v>
      </c>
      <c r="J240" s="28">
        <v>5.6767676767676765</v>
      </c>
      <c r="K240" s="16">
        <v>530.598</v>
      </c>
      <c r="O240" s="10"/>
      <c r="P240" s="24"/>
      <c r="Q240" s="24"/>
      <c r="R240" s="24"/>
    </row>
    <row r="241" spans="1:18" ht="9.75" customHeight="1">
      <c r="A241" s="31" t="s">
        <v>792</v>
      </c>
      <c r="B241" s="34" t="s">
        <v>793</v>
      </c>
      <c r="C241" s="10">
        <v>167</v>
      </c>
      <c r="D241" s="10">
        <v>0</v>
      </c>
      <c r="E241" s="28">
        <v>0</v>
      </c>
      <c r="F241" s="29" t="s">
        <v>306</v>
      </c>
      <c r="G241" s="10">
        <v>1237</v>
      </c>
      <c r="H241" s="29">
        <v>0.19627284686544966</v>
      </c>
      <c r="I241" s="28">
        <v>7.407185628742515</v>
      </c>
      <c r="J241" s="28">
        <v>7.407185628742515</v>
      </c>
      <c r="K241" s="16">
        <v>700.899</v>
      </c>
      <c r="O241" s="10"/>
      <c r="P241" s="24"/>
      <c r="Q241" s="24"/>
      <c r="R241" s="24"/>
    </row>
    <row r="242" spans="1:18" ht="9.75" customHeight="1">
      <c r="A242" s="31" t="s">
        <v>794</v>
      </c>
      <c r="B242" s="34" t="s">
        <v>795</v>
      </c>
      <c r="C242" s="10">
        <v>369</v>
      </c>
      <c r="D242" s="10">
        <v>369</v>
      </c>
      <c r="E242" s="28">
        <v>100</v>
      </c>
      <c r="F242" s="29">
        <v>0.05854865035840818</v>
      </c>
      <c r="G242" s="10">
        <v>369</v>
      </c>
      <c r="H242" s="29">
        <v>0.05854865035840818</v>
      </c>
      <c r="I242" s="28">
        <v>1</v>
      </c>
      <c r="J242" s="35" t="s">
        <v>796</v>
      </c>
      <c r="K242" s="16">
        <v>320.661</v>
      </c>
      <c r="O242" s="10"/>
      <c r="P242" s="24"/>
      <c r="Q242" s="24"/>
      <c r="R242" s="24"/>
    </row>
    <row r="243" spans="1:18" ht="9.75" customHeight="1">
      <c r="A243" s="31" t="s">
        <v>797</v>
      </c>
      <c r="B243" s="34" t="s">
        <v>798</v>
      </c>
      <c r="C243" s="10">
        <v>3955</v>
      </c>
      <c r="D243" s="10">
        <v>0</v>
      </c>
      <c r="E243" s="28">
        <v>0</v>
      </c>
      <c r="F243" s="29">
        <v>0.6275336373103099</v>
      </c>
      <c r="G243" s="10">
        <v>23345</v>
      </c>
      <c r="H243" s="29">
        <v>3.704114478636962</v>
      </c>
      <c r="I243" s="28">
        <v>5.902654867256637</v>
      </c>
      <c r="J243" s="28">
        <v>5.902654867256637</v>
      </c>
      <c r="K243" s="16">
        <v>13051.5</v>
      </c>
      <c r="O243" s="10"/>
      <c r="P243" s="24"/>
      <c r="Q243" s="24"/>
      <c r="R243" s="24"/>
    </row>
    <row r="244" spans="1:18" ht="9.75" customHeight="1">
      <c r="A244" s="31" t="s">
        <v>799</v>
      </c>
      <c r="B244" s="34" t="s">
        <v>800</v>
      </c>
      <c r="C244" s="10">
        <v>4045</v>
      </c>
      <c r="D244" s="10">
        <v>4045</v>
      </c>
      <c r="E244" s="28">
        <v>100</v>
      </c>
      <c r="F244" s="29">
        <v>0.6418137959343119</v>
      </c>
      <c r="G244" s="10">
        <v>4045</v>
      </c>
      <c r="H244" s="29">
        <v>0.6418137959343119</v>
      </c>
      <c r="I244" s="28">
        <v>1</v>
      </c>
      <c r="J244" s="35" t="s">
        <v>796</v>
      </c>
      <c r="K244" s="16">
        <v>3033.75</v>
      </c>
      <c r="O244" s="10"/>
      <c r="P244" s="24"/>
      <c r="Q244" s="24"/>
      <c r="R244" s="24"/>
    </row>
    <row r="245" spans="1:18" ht="9.75" customHeight="1">
      <c r="A245" s="31" t="s">
        <v>801</v>
      </c>
      <c r="B245" s="34" t="s">
        <v>802</v>
      </c>
      <c r="C245" s="10">
        <v>118</v>
      </c>
      <c r="D245" s="10">
        <v>84</v>
      </c>
      <c r="E245" s="28">
        <v>71.1864406779661</v>
      </c>
      <c r="F245" s="29" t="s">
        <v>306</v>
      </c>
      <c r="G245" s="10">
        <v>291</v>
      </c>
      <c r="H245" s="29" t="s">
        <v>306</v>
      </c>
      <c r="I245" s="28">
        <v>2.4661016949152543</v>
      </c>
      <c r="J245" s="28">
        <v>6.088235294117647</v>
      </c>
      <c r="K245" s="16">
        <v>145.73</v>
      </c>
      <c r="O245" s="10"/>
      <c r="P245" s="24"/>
      <c r="Q245" s="24"/>
      <c r="R245" s="24"/>
    </row>
    <row r="246" spans="1:18" ht="9.75" customHeight="1">
      <c r="A246" s="31" t="s">
        <v>803</v>
      </c>
      <c r="B246" s="34" t="s">
        <v>804</v>
      </c>
      <c r="C246" s="10">
        <v>905</v>
      </c>
      <c r="D246" s="10">
        <v>0</v>
      </c>
      <c r="E246" s="28">
        <v>0</v>
      </c>
      <c r="F246" s="29">
        <v>0.14359492838579785</v>
      </c>
      <c r="G246" s="10">
        <v>7862</v>
      </c>
      <c r="H246" s="29">
        <v>1.247451190021152</v>
      </c>
      <c r="I246" s="28">
        <v>8.687292817679557</v>
      </c>
      <c r="J246" s="28">
        <v>8.687292817679557</v>
      </c>
      <c r="K246" s="16">
        <v>3972.95</v>
      </c>
      <c r="O246" s="10"/>
      <c r="P246" s="24"/>
      <c r="Q246" s="24"/>
      <c r="R246" s="24"/>
    </row>
    <row r="247" spans="1:18" ht="9.75" customHeight="1">
      <c r="A247" s="31" t="s">
        <v>805</v>
      </c>
      <c r="B247" s="34" t="s">
        <v>806</v>
      </c>
      <c r="C247" s="10">
        <v>2763</v>
      </c>
      <c r="D247" s="10">
        <v>0</v>
      </c>
      <c r="E247" s="28">
        <v>0</v>
      </c>
      <c r="F247" s="29">
        <v>0.43840086975686127</v>
      </c>
      <c r="G247" s="10">
        <v>11565</v>
      </c>
      <c r="H247" s="29">
        <v>1.8350003831842565</v>
      </c>
      <c r="I247" s="28">
        <v>4.185667752442996</v>
      </c>
      <c r="J247" s="28">
        <v>4.185667752442996</v>
      </c>
      <c r="K247" s="16">
        <v>6238.854</v>
      </c>
      <c r="O247" s="10"/>
      <c r="P247" s="24"/>
      <c r="Q247" s="24"/>
      <c r="R247" s="24"/>
    </row>
    <row r="248" spans="1:18" ht="9.75" customHeight="1">
      <c r="A248" s="31" t="s">
        <v>807</v>
      </c>
      <c r="B248" s="34" t="s">
        <v>808</v>
      </c>
      <c r="C248" s="10">
        <v>20195</v>
      </c>
      <c r="D248" s="10">
        <v>20195</v>
      </c>
      <c r="E248" s="28">
        <v>100</v>
      </c>
      <c r="F248" s="29">
        <v>3.2043089267968923</v>
      </c>
      <c r="G248" s="10">
        <v>20195</v>
      </c>
      <c r="H248" s="29">
        <v>3.2043089267968923</v>
      </c>
      <c r="I248" s="28">
        <v>1</v>
      </c>
      <c r="J248" s="35" t="s">
        <v>796</v>
      </c>
      <c r="K248" s="16">
        <v>15832.88</v>
      </c>
      <c r="O248" s="10"/>
      <c r="P248" s="24"/>
      <c r="Q248" s="24"/>
      <c r="R248" s="24"/>
    </row>
    <row r="249" spans="1:18" ht="9.75" customHeight="1">
      <c r="A249" s="31" t="s">
        <v>809</v>
      </c>
      <c r="B249" s="34" t="s">
        <v>810</v>
      </c>
      <c r="C249" s="10">
        <v>3089</v>
      </c>
      <c r="D249" s="10">
        <v>0</v>
      </c>
      <c r="E249" s="28">
        <v>0</v>
      </c>
      <c r="F249" s="29">
        <v>0.4901267776615796</v>
      </c>
      <c r="G249" s="10">
        <v>13805</v>
      </c>
      <c r="H249" s="29">
        <v>2.1904176644927507</v>
      </c>
      <c r="I249" s="28">
        <v>4.469083845904824</v>
      </c>
      <c r="J249" s="28">
        <v>4.469083845904824</v>
      </c>
      <c r="K249" s="16">
        <v>8120.981</v>
      </c>
      <c r="O249" s="10"/>
      <c r="P249" s="24"/>
      <c r="Q249" s="24"/>
      <c r="R249" s="24"/>
    </row>
    <row r="250" spans="1:18" ht="9.75" customHeight="1">
      <c r="A250" s="31" t="s">
        <v>811</v>
      </c>
      <c r="B250" s="34" t="s">
        <v>812</v>
      </c>
      <c r="C250" s="10">
        <v>20613</v>
      </c>
      <c r="D250" s="10">
        <v>20613</v>
      </c>
      <c r="E250" s="28">
        <v>100</v>
      </c>
      <c r="F250" s="29">
        <v>3.2706323301839237</v>
      </c>
      <c r="G250" s="10">
        <v>20613</v>
      </c>
      <c r="H250" s="29">
        <v>3.2706323301839237</v>
      </c>
      <c r="I250" s="28">
        <v>1</v>
      </c>
      <c r="J250" s="35" t="s">
        <v>796</v>
      </c>
      <c r="K250" s="16">
        <v>15356.685</v>
      </c>
      <c r="O250" s="10"/>
      <c r="P250" s="24"/>
      <c r="Q250" s="24"/>
      <c r="R250" s="24"/>
    </row>
    <row r="251" spans="1:18" ht="9.75" customHeight="1">
      <c r="A251" s="31" t="s">
        <v>813</v>
      </c>
      <c r="B251" s="34" t="s">
        <v>814</v>
      </c>
      <c r="C251" s="10">
        <v>941</v>
      </c>
      <c r="D251" s="10">
        <v>108</v>
      </c>
      <c r="E251" s="28">
        <v>11.477151965993624</v>
      </c>
      <c r="F251" s="29">
        <v>0.14930699183539864</v>
      </c>
      <c r="G251" s="10">
        <v>7574</v>
      </c>
      <c r="H251" s="29">
        <v>1.2017546824243457</v>
      </c>
      <c r="I251" s="28">
        <v>8.048884165781084</v>
      </c>
      <c r="J251" s="28">
        <v>8.962785114045618</v>
      </c>
      <c r="K251" s="16">
        <v>3592.738</v>
      </c>
      <c r="O251" s="10"/>
      <c r="P251" s="24"/>
      <c r="Q251" s="24"/>
      <c r="R251" s="24"/>
    </row>
    <row r="252" spans="1:18" ht="9.75" customHeight="1">
      <c r="A252" s="31" t="s">
        <v>815</v>
      </c>
      <c r="B252" s="34" t="s">
        <v>816</v>
      </c>
      <c r="C252" s="10">
        <v>1474</v>
      </c>
      <c r="D252" s="10">
        <v>519</v>
      </c>
      <c r="E252" s="28">
        <v>35.210312075983715</v>
      </c>
      <c r="F252" s="29">
        <v>0.23387726457532157</v>
      </c>
      <c r="G252" s="10">
        <v>5496</v>
      </c>
      <c r="H252" s="29">
        <v>0.8720416866390552</v>
      </c>
      <c r="I252" s="28">
        <v>3.728629579375848</v>
      </c>
      <c r="J252" s="28">
        <v>5.21151832460733</v>
      </c>
      <c r="K252" s="16">
        <v>3099.822</v>
      </c>
      <c r="O252" s="10"/>
      <c r="P252" s="24"/>
      <c r="Q252" s="24"/>
      <c r="R252" s="24"/>
    </row>
    <row r="253" spans="1:18" ht="9.75" customHeight="1">
      <c r="A253" s="31" t="s">
        <v>817</v>
      </c>
      <c r="B253" s="34" t="s">
        <v>818</v>
      </c>
      <c r="C253" s="10">
        <v>1618</v>
      </c>
      <c r="D253" s="10">
        <v>287</v>
      </c>
      <c r="E253" s="28">
        <v>17.737948084054388</v>
      </c>
      <c r="F253" s="29">
        <v>0.25672551837372476</v>
      </c>
      <c r="G253" s="10">
        <v>7555</v>
      </c>
      <c r="H253" s="29">
        <v>1.1987399822703897</v>
      </c>
      <c r="I253" s="28">
        <v>4.669344870210136</v>
      </c>
      <c r="J253" s="28">
        <v>5.460555972952667</v>
      </c>
      <c r="K253" s="16">
        <v>3213.348</v>
      </c>
      <c r="O253" s="10"/>
      <c r="P253" s="24"/>
      <c r="Q253" s="24"/>
      <c r="R253" s="24"/>
    </row>
    <row r="254" spans="1:18" ht="9.75" customHeight="1">
      <c r="A254" s="31" t="s">
        <v>819</v>
      </c>
      <c r="B254" s="34" t="s">
        <v>820</v>
      </c>
      <c r="C254" s="10">
        <v>1097</v>
      </c>
      <c r="D254" s="10">
        <v>342</v>
      </c>
      <c r="E254" s="28">
        <v>31.175934366453966</v>
      </c>
      <c r="F254" s="29">
        <v>0.17405926678366876</v>
      </c>
      <c r="G254" s="10">
        <v>1951</v>
      </c>
      <c r="H254" s="29">
        <v>0.30956210528253214</v>
      </c>
      <c r="I254" s="28">
        <v>1.7784867821330903</v>
      </c>
      <c r="J254" s="28">
        <v>2.1311258278145697</v>
      </c>
      <c r="K254" s="16">
        <v>1123.328</v>
      </c>
      <c r="O254" s="10"/>
      <c r="P254" s="24"/>
      <c r="Q254" s="24"/>
      <c r="R254" s="24"/>
    </row>
    <row r="255" spans="1:18" ht="9.75" customHeight="1">
      <c r="A255" s="31" t="s">
        <v>821</v>
      </c>
      <c r="B255" s="34" t="s">
        <v>822</v>
      </c>
      <c r="C255" s="10">
        <v>94</v>
      </c>
      <c r="D255" s="10">
        <v>24</v>
      </c>
      <c r="E255" s="28">
        <v>25.53191489361702</v>
      </c>
      <c r="F255" s="29" t="s">
        <v>306</v>
      </c>
      <c r="G255" s="10">
        <v>440</v>
      </c>
      <c r="H255" s="29">
        <v>0.0698141088284542</v>
      </c>
      <c r="I255" s="28">
        <v>4.680851063829787</v>
      </c>
      <c r="J255" s="28">
        <v>5.942857142857143</v>
      </c>
      <c r="K255" s="16">
        <v>237.068</v>
      </c>
      <c r="O255" s="10"/>
      <c r="P255" s="24"/>
      <c r="Q255" s="24"/>
      <c r="R255" s="24"/>
    </row>
    <row r="256" spans="1:18" ht="9.75" customHeight="1">
      <c r="A256" s="31" t="s">
        <v>823</v>
      </c>
      <c r="B256" s="34" t="s">
        <v>824</v>
      </c>
      <c r="C256" s="10">
        <v>408</v>
      </c>
      <c r="D256" s="10">
        <v>143</v>
      </c>
      <c r="E256" s="28">
        <v>35.049019607843135</v>
      </c>
      <c r="F256" s="29">
        <v>0.06473671909547571</v>
      </c>
      <c r="G256" s="10">
        <v>1384</v>
      </c>
      <c r="H256" s="29">
        <v>0.21959710595131957</v>
      </c>
      <c r="I256" s="28">
        <v>3.392156862745098</v>
      </c>
      <c r="J256" s="28">
        <v>4.683018867924528</v>
      </c>
      <c r="K256" s="16">
        <v>490.416</v>
      </c>
      <c r="O256" s="10"/>
      <c r="P256" s="24"/>
      <c r="Q256" s="24"/>
      <c r="R256" s="24"/>
    </row>
    <row r="257" spans="1:18" ht="9.75" customHeight="1">
      <c r="A257" s="31" t="s">
        <v>825</v>
      </c>
      <c r="B257" s="34" t="s">
        <v>826</v>
      </c>
      <c r="C257" s="10">
        <v>621</v>
      </c>
      <c r="D257" s="10">
        <v>108</v>
      </c>
      <c r="E257" s="28">
        <v>17.391304347826086</v>
      </c>
      <c r="F257" s="29">
        <v>0.09853309450561377</v>
      </c>
      <c r="G257" s="10">
        <v>2828</v>
      </c>
      <c r="H257" s="29">
        <v>0.44871431765197384</v>
      </c>
      <c r="I257" s="28">
        <v>4.553945249597423</v>
      </c>
      <c r="J257" s="28">
        <v>5.30214424951267</v>
      </c>
      <c r="K257" s="16">
        <v>1417.122</v>
      </c>
      <c r="O257" s="10"/>
      <c r="P257" s="24"/>
      <c r="Q257" s="24"/>
      <c r="R257" s="24"/>
    </row>
    <row r="258" spans="1:18" ht="9.75" customHeight="1">
      <c r="A258" s="31" t="s">
        <v>827</v>
      </c>
      <c r="B258" s="34" t="s">
        <v>828</v>
      </c>
      <c r="C258" s="10">
        <v>1476</v>
      </c>
      <c r="D258" s="10">
        <v>95</v>
      </c>
      <c r="E258" s="28">
        <v>6.436314363143632</v>
      </c>
      <c r="F258" s="29">
        <v>0.23419460143363272</v>
      </c>
      <c r="G258" s="10">
        <v>8807</v>
      </c>
      <c r="H258" s="29">
        <v>1.397392855573173</v>
      </c>
      <c r="I258" s="28">
        <v>5.9668021680216805</v>
      </c>
      <c r="J258" s="28">
        <v>6.308472121650977</v>
      </c>
      <c r="K258" s="16">
        <v>4618.404</v>
      </c>
      <c r="O258" s="10"/>
      <c r="P258" s="24"/>
      <c r="Q258" s="24"/>
      <c r="R258" s="24"/>
    </row>
    <row r="259" spans="1:18" ht="9.75" customHeight="1">
      <c r="A259" s="31" t="s">
        <v>829</v>
      </c>
      <c r="B259" s="34" t="s">
        <v>830</v>
      </c>
      <c r="C259" s="10">
        <v>2205</v>
      </c>
      <c r="D259" s="10">
        <v>269</v>
      </c>
      <c r="E259" s="28">
        <v>12.19954648526077</v>
      </c>
      <c r="F259" s="29">
        <v>0.3498638862880489</v>
      </c>
      <c r="G259" s="10">
        <v>7426</v>
      </c>
      <c r="H259" s="29">
        <v>1.1782717549093202</v>
      </c>
      <c r="I259" s="28">
        <v>3.3678004535147394</v>
      </c>
      <c r="J259" s="28">
        <v>3.696797520661157</v>
      </c>
      <c r="K259" s="16">
        <v>3589.74</v>
      </c>
      <c r="O259" s="10"/>
      <c r="P259" s="24"/>
      <c r="Q259" s="24"/>
      <c r="R259" s="24"/>
    </row>
    <row r="260" spans="1:18" ht="9.75" customHeight="1">
      <c r="A260" s="31" t="s">
        <v>831</v>
      </c>
      <c r="B260" s="34" t="s">
        <v>832</v>
      </c>
      <c r="C260" s="10">
        <v>2186</v>
      </c>
      <c r="D260" s="10">
        <v>621</v>
      </c>
      <c r="E260" s="28">
        <v>28.408051235132664</v>
      </c>
      <c r="F260" s="29">
        <v>0.34684918613409293</v>
      </c>
      <c r="G260" s="10">
        <v>7060</v>
      </c>
      <c r="H260" s="29">
        <v>1.1201991098383788</v>
      </c>
      <c r="I260" s="28">
        <v>3.22964318389753</v>
      </c>
      <c r="J260" s="28">
        <v>4.114376996805112</v>
      </c>
      <c r="K260" s="16">
        <v>3762.106</v>
      </c>
      <c r="O260" s="10"/>
      <c r="P260" s="24"/>
      <c r="Q260" s="24"/>
      <c r="R260" s="24"/>
    </row>
    <row r="261" spans="1:18" ht="9.75" customHeight="1">
      <c r="A261" s="31" t="s">
        <v>833</v>
      </c>
      <c r="B261" s="34" t="s">
        <v>834</v>
      </c>
      <c r="C261" s="10">
        <v>11472</v>
      </c>
      <c r="D261" s="10">
        <v>3943</v>
      </c>
      <c r="E261" s="28">
        <v>34.37064156206416</v>
      </c>
      <c r="F261" s="29">
        <v>1.8202442192727877</v>
      </c>
      <c r="G261" s="10">
        <v>20339</v>
      </c>
      <c r="H261" s="29">
        <v>3.227157180595295</v>
      </c>
      <c r="I261" s="28">
        <v>1.7729253835425383</v>
      </c>
      <c r="J261" s="28">
        <v>2.1777128436711384</v>
      </c>
      <c r="K261" s="16">
        <v>11678.496</v>
      </c>
      <c r="O261" s="10"/>
      <c r="P261" s="24"/>
      <c r="Q261" s="24"/>
      <c r="R261" s="24"/>
    </row>
    <row r="262" spans="1:18" ht="9.75" customHeight="1">
      <c r="A262" s="31" t="s">
        <v>835</v>
      </c>
      <c r="B262" s="34" t="s">
        <v>836</v>
      </c>
      <c r="C262" s="10">
        <v>2688</v>
      </c>
      <c r="D262" s="10">
        <v>334</v>
      </c>
      <c r="E262" s="28">
        <v>12.425595238095239</v>
      </c>
      <c r="F262" s="29">
        <v>0.4265007375701929</v>
      </c>
      <c r="G262" s="10">
        <v>15020</v>
      </c>
      <c r="H262" s="29">
        <v>2.3831998059167776</v>
      </c>
      <c r="I262" s="28">
        <v>5.587797619047619</v>
      </c>
      <c r="J262" s="28">
        <v>6.23874256584537</v>
      </c>
      <c r="K262" s="16">
        <v>7171.584</v>
      </c>
      <c r="O262" s="10"/>
      <c r="P262" s="24"/>
      <c r="Q262" s="24"/>
      <c r="R262" s="24"/>
    </row>
    <row r="263" spans="1:18" ht="9.75" customHeight="1">
      <c r="A263" s="31" t="s">
        <v>837</v>
      </c>
      <c r="B263" s="34" t="s">
        <v>838</v>
      </c>
      <c r="C263" s="10">
        <v>14790</v>
      </c>
      <c r="D263" s="10">
        <v>4321</v>
      </c>
      <c r="E263" s="28">
        <v>29.215686274509807</v>
      </c>
      <c r="F263" s="29">
        <v>2.3467060672109947</v>
      </c>
      <c r="G263" s="10">
        <v>34423</v>
      </c>
      <c r="H263" s="29">
        <v>5.461843336822452</v>
      </c>
      <c r="I263" s="28">
        <v>2.327450980392157</v>
      </c>
      <c r="J263" s="28">
        <v>2.8753462603878117</v>
      </c>
      <c r="K263" s="16">
        <v>17511.36</v>
      </c>
      <c r="O263" s="10"/>
      <c r="P263" s="24"/>
      <c r="Q263" s="24"/>
      <c r="R263" s="24"/>
    </row>
    <row r="264" spans="1:18" ht="9.75" customHeight="1">
      <c r="A264" s="31" t="s">
        <v>839</v>
      </c>
      <c r="B264" s="34" t="s">
        <v>840</v>
      </c>
      <c r="C264" s="10">
        <v>618</v>
      </c>
      <c r="D264" s="10">
        <v>36</v>
      </c>
      <c r="E264" s="28">
        <v>5.825242718446602</v>
      </c>
      <c r="F264" s="29">
        <v>0.09805708921814703</v>
      </c>
      <c r="G264" s="10">
        <v>1607</v>
      </c>
      <c r="H264" s="29">
        <v>0.2549801656530134</v>
      </c>
      <c r="I264" s="28">
        <v>2.600323624595469</v>
      </c>
      <c r="J264" s="28">
        <v>2.6993127147766325</v>
      </c>
      <c r="K264" s="16">
        <v>1830.516</v>
      </c>
      <c r="O264" s="10"/>
      <c r="P264" s="24"/>
      <c r="Q264" s="24"/>
      <c r="R264" s="24"/>
    </row>
    <row r="265" spans="1:18" ht="9.75" customHeight="1">
      <c r="A265" s="31" t="s">
        <v>841</v>
      </c>
      <c r="B265" s="34" t="s">
        <v>842</v>
      </c>
      <c r="C265" s="10">
        <v>7091</v>
      </c>
      <c r="D265" s="10">
        <v>972</v>
      </c>
      <c r="E265" s="28">
        <v>13.707516570300381</v>
      </c>
      <c r="F265" s="29">
        <v>1.1251178311422017</v>
      </c>
      <c r="G265" s="10">
        <v>12719</v>
      </c>
      <c r="H265" s="29">
        <v>2.018103750429793</v>
      </c>
      <c r="I265" s="28">
        <v>1.7936821322803553</v>
      </c>
      <c r="J265" s="28">
        <v>1.9197581304134663</v>
      </c>
      <c r="K265" s="16">
        <v>9041.025</v>
      </c>
      <c r="O265" s="10"/>
      <c r="P265" s="24"/>
      <c r="Q265" s="24"/>
      <c r="R265" s="24"/>
    </row>
    <row r="266" spans="1:18" ht="9.75" customHeight="1">
      <c r="A266" s="31" t="s">
        <v>843</v>
      </c>
      <c r="B266" s="34" t="s">
        <v>844</v>
      </c>
      <c r="C266" s="10">
        <v>2003</v>
      </c>
      <c r="D266" s="10">
        <v>440</v>
      </c>
      <c r="E266" s="28">
        <v>21.967049425861205</v>
      </c>
      <c r="F266" s="29">
        <v>0.3178128635986222</v>
      </c>
      <c r="G266" s="10">
        <v>4372</v>
      </c>
      <c r="H266" s="29">
        <v>0.6936983722681859</v>
      </c>
      <c r="I266" s="28">
        <v>2.1827259111333</v>
      </c>
      <c r="J266" s="28">
        <v>2.5156749840051185</v>
      </c>
      <c r="K266" s="16">
        <v>2834.245</v>
      </c>
      <c r="O266" s="10"/>
      <c r="P266" s="24"/>
      <c r="Q266" s="24"/>
      <c r="R266" s="24"/>
    </row>
    <row r="267" spans="1:18" ht="9.75" customHeight="1">
      <c r="A267" s="31" t="s">
        <v>845</v>
      </c>
      <c r="B267" s="34" t="s">
        <v>846</v>
      </c>
      <c r="C267" s="10">
        <v>1515</v>
      </c>
      <c r="D267" s="10">
        <v>389</v>
      </c>
      <c r="E267" s="28">
        <v>25.676567656765677</v>
      </c>
      <c r="F267" s="29">
        <v>0.24038267017070025</v>
      </c>
      <c r="G267" s="10">
        <v>6993</v>
      </c>
      <c r="H267" s="29">
        <v>1.109568325084955</v>
      </c>
      <c r="I267" s="28">
        <v>4.6158415841584155</v>
      </c>
      <c r="J267" s="28">
        <v>5.865008880994671</v>
      </c>
      <c r="K267" s="16">
        <v>4063.23</v>
      </c>
      <c r="O267" s="10"/>
      <c r="P267" s="24"/>
      <c r="Q267" s="24"/>
      <c r="R267" s="24"/>
    </row>
    <row r="268" spans="1:18" ht="9.75" customHeight="1">
      <c r="A268" s="31" t="s">
        <v>847</v>
      </c>
      <c r="B268" s="34" t="s">
        <v>848</v>
      </c>
      <c r="C268" s="10">
        <v>3159</v>
      </c>
      <c r="D268" s="10">
        <v>1604</v>
      </c>
      <c r="E268" s="28">
        <v>50.775561886672996</v>
      </c>
      <c r="F268" s="29">
        <v>0.5012335677024701</v>
      </c>
      <c r="G268" s="10">
        <v>5959</v>
      </c>
      <c r="H268" s="29">
        <v>0.9455051693380877</v>
      </c>
      <c r="I268" s="28">
        <v>1.8863564419119974</v>
      </c>
      <c r="J268" s="28">
        <v>2.8006430868167205</v>
      </c>
      <c r="K268" s="16">
        <v>3348.54</v>
      </c>
      <c r="L268" s="33">
        <f>SUM(K217:K268)</f>
        <v>277994.691</v>
      </c>
      <c r="M268" s="14">
        <v>6</v>
      </c>
      <c r="O268" s="10"/>
      <c r="P268" s="24"/>
      <c r="Q268" s="24"/>
      <c r="R268" s="24"/>
    </row>
    <row r="269" spans="1:18" ht="9.75" customHeight="1">
      <c r="A269" s="31" t="s">
        <v>849</v>
      </c>
      <c r="B269" s="34" t="s">
        <v>850</v>
      </c>
      <c r="C269" s="10">
        <v>245</v>
      </c>
      <c r="D269" s="10">
        <v>3</v>
      </c>
      <c r="E269" s="28">
        <v>1.2244897959183674</v>
      </c>
      <c r="F269" s="29" t="s">
        <v>306</v>
      </c>
      <c r="G269" s="10">
        <v>6045</v>
      </c>
      <c r="H269" s="29">
        <v>0.9591506542454673</v>
      </c>
      <c r="I269" s="28">
        <v>24.6734693877551</v>
      </c>
      <c r="J269" s="28">
        <v>24.96694214876033</v>
      </c>
      <c r="K269" s="16">
        <v>4527.11</v>
      </c>
      <c r="O269" s="10"/>
      <c r="P269" s="24"/>
      <c r="Q269" s="24"/>
      <c r="R269" s="24"/>
    </row>
    <row r="270" spans="1:18" ht="9.75" customHeight="1">
      <c r="A270" s="31" t="s">
        <v>851</v>
      </c>
      <c r="B270" s="34" t="s">
        <v>852</v>
      </c>
      <c r="C270" s="10">
        <v>177</v>
      </c>
      <c r="D270" s="10">
        <v>3</v>
      </c>
      <c r="E270" s="28">
        <v>1.694915254237288</v>
      </c>
      <c r="F270" s="29" t="s">
        <v>306</v>
      </c>
      <c r="G270" s="10">
        <v>2036</v>
      </c>
      <c r="H270" s="29">
        <v>0.3230489217607562</v>
      </c>
      <c r="I270" s="28">
        <v>11.502824858757062</v>
      </c>
      <c r="J270" s="28">
        <v>11.683908045977011</v>
      </c>
      <c r="K270" s="16">
        <v>1881.864</v>
      </c>
      <c r="O270" s="10"/>
      <c r="P270" s="24"/>
      <c r="Q270" s="24"/>
      <c r="R270" s="24"/>
    </row>
    <row r="271" spans="1:18" ht="9.75" customHeight="1">
      <c r="A271" s="31" t="s">
        <v>853</v>
      </c>
      <c r="B271" s="34" t="s">
        <v>854</v>
      </c>
      <c r="C271" s="10">
        <v>174</v>
      </c>
      <c r="D271" s="10">
        <v>12</v>
      </c>
      <c r="E271" s="28">
        <v>6.896551724137931</v>
      </c>
      <c r="F271" s="29" t="s">
        <v>306</v>
      </c>
      <c r="G271" s="10">
        <v>1774</v>
      </c>
      <c r="H271" s="29">
        <v>0.2814777933219949</v>
      </c>
      <c r="I271" s="28">
        <v>10.195402298850574</v>
      </c>
      <c r="J271" s="28">
        <v>10.876543209876543</v>
      </c>
      <c r="K271" s="16">
        <v>1215.39</v>
      </c>
      <c r="O271" s="10"/>
      <c r="P271" s="24"/>
      <c r="Q271" s="24"/>
      <c r="R271" s="24"/>
    </row>
    <row r="272" spans="1:18" ht="9.75" customHeight="1">
      <c r="A272" s="31" t="s">
        <v>855</v>
      </c>
      <c r="B272" s="34" t="s">
        <v>856</v>
      </c>
      <c r="C272" s="10">
        <v>88</v>
      </c>
      <c r="D272" s="10">
        <v>0</v>
      </c>
      <c r="E272" s="28">
        <v>0</v>
      </c>
      <c r="F272" s="29" t="s">
        <v>306</v>
      </c>
      <c r="G272" s="10">
        <v>1654</v>
      </c>
      <c r="H272" s="29">
        <v>0.26243758182332555</v>
      </c>
      <c r="I272" s="28">
        <v>18.795454545454547</v>
      </c>
      <c r="J272" s="28">
        <v>18.795454545454547</v>
      </c>
      <c r="K272" s="16">
        <v>1212.816</v>
      </c>
      <c r="O272" s="10"/>
      <c r="P272" s="24"/>
      <c r="Q272" s="24"/>
      <c r="R272" s="24"/>
    </row>
    <row r="273" spans="1:18" ht="9.75" customHeight="1">
      <c r="A273" s="31" t="s">
        <v>857</v>
      </c>
      <c r="B273" s="34" t="s">
        <v>858</v>
      </c>
      <c r="C273" s="10">
        <v>217</v>
      </c>
      <c r="D273" s="10">
        <v>1</v>
      </c>
      <c r="E273" s="28">
        <v>0.4608294930875576</v>
      </c>
      <c r="F273" s="29" t="s">
        <v>306</v>
      </c>
      <c r="G273" s="10">
        <v>3090</v>
      </c>
      <c r="H273" s="29">
        <v>0.49028544609073516</v>
      </c>
      <c r="I273" s="28">
        <v>14.23963133640553</v>
      </c>
      <c r="J273" s="28">
        <v>14.300925925925926</v>
      </c>
      <c r="K273" s="16">
        <v>2531.522</v>
      </c>
      <c r="O273" s="10"/>
      <c r="P273" s="24"/>
      <c r="Q273" s="24"/>
      <c r="R273" s="24"/>
    </row>
    <row r="274" spans="1:18" ht="9.75" customHeight="1">
      <c r="A274" s="31" t="s">
        <v>859</v>
      </c>
      <c r="B274" s="34" t="s">
        <v>860</v>
      </c>
      <c r="C274" s="10">
        <v>329</v>
      </c>
      <c r="D274" s="10">
        <v>20</v>
      </c>
      <c r="E274" s="28">
        <v>6.079027355623101</v>
      </c>
      <c r="F274" s="29">
        <v>0.05220191319218507</v>
      </c>
      <c r="G274" s="10">
        <v>2866</v>
      </c>
      <c r="H274" s="29">
        <v>0.4547437179598858</v>
      </c>
      <c r="I274" s="28">
        <v>8.711246200607903</v>
      </c>
      <c r="J274" s="28">
        <v>9.210355987055015</v>
      </c>
      <c r="K274" s="16">
        <v>2164.82</v>
      </c>
      <c r="O274" s="10"/>
      <c r="P274" s="24"/>
      <c r="Q274" s="24"/>
      <c r="R274" s="24"/>
    </row>
    <row r="275" spans="1:18" ht="9.75" customHeight="1">
      <c r="A275" s="31" t="s">
        <v>861</v>
      </c>
      <c r="B275" s="34" t="s">
        <v>862</v>
      </c>
      <c r="C275" s="10">
        <v>117</v>
      </c>
      <c r="D275" s="10">
        <v>0</v>
      </c>
      <c r="E275" s="28">
        <v>0</v>
      </c>
      <c r="F275" s="29" t="s">
        <v>306</v>
      </c>
      <c r="G275" s="10">
        <v>1571</v>
      </c>
      <c r="H275" s="29">
        <v>0.2492681022034126</v>
      </c>
      <c r="I275" s="28">
        <v>13.427350427350428</v>
      </c>
      <c r="J275" s="28">
        <v>13.427350427350428</v>
      </c>
      <c r="K275" s="16">
        <v>1145.547</v>
      </c>
      <c r="O275" s="10"/>
      <c r="P275" s="24"/>
      <c r="Q275" s="24"/>
      <c r="R275" s="24"/>
    </row>
    <row r="276" spans="1:18" ht="9.75" customHeight="1">
      <c r="A276" s="31" t="s">
        <v>863</v>
      </c>
      <c r="B276" s="34" t="s">
        <v>864</v>
      </c>
      <c r="C276" s="10">
        <v>178</v>
      </c>
      <c r="D276" s="10">
        <v>0</v>
      </c>
      <c r="E276" s="28">
        <v>0</v>
      </c>
      <c r="F276" s="29" t="s">
        <v>306</v>
      </c>
      <c r="G276" s="10">
        <v>1283</v>
      </c>
      <c r="H276" s="29">
        <v>0.20357159460660623</v>
      </c>
      <c r="I276" s="28">
        <v>7.207865168539326</v>
      </c>
      <c r="J276" s="28">
        <v>7.207865168539326</v>
      </c>
      <c r="K276" s="16">
        <v>985.408</v>
      </c>
      <c r="L276" s="33" t="s">
        <v>308</v>
      </c>
      <c r="M276" s="14" t="s">
        <v>308</v>
      </c>
      <c r="O276" s="10"/>
      <c r="P276" s="24"/>
      <c r="Q276" s="24"/>
      <c r="R276" s="24"/>
    </row>
    <row r="277" spans="1:18" ht="9.75" customHeight="1">
      <c r="A277" s="31" t="s">
        <v>865</v>
      </c>
      <c r="B277" s="34" t="s">
        <v>866</v>
      </c>
      <c r="C277" s="10">
        <v>1111</v>
      </c>
      <c r="D277" s="10">
        <v>0</v>
      </c>
      <c r="E277" s="28">
        <v>0</v>
      </c>
      <c r="F277" s="29">
        <v>0.17628062479184686</v>
      </c>
      <c r="G277" s="10">
        <v>8047</v>
      </c>
      <c r="H277" s="29">
        <v>1.276804849414934</v>
      </c>
      <c r="I277" s="28">
        <v>7.243024302430243</v>
      </c>
      <c r="J277" s="28">
        <v>7.243024302430243</v>
      </c>
      <c r="K277" s="16">
        <v>6487.129</v>
      </c>
      <c r="O277" s="10"/>
      <c r="P277" s="24"/>
      <c r="Q277" s="24"/>
      <c r="R277" s="24"/>
    </row>
    <row r="278" spans="1:18" ht="9.75" customHeight="1">
      <c r="A278" s="31" t="s">
        <v>867</v>
      </c>
      <c r="B278" s="34" t="s">
        <v>868</v>
      </c>
      <c r="C278" s="10">
        <v>7224</v>
      </c>
      <c r="D278" s="10">
        <v>22</v>
      </c>
      <c r="E278" s="28">
        <v>0.3045404208194906</v>
      </c>
      <c r="F278" s="29">
        <v>1.1462207322198934</v>
      </c>
      <c r="G278" s="10">
        <v>20717</v>
      </c>
      <c r="H278" s="29">
        <v>3.2871338468161038</v>
      </c>
      <c r="I278" s="28">
        <v>2.867801771871539</v>
      </c>
      <c r="J278" s="28">
        <v>2.873507359066926</v>
      </c>
      <c r="K278" s="16">
        <v>21187.992</v>
      </c>
      <c r="O278" s="10"/>
      <c r="P278" s="24"/>
      <c r="Q278" s="24"/>
      <c r="R278" s="24"/>
    </row>
    <row r="279" spans="1:18" ht="9.75" customHeight="1">
      <c r="A279" s="31" t="s">
        <v>869</v>
      </c>
      <c r="B279" s="34" t="s">
        <v>870</v>
      </c>
      <c r="C279" s="10">
        <v>78</v>
      </c>
      <c r="D279" s="10">
        <v>3</v>
      </c>
      <c r="E279" s="28">
        <v>3.8461538461538463</v>
      </c>
      <c r="F279" s="29" t="s">
        <v>306</v>
      </c>
      <c r="G279" s="10">
        <v>1052</v>
      </c>
      <c r="H279" s="29">
        <v>0.16691918747166776</v>
      </c>
      <c r="I279" s="28">
        <v>13.487179487179487</v>
      </c>
      <c r="J279" s="28">
        <v>13.986666666666666</v>
      </c>
      <c r="K279" s="16">
        <v>775.71</v>
      </c>
      <c r="O279" s="10"/>
      <c r="P279" s="24"/>
      <c r="Q279" s="24"/>
      <c r="R279" s="24"/>
    </row>
    <row r="280" spans="1:18" ht="9.75" customHeight="1">
      <c r="A280" s="31" t="s">
        <v>871</v>
      </c>
      <c r="B280" s="34" t="s">
        <v>872</v>
      </c>
      <c r="C280" s="10">
        <v>153</v>
      </c>
      <c r="D280" s="10">
        <v>29</v>
      </c>
      <c r="E280" s="28">
        <v>18.954248366013072</v>
      </c>
      <c r="F280" s="29" t="s">
        <v>306</v>
      </c>
      <c r="G280" s="10">
        <v>710</v>
      </c>
      <c r="H280" s="29">
        <v>0.11265458470046019</v>
      </c>
      <c r="I280" s="28">
        <v>4.640522875816994</v>
      </c>
      <c r="J280" s="28">
        <v>5.491935483870968</v>
      </c>
      <c r="K280" s="16">
        <v>536.112</v>
      </c>
      <c r="O280" s="10"/>
      <c r="P280" s="24"/>
      <c r="Q280" s="24"/>
      <c r="R280" s="24"/>
    </row>
    <row r="281" spans="1:18" ht="9.75" customHeight="1">
      <c r="A281" s="31" t="s">
        <v>873</v>
      </c>
      <c r="B281" s="34" t="s">
        <v>874</v>
      </c>
      <c r="C281" s="10">
        <v>43</v>
      </c>
      <c r="D281" s="10">
        <v>7</v>
      </c>
      <c r="E281" s="28">
        <v>16.27906976744186</v>
      </c>
      <c r="F281" s="29" t="s">
        <v>306</v>
      </c>
      <c r="G281" s="10">
        <v>514</v>
      </c>
      <c r="H281" s="29">
        <v>0.08155557258596695</v>
      </c>
      <c r="I281" s="28">
        <v>11.953488372093023</v>
      </c>
      <c r="J281" s="28">
        <v>14.083333333333334</v>
      </c>
      <c r="K281" s="16">
        <v>419.551</v>
      </c>
      <c r="O281" s="10"/>
      <c r="P281" s="24"/>
      <c r="Q281" s="24"/>
      <c r="R281" s="24"/>
    </row>
    <row r="282" spans="1:18" ht="9.75" customHeight="1">
      <c r="A282" s="31" t="s">
        <v>875</v>
      </c>
      <c r="B282" s="34" t="s">
        <v>876</v>
      </c>
      <c r="C282" s="10">
        <v>164</v>
      </c>
      <c r="D282" s="10">
        <v>32</v>
      </c>
      <c r="E282" s="28">
        <v>19.51219512195122</v>
      </c>
      <c r="F282" s="29" t="s">
        <v>306</v>
      </c>
      <c r="G282" s="10">
        <v>1179</v>
      </c>
      <c r="H282" s="29">
        <v>0.18707007797442615</v>
      </c>
      <c r="I282" s="28">
        <v>7.189024390243903</v>
      </c>
      <c r="J282" s="28">
        <v>8.68939393939394</v>
      </c>
      <c r="K282" s="16">
        <v>822.132</v>
      </c>
      <c r="O282" s="10"/>
      <c r="P282" s="24"/>
      <c r="Q282" s="24"/>
      <c r="R282" s="24"/>
    </row>
    <row r="283" spans="1:18" ht="9.75" customHeight="1">
      <c r="A283" s="31" t="s">
        <v>877</v>
      </c>
      <c r="B283" s="34" t="s">
        <v>878</v>
      </c>
      <c r="C283" s="10">
        <v>202</v>
      </c>
      <c r="D283" s="10">
        <v>28</v>
      </c>
      <c r="E283" s="28">
        <v>13.861386138613863</v>
      </c>
      <c r="F283" s="29" t="s">
        <v>306</v>
      </c>
      <c r="G283" s="10">
        <v>1782</v>
      </c>
      <c r="H283" s="29">
        <v>0.2827471407552395</v>
      </c>
      <c r="I283" s="28">
        <v>8.821782178217822</v>
      </c>
      <c r="J283" s="28">
        <v>10.080459770114942</v>
      </c>
      <c r="K283" s="16">
        <v>1217.656</v>
      </c>
      <c r="O283" s="10"/>
      <c r="P283" s="24"/>
      <c r="Q283" s="24"/>
      <c r="R283" s="24"/>
    </row>
    <row r="284" spans="1:18" ht="9.75" customHeight="1">
      <c r="A284" s="31" t="s">
        <v>879</v>
      </c>
      <c r="B284" s="34" t="s">
        <v>880</v>
      </c>
      <c r="C284" s="10">
        <v>440</v>
      </c>
      <c r="D284" s="10">
        <v>188</v>
      </c>
      <c r="E284" s="28">
        <v>42.72727272727273</v>
      </c>
      <c r="F284" s="29">
        <v>0.0698141088284542</v>
      </c>
      <c r="G284" s="10">
        <v>1771</v>
      </c>
      <c r="H284" s="29">
        <v>0.28100178803452813</v>
      </c>
      <c r="I284" s="28">
        <v>4.025</v>
      </c>
      <c r="J284" s="28">
        <v>6.281746031746032</v>
      </c>
      <c r="K284" s="16">
        <v>1296.68</v>
      </c>
      <c r="O284" s="10"/>
      <c r="P284" s="24"/>
      <c r="Q284" s="24"/>
      <c r="R284" s="24"/>
    </row>
    <row r="285" spans="1:18" ht="9.75" customHeight="1">
      <c r="A285" s="31" t="s">
        <v>881</v>
      </c>
      <c r="B285" s="34" t="s">
        <v>882</v>
      </c>
      <c r="C285" s="10">
        <v>491</v>
      </c>
      <c r="D285" s="10">
        <v>51</v>
      </c>
      <c r="E285" s="28">
        <v>10.386965376782078</v>
      </c>
      <c r="F285" s="29">
        <v>0.07790619871538866</v>
      </c>
      <c r="G285" s="10">
        <v>4459</v>
      </c>
      <c r="H285" s="29">
        <v>0.707502525604721</v>
      </c>
      <c r="I285" s="28">
        <v>9.081466395112017</v>
      </c>
      <c r="J285" s="28">
        <v>10.018181818181818</v>
      </c>
      <c r="K285" s="16">
        <v>2719.158</v>
      </c>
      <c r="O285" s="10"/>
      <c r="P285" s="24"/>
      <c r="Q285" s="24"/>
      <c r="R285" s="24"/>
    </row>
    <row r="286" spans="1:18" ht="9.75" customHeight="1">
      <c r="A286" s="31" t="s">
        <v>883</v>
      </c>
      <c r="B286" s="34" t="s">
        <v>884</v>
      </c>
      <c r="C286" s="10">
        <v>2056</v>
      </c>
      <c r="D286" s="10">
        <v>1098</v>
      </c>
      <c r="E286" s="28">
        <v>53.40466926070039</v>
      </c>
      <c r="F286" s="29">
        <v>0.3262222903438678</v>
      </c>
      <c r="G286" s="10">
        <v>5821</v>
      </c>
      <c r="H286" s="29">
        <v>0.923608926114618</v>
      </c>
      <c r="I286" s="28">
        <v>2.8312256809338523</v>
      </c>
      <c r="J286" s="28">
        <v>4.930062630480167</v>
      </c>
      <c r="K286" s="16">
        <v>3910.512</v>
      </c>
      <c r="O286" s="10"/>
      <c r="P286" s="24"/>
      <c r="Q286" s="24"/>
      <c r="R286" s="24"/>
    </row>
    <row r="287" spans="1:18" ht="9.75" customHeight="1">
      <c r="A287" s="31" t="s">
        <v>885</v>
      </c>
      <c r="B287" s="34" t="s">
        <v>886</v>
      </c>
      <c r="C287" s="10">
        <v>333</v>
      </c>
      <c r="D287" s="10">
        <v>19</v>
      </c>
      <c r="E287" s="28">
        <v>5.7057057057057055</v>
      </c>
      <c r="F287" s="29">
        <v>0.05283658690880738</v>
      </c>
      <c r="G287" s="10">
        <v>3843</v>
      </c>
      <c r="H287" s="29">
        <v>0.6097627732448853</v>
      </c>
      <c r="I287" s="28">
        <v>11.54054054054054</v>
      </c>
      <c r="J287" s="28">
        <v>12.178343949044587</v>
      </c>
      <c r="K287" s="16">
        <v>1958.373</v>
      </c>
      <c r="O287" s="10"/>
      <c r="P287" s="24"/>
      <c r="Q287" s="24"/>
      <c r="R287" s="24"/>
    </row>
    <row r="288" spans="1:18" ht="9.75" customHeight="1">
      <c r="A288" s="31" t="s">
        <v>887</v>
      </c>
      <c r="B288" s="34" t="s">
        <v>888</v>
      </c>
      <c r="C288" s="10">
        <v>406</v>
      </c>
      <c r="D288" s="10">
        <v>94</v>
      </c>
      <c r="E288" s="28">
        <v>23.15270935960591</v>
      </c>
      <c r="F288" s="29">
        <v>0.06441938223716456</v>
      </c>
      <c r="G288" s="10">
        <v>2664</v>
      </c>
      <c r="H288" s="29">
        <v>0.42269269527045905</v>
      </c>
      <c r="I288" s="28">
        <v>6.561576354679803</v>
      </c>
      <c r="J288" s="28">
        <v>8.237179487179487</v>
      </c>
      <c r="K288" s="16">
        <v>1299.606</v>
      </c>
      <c r="O288" s="10"/>
      <c r="P288" s="24"/>
      <c r="Q288" s="24"/>
      <c r="R288" s="24"/>
    </row>
    <row r="289" spans="1:18" ht="9.75" customHeight="1">
      <c r="A289" s="31" t="s">
        <v>889</v>
      </c>
      <c r="B289" s="34" t="s">
        <v>890</v>
      </c>
      <c r="C289" s="10">
        <v>480</v>
      </c>
      <c r="D289" s="10">
        <v>201</v>
      </c>
      <c r="E289" s="28">
        <v>41.875</v>
      </c>
      <c r="F289" s="29">
        <v>0.0761608459946773</v>
      </c>
      <c r="G289" s="10">
        <v>2362</v>
      </c>
      <c r="H289" s="29">
        <v>0.3747748296654746</v>
      </c>
      <c r="I289" s="28">
        <v>4.920833333333333</v>
      </c>
      <c r="J289" s="28">
        <v>7.745519713261649</v>
      </c>
      <c r="K289" s="16">
        <v>823.2</v>
      </c>
      <c r="O289" s="10"/>
      <c r="P289" s="24"/>
      <c r="Q289" s="24"/>
      <c r="R289" s="24"/>
    </row>
    <row r="290" spans="1:18" ht="9.75" customHeight="1">
      <c r="A290" s="31" t="s">
        <v>891</v>
      </c>
      <c r="B290" s="34" t="s">
        <v>892</v>
      </c>
      <c r="C290" s="10">
        <v>354</v>
      </c>
      <c r="D290" s="10">
        <v>11</v>
      </c>
      <c r="E290" s="28">
        <v>3.1073446327683616</v>
      </c>
      <c r="F290" s="29">
        <v>0.056168623921074516</v>
      </c>
      <c r="G290" s="10">
        <v>3373</v>
      </c>
      <c r="H290" s="29">
        <v>0.5351886115417637</v>
      </c>
      <c r="I290" s="28">
        <v>9.528248587570621</v>
      </c>
      <c r="J290" s="28">
        <v>9.801749271137027</v>
      </c>
      <c r="K290" s="16">
        <v>1644.33</v>
      </c>
      <c r="O290" s="10"/>
      <c r="P290" s="24"/>
      <c r="Q290" s="24"/>
      <c r="R290" s="24"/>
    </row>
    <row r="291" spans="1:18" ht="9.75" customHeight="1">
      <c r="A291" s="31" t="s">
        <v>893</v>
      </c>
      <c r="B291" s="34" t="s">
        <v>894</v>
      </c>
      <c r="C291" s="10">
        <v>766</v>
      </c>
      <c r="D291" s="10">
        <v>118</v>
      </c>
      <c r="E291" s="28">
        <v>15.404699738903393</v>
      </c>
      <c r="F291" s="29">
        <v>0.12154001673317254</v>
      </c>
      <c r="G291" s="10">
        <v>5242</v>
      </c>
      <c r="H291" s="29">
        <v>0.8317399056335384</v>
      </c>
      <c r="I291" s="28">
        <v>6.8433420365535245</v>
      </c>
      <c r="J291" s="28">
        <v>7.907407407407407</v>
      </c>
      <c r="K291" s="16">
        <v>2501.756</v>
      </c>
      <c r="O291" s="10"/>
      <c r="P291" s="24"/>
      <c r="Q291" s="24"/>
      <c r="R291" s="24"/>
    </row>
    <row r="292" spans="1:18" ht="9.75" customHeight="1">
      <c r="A292" s="31" t="s">
        <v>895</v>
      </c>
      <c r="B292" s="34" t="s">
        <v>896</v>
      </c>
      <c r="C292" s="10">
        <v>699</v>
      </c>
      <c r="D292" s="10">
        <v>276</v>
      </c>
      <c r="E292" s="28">
        <v>39.48497854077253</v>
      </c>
      <c r="F292" s="29">
        <v>0.11090923197974883</v>
      </c>
      <c r="G292" s="10">
        <v>2283</v>
      </c>
      <c r="H292" s="29">
        <v>0.36224002376218395</v>
      </c>
      <c r="I292" s="28">
        <v>3.2660944206008584</v>
      </c>
      <c r="J292" s="28">
        <v>4.74468085106383</v>
      </c>
      <c r="K292" s="16">
        <v>1478.385</v>
      </c>
      <c r="O292" s="10"/>
      <c r="P292" s="24"/>
      <c r="Q292" s="24"/>
      <c r="R292" s="24"/>
    </row>
    <row r="293" spans="1:18" ht="9.75" customHeight="1">
      <c r="A293" s="31" t="s">
        <v>897</v>
      </c>
      <c r="B293" s="34" t="s">
        <v>898</v>
      </c>
      <c r="C293" s="10">
        <v>495</v>
      </c>
      <c r="D293" s="10">
        <v>19</v>
      </c>
      <c r="E293" s="28">
        <v>3.8383838383838382</v>
      </c>
      <c r="F293" s="29">
        <v>0.07854087243201098</v>
      </c>
      <c r="G293" s="10">
        <v>4658</v>
      </c>
      <c r="H293" s="29">
        <v>0.739077543006681</v>
      </c>
      <c r="I293" s="28">
        <v>9.41010101010101</v>
      </c>
      <c r="J293" s="28">
        <v>9.745798319327731</v>
      </c>
      <c r="K293" s="16">
        <v>2747.25</v>
      </c>
      <c r="O293" s="10"/>
      <c r="P293" s="24"/>
      <c r="Q293" s="24"/>
      <c r="R293" s="24"/>
    </row>
    <row r="294" spans="1:18" ht="9.75" customHeight="1">
      <c r="A294" s="31" t="s">
        <v>899</v>
      </c>
      <c r="B294" s="34" t="s">
        <v>900</v>
      </c>
      <c r="C294" s="10">
        <v>1985</v>
      </c>
      <c r="D294" s="10">
        <v>155</v>
      </c>
      <c r="E294" s="28">
        <v>7.8085642317380355</v>
      </c>
      <c r="F294" s="29">
        <v>0.3149568318738218</v>
      </c>
      <c r="G294" s="10">
        <v>8995</v>
      </c>
      <c r="H294" s="29">
        <v>1.4272225202544218</v>
      </c>
      <c r="I294" s="28">
        <v>4.531486146095718</v>
      </c>
      <c r="J294" s="28">
        <v>4.830601092896175</v>
      </c>
      <c r="K294" s="16">
        <v>4686.585</v>
      </c>
      <c r="O294" s="10"/>
      <c r="P294" s="24"/>
      <c r="Q294" s="24"/>
      <c r="R294" s="24"/>
    </row>
    <row r="295" spans="1:18" ht="9.75" customHeight="1">
      <c r="A295" s="31" t="s">
        <v>901</v>
      </c>
      <c r="B295" s="34" t="s">
        <v>902</v>
      </c>
      <c r="C295" s="10">
        <v>676</v>
      </c>
      <c r="D295" s="10">
        <v>61</v>
      </c>
      <c r="E295" s="28">
        <v>9.023668639053255</v>
      </c>
      <c r="F295" s="29">
        <v>0.10725985810917055</v>
      </c>
      <c r="G295" s="10">
        <v>7206</v>
      </c>
      <c r="H295" s="29">
        <v>1.143364700495093</v>
      </c>
      <c r="I295" s="28">
        <v>10.659763313609467</v>
      </c>
      <c r="J295" s="28">
        <v>11.617886178861788</v>
      </c>
      <c r="K295" s="16">
        <v>3160.3</v>
      </c>
      <c r="O295" s="10"/>
      <c r="P295" s="24"/>
      <c r="Q295" s="24"/>
      <c r="R295" s="24"/>
    </row>
    <row r="296" spans="1:18" ht="9.75" customHeight="1">
      <c r="A296" s="31" t="s">
        <v>903</v>
      </c>
      <c r="B296" s="34" t="s">
        <v>904</v>
      </c>
      <c r="C296" s="10">
        <v>2139</v>
      </c>
      <c r="D296" s="10">
        <v>1091</v>
      </c>
      <c r="E296" s="28">
        <v>51.00514258999532</v>
      </c>
      <c r="F296" s="29">
        <v>0.33939176996378073</v>
      </c>
      <c r="G296" s="10">
        <v>6060</v>
      </c>
      <c r="H296" s="29">
        <v>0.961530680682801</v>
      </c>
      <c r="I296" s="28">
        <v>2.833099579242637</v>
      </c>
      <c r="J296" s="28">
        <v>4.741412213740458</v>
      </c>
      <c r="K296" s="16">
        <v>3529.35</v>
      </c>
      <c r="O296" s="10"/>
      <c r="P296" s="24"/>
      <c r="Q296" s="24"/>
      <c r="R296" s="24"/>
    </row>
    <row r="297" spans="1:18" ht="9.75" customHeight="1">
      <c r="A297" s="31" t="s">
        <v>905</v>
      </c>
      <c r="B297" s="34" t="s">
        <v>906</v>
      </c>
      <c r="C297" s="10">
        <v>1377</v>
      </c>
      <c r="D297" s="10">
        <v>135</v>
      </c>
      <c r="E297" s="28">
        <v>9.803921568627452</v>
      </c>
      <c r="F297" s="29">
        <v>0.21848642694723053</v>
      </c>
      <c r="G297" s="10">
        <v>7589</v>
      </c>
      <c r="H297" s="29">
        <v>1.2041347088616794</v>
      </c>
      <c r="I297" s="28">
        <v>5.511256354393609</v>
      </c>
      <c r="J297" s="28">
        <v>6.001610305958132</v>
      </c>
      <c r="K297" s="16">
        <v>4092.444</v>
      </c>
      <c r="O297" s="10"/>
      <c r="P297" s="24"/>
      <c r="Q297" s="24"/>
      <c r="R297" s="24"/>
    </row>
    <row r="298" spans="1:18" ht="9.75" customHeight="1">
      <c r="A298" s="31" t="s">
        <v>907</v>
      </c>
      <c r="B298" s="34" t="s">
        <v>908</v>
      </c>
      <c r="C298" s="10">
        <v>3945</v>
      </c>
      <c r="D298" s="10">
        <v>1078</v>
      </c>
      <c r="E298" s="28">
        <v>27.325728770595692</v>
      </c>
      <c r="F298" s="29">
        <v>0.6259469530187541</v>
      </c>
      <c r="G298" s="10">
        <v>10459</v>
      </c>
      <c r="H298" s="29">
        <v>1.6595131005381873</v>
      </c>
      <c r="I298" s="28">
        <v>2.6512040557667933</v>
      </c>
      <c r="J298" s="28">
        <v>3.2720613882106733</v>
      </c>
      <c r="K298" s="16">
        <v>6264.66</v>
      </c>
      <c r="L298" s="33">
        <f>SUM(K269:K298)</f>
        <v>89223.34800000003</v>
      </c>
      <c r="M298" s="14">
        <v>7</v>
      </c>
      <c r="O298" s="10"/>
      <c r="P298" s="24"/>
      <c r="Q298" s="24"/>
      <c r="R298" s="24"/>
    </row>
    <row r="299" spans="1:18" ht="9.75" customHeight="1">
      <c r="A299" s="31" t="s">
        <v>909</v>
      </c>
      <c r="B299" s="34" t="s">
        <v>910</v>
      </c>
      <c r="C299" s="10">
        <v>165</v>
      </c>
      <c r="D299" s="10">
        <v>0</v>
      </c>
      <c r="E299" s="28">
        <v>0</v>
      </c>
      <c r="F299" s="29" t="s">
        <v>306</v>
      </c>
      <c r="G299" s="10">
        <v>3264</v>
      </c>
      <c r="H299" s="29">
        <v>0.5178937527638057</v>
      </c>
      <c r="I299" s="28">
        <v>19.78181818181818</v>
      </c>
      <c r="J299" s="28">
        <v>19.78181818181818</v>
      </c>
      <c r="K299" s="16">
        <v>3763.815</v>
      </c>
      <c r="O299" s="10"/>
      <c r="P299" s="24"/>
      <c r="Q299" s="24"/>
      <c r="R299" s="24"/>
    </row>
    <row r="300" spans="1:18" ht="9.75" customHeight="1">
      <c r="A300" s="31" t="s">
        <v>911</v>
      </c>
      <c r="B300" s="34" t="s">
        <v>912</v>
      </c>
      <c r="C300" s="10">
        <v>153</v>
      </c>
      <c r="D300" s="10">
        <v>1</v>
      </c>
      <c r="E300" s="28">
        <v>0.6535947712418301</v>
      </c>
      <c r="F300" s="29" t="s">
        <v>306</v>
      </c>
      <c r="G300" s="10">
        <v>4654</v>
      </c>
      <c r="H300" s="29">
        <v>0.7384428692900588</v>
      </c>
      <c r="I300" s="28">
        <v>30.41830065359477</v>
      </c>
      <c r="J300" s="28">
        <v>30.611842105263158</v>
      </c>
      <c r="K300" s="16">
        <v>3397.824</v>
      </c>
      <c r="O300" s="10"/>
      <c r="P300" s="24"/>
      <c r="Q300" s="24"/>
      <c r="R300" s="24"/>
    </row>
    <row r="301" spans="1:18" ht="9.75" customHeight="1">
      <c r="A301" s="31" t="s">
        <v>913</v>
      </c>
      <c r="B301" s="34" t="s">
        <v>914</v>
      </c>
      <c r="C301" s="10">
        <v>119</v>
      </c>
      <c r="D301" s="10">
        <v>12</v>
      </c>
      <c r="E301" s="28">
        <v>10.084033613445378</v>
      </c>
      <c r="F301" s="29" t="s">
        <v>306</v>
      </c>
      <c r="G301" s="10">
        <v>1689</v>
      </c>
      <c r="H301" s="29">
        <v>0.26799097684377077</v>
      </c>
      <c r="I301" s="28">
        <v>14.193277310924369</v>
      </c>
      <c r="J301" s="28">
        <v>15.672897196261681</v>
      </c>
      <c r="K301" s="16">
        <v>1083.971</v>
      </c>
      <c r="O301" s="10"/>
      <c r="P301" s="24"/>
      <c r="Q301" s="24"/>
      <c r="R301" s="24"/>
    </row>
    <row r="302" spans="1:18" ht="9.75" customHeight="1">
      <c r="A302" s="31" t="s">
        <v>915</v>
      </c>
      <c r="B302" s="34" t="s">
        <v>916</v>
      </c>
      <c r="C302" s="10">
        <v>174</v>
      </c>
      <c r="D302" s="10">
        <v>1</v>
      </c>
      <c r="E302" s="28">
        <v>0.5747126436781609</v>
      </c>
      <c r="F302" s="29" t="s">
        <v>306</v>
      </c>
      <c r="G302" s="10">
        <v>3718</v>
      </c>
      <c r="H302" s="29">
        <v>0.589929219600438</v>
      </c>
      <c r="I302" s="28">
        <v>21.367816091954023</v>
      </c>
      <c r="J302" s="28">
        <v>21.485549132947977</v>
      </c>
      <c r="K302" s="16">
        <v>3259.89</v>
      </c>
      <c r="O302" s="10"/>
      <c r="P302" s="24"/>
      <c r="Q302" s="24"/>
      <c r="R302" s="24"/>
    </row>
    <row r="303" spans="1:18" ht="9.75" customHeight="1">
      <c r="A303" s="31" t="s">
        <v>917</v>
      </c>
      <c r="B303" s="34" t="s">
        <v>918</v>
      </c>
      <c r="C303" s="10">
        <v>1799</v>
      </c>
      <c r="D303" s="10">
        <v>0</v>
      </c>
      <c r="E303" s="28">
        <v>0</v>
      </c>
      <c r="F303" s="29">
        <v>0.28544450405088434</v>
      </c>
      <c r="G303" s="10">
        <v>24337</v>
      </c>
      <c r="H303" s="29">
        <v>3.861513560359295</v>
      </c>
      <c r="I303" s="28">
        <v>13.528071150639244</v>
      </c>
      <c r="J303" s="28">
        <v>13.528071150639244</v>
      </c>
      <c r="K303" s="16">
        <v>21548.422</v>
      </c>
      <c r="O303" s="10"/>
      <c r="P303" s="24"/>
      <c r="Q303" s="24"/>
      <c r="R303" s="24"/>
    </row>
    <row r="304" spans="1:18" ht="9.75" customHeight="1">
      <c r="A304" s="31" t="s">
        <v>919</v>
      </c>
      <c r="B304" s="34" t="s">
        <v>920</v>
      </c>
      <c r="C304" s="10">
        <v>1970</v>
      </c>
      <c r="D304" s="10">
        <v>0</v>
      </c>
      <c r="E304" s="28">
        <v>0</v>
      </c>
      <c r="F304" s="29">
        <v>0.31257680543648814</v>
      </c>
      <c r="G304" s="10">
        <v>19925</v>
      </c>
      <c r="H304" s="29">
        <v>3.161468450924886</v>
      </c>
      <c r="I304" s="28">
        <v>10.114213197969542</v>
      </c>
      <c r="J304" s="28">
        <v>10.114213197969542</v>
      </c>
      <c r="K304" s="16">
        <v>20491.94</v>
      </c>
      <c r="O304" s="10"/>
      <c r="P304" s="24"/>
      <c r="Q304" s="24"/>
      <c r="R304" s="24"/>
    </row>
    <row r="305" spans="1:18" ht="9.75" customHeight="1">
      <c r="A305" s="31" t="s">
        <v>921</v>
      </c>
      <c r="B305" s="34" t="s">
        <v>922</v>
      </c>
      <c r="C305" s="10">
        <v>361</v>
      </c>
      <c r="D305" s="10">
        <v>0</v>
      </c>
      <c r="E305" s="28">
        <v>0</v>
      </c>
      <c r="F305" s="29">
        <v>0.05727930292516356</v>
      </c>
      <c r="G305" s="10">
        <v>6204</v>
      </c>
      <c r="H305" s="29">
        <v>0.9843789344812042</v>
      </c>
      <c r="I305" s="28">
        <v>17.185595567867036</v>
      </c>
      <c r="J305" s="28">
        <v>17.185595567867036</v>
      </c>
      <c r="K305" s="16">
        <v>5247.135</v>
      </c>
      <c r="L305" s="33" t="s">
        <v>308</v>
      </c>
      <c r="M305" s="14" t="s">
        <v>308</v>
      </c>
      <c r="O305" s="10"/>
      <c r="P305" s="24"/>
      <c r="Q305" s="24"/>
      <c r="R305" s="24"/>
    </row>
    <row r="306" spans="1:18" ht="9.75" customHeight="1">
      <c r="A306" s="31" t="s">
        <v>923</v>
      </c>
      <c r="B306" s="34" t="s">
        <v>924</v>
      </c>
      <c r="C306" s="10">
        <v>2304</v>
      </c>
      <c r="D306" s="10">
        <v>2</v>
      </c>
      <c r="E306" s="28">
        <v>0.08680555555555555</v>
      </c>
      <c r="F306" s="29">
        <v>0.3655720607744511</v>
      </c>
      <c r="G306" s="10">
        <v>24424</v>
      </c>
      <c r="H306" s="29">
        <v>3.8753177136958303</v>
      </c>
      <c r="I306" s="28">
        <v>10.600694444444445</v>
      </c>
      <c r="J306" s="28">
        <v>10.609035621198958</v>
      </c>
      <c r="K306" s="16">
        <v>26857.728</v>
      </c>
      <c r="O306" s="10"/>
      <c r="P306" s="24"/>
      <c r="Q306" s="24"/>
      <c r="R306" s="24"/>
    </row>
    <row r="307" spans="1:18" ht="9.75" customHeight="1">
      <c r="A307" s="31" t="s">
        <v>925</v>
      </c>
      <c r="B307" s="34" t="s">
        <v>926</v>
      </c>
      <c r="C307" s="10">
        <v>169</v>
      </c>
      <c r="D307" s="10">
        <v>1</v>
      </c>
      <c r="E307" s="28">
        <v>0.591715976331361</v>
      </c>
      <c r="F307" s="29" t="s">
        <v>306</v>
      </c>
      <c r="G307" s="10">
        <v>1450</v>
      </c>
      <c r="H307" s="29">
        <v>0.2300692222755877</v>
      </c>
      <c r="I307" s="28">
        <v>8.579881656804734</v>
      </c>
      <c r="J307" s="28">
        <v>8.625</v>
      </c>
      <c r="K307" s="16">
        <v>1668.199</v>
      </c>
      <c r="O307" s="10"/>
      <c r="P307" s="24"/>
      <c r="Q307" s="24"/>
      <c r="R307" s="24"/>
    </row>
    <row r="308" spans="1:18" ht="9.75" customHeight="1">
      <c r="A308" s="31" t="s">
        <v>927</v>
      </c>
      <c r="B308" s="34" t="s">
        <v>928</v>
      </c>
      <c r="C308" s="10">
        <v>68</v>
      </c>
      <c r="D308" s="10">
        <v>0</v>
      </c>
      <c r="E308" s="28">
        <v>0</v>
      </c>
      <c r="F308" s="29" t="s">
        <v>306</v>
      </c>
      <c r="G308" s="10">
        <v>738</v>
      </c>
      <c r="H308" s="29">
        <v>0.11709730071681636</v>
      </c>
      <c r="I308" s="28">
        <v>10.852941176470589</v>
      </c>
      <c r="J308" s="28">
        <v>10.852941176470589</v>
      </c>
      <c r="K308" s="16">
        <v>1178.032</v>
      </c>
      <c r="O308" s="10"/>
      <c r="P308" s="24"/>
      <c r="Q308" s="24"/>
      <c r="R308" s="24"/>
    </row>
    <row r="309" spans="1:18" ht="9.75" customHeight="1">
      <c r="A309" s="31" t="s">
        <v>929</v>
      </c>
      <c r="B309" s="34" t="s">
        <v>930</v>
      </c>
      <c r="C309" s="10">
        <v>86</v>
      </c>
      <c r="D309" s="10">
        <v>2</v>
      </c>
      <c r="E309" s="28">
        <v>2.3255813953488373</v>
      </c>
      <c r="F309" s="29" t="s">
        <v>306</v>
      </c>
      <c r="G309" s="10">
        <v>1827</v>
      </c>
      <c r="H309" s="29">
        <v>0.2898872200672405</v>
      </c>
      <c r="I309" s="28">
        <v>21.24418604651163</v>
      </c>
      <c r="J309" s="28">
        <v>21.726190476190474</v>
      </c>
      <c r="K309" s="16">
        <v>1330.764</v>
      </c>
      <c r="O309" s="10"/>
      <c r="P309" s="24"/>
      <c r="Q309" s="24"/>
      <c r="R309" s="24"/>
    </row>
    <row r="310" spans="1:18" ht="9.75" customHeight="1">
      <c r="A310" s="31" t="s">
        <v>931</v>
      </c>
      <c r="B310" s="34" t="s">
        <v>932</v>
      </c>
      <c r="C310" s="10">
        <v>2341</v>
      </c>
      <c r="D310" s="10">
        <v>3</v>
      </c>
      <c r="E310" s="28">
        <v>0.12815036309269542</v>
      </c>
      <c r="F310" s="29">
        <v>0.37144279265320745</v>
      </c>
      <c r="G310" s="10">
        <v>32798</v>
      </c>
      <c r="H310" s="29">
        <v>5.204007139444638</v>
      </c>
      <c r="I310" s="28">
        <v>14.010252029047416</v>
      </c>
      <c r="J310" s="28">
        <v>14.02694610778443</v>
      </c>
      <c r="K310" s="16">
        <v>23110.352</v>
      </c>
      <c r="O310" s="10"/>
      <c r="P310" s="24"/>
      <c r="Q310" s="24"/>
      <c r="R310" s="24"/>
    </row>
    <row r="311" spans="1:18" ht="9.75" customHeight="1">
      <c r="A311" s="31" t="s">
        <v>933</v>
      </c>
      <c r="B311" s="34" t="s">
        <v>934</v>
      </c>
      <c r="C311" s="10">
        <v>1483</v>
      </c>
      <c r="D311" s="10">
        <v>2</v>
      </c>
      <c r="E311" s="28">
        <v>0.13486176668914363</v>
      </c>
      <c r="F311" s="29">
        <v>0.23530528043772178</v>
      </c>
      <c r="G311" s="10">
        <v>14654</v>
      </c>
      <c r="H311" s="29">
        <v>2.325127160845836</v>
      </c>
      <c r="I311" s="28">
        <v>9.881321645313554</v>
      </c>
      <c r="J311" s="28">
        <v>9.893315327481432</v>
      </c>
      <c r="K311" s="16">
        <v>10084.4</v>
      </c>
      <c r="O311" s="10"/>
      <c r="P311" s="24"/>
      <c r="Q311" s="24"/>
      <c r="R311" s="24"/>
    </row>
    <row r="312" spans="1:18" ht="9.75" customHeight="1">
      <c r="A312" s="31" t="s">
        <v>935</v>
      </c>
      <c r="B312" s="34" t="s">
        <v>936</v>
      </c>
      <c r="C312" s="10">
        <v>622</v>
      </c>
      <c r="D312" s="10">
        <v>10</v>
      </c>
      <c r="E312" s="28">
        <v>1.607717041800643</v>
      </c>
      <c r="F312" s="29">
        <v>0.09869176293476935</v>
      </c>
      <c r="G312" s="10">
        <v>5314</v>
      </c>
      <c r="H312" s="29">
        <v>0.8431640325327401</v>
      </c>
      <c r="I312" s="28">
        <v>8.543408360128618</v>
      </c>
      <c r="J312" s="28">
        <v>8.666666666666666</v>
      </c>
      <c r="K312" s="16">
        <v>3658.604</v>
      </c>
      <c r="O312" s="10"/>
      <c r="P312" s="24"/>
      <c r="Q312" s="24"/>
      <c r="R312" s="24"/>
    </row>
    <row r="313" spans="1:18" ht="9.75" customHeight="1">
      <c r="A313" s="31" t="s">
        <v>937</v>
      </c>
      <c r="B313" s="34" t="s">
        <v>938</v>
      </c>
      <c r="C313" s="10">
        <v>121</v>
      </c>
      <c r="D313" s="10">
        <v>1</v>
      </c>
      <c r="E313" s="28">
        <v>0.8264462809917356</v>
      </c>
      <c r="F313" s="29" t="s">
        <v>306</v>
      </c>
      <c r="G313" s="10">
        <v>2073</v>
      </c>
      <c r="H313" s="29">
        <v>0.32891965363951264</v>
      </c>
      <c r="I313" s="28">
        <v>17.132231404958677</v>
      </c>
      <c r="J313" s="28">
        <v>17.266666666666666</v>
      </c>
      <c r="K313" s="16">
        <v>1646.568</v>
      </c>
      <c r="O313" s="10"/>
      <c r="P313" s="24"/>
      <c r="Q313" s="24"/>
      <c r="R313" s="24"/>
    </row>
    <row r="314" spans="1:18" ht="9.75" customHeight="1">
      <c r="A314" s="31" t="s">
        <v>939</v>
      </c>
      <c r="B314" s="34" t="s">
        <v>940</v>
      </c>
      <c r="C314" s="10">
        <v>314</v>
      </c>
      <c r="D314" s="10">
        <v>1</v>
      </c>
      <c r="E314" s="28">
        <v>0.3184713375796179</v>
      </c>
      <c r="F314" s="29" t="s">
        <v>306</v>
      </c>
      <c r="G314" s="10">
        <v>2813</v>
      </c>
      <c r="H314" s="29">
        <v>0.44633429121464013</v>
      </c>
      <c r="I314" s="28">
        <v>8.95859872611465</v>
      </c>
      <c r="J314" s="28">
        <v>8.984025559105431</v>
      </c>
      <c r="K314" s="16">
        <v>2468.04</v>
      </c>
      <c r="O314" s="10"/>
      <c r="P314" s="24"/>
      <c r="Q314" s="24"/>
      <c r="R314" s="24"/>
    </row>
    <row r="315" spans="1:18" ht="9.75" customHeight="1">
      <c r="A315" s="31" t="s">
        <v>941</v>
      </c>
      <c r="B315" s="34" t="s">
        <v>942</v>
      </c>
      <c r="C315" s="10">
        <v>372</v>
      </c>
      <c r="D315" s="10">
        <v>2</v>
      </c>
      <c r="E315" s="28">
        <v>0.5376344086021506</v>
      </c>
      <c r="F315" s="29">
        <v>0.05902465564587491</v>
      </c>
      <c r="G315" s="10">
        <v>4970</v>
      </c>
      <c r="H315" s="29">
        <v>0.7885820929032213</v>
      </c>
      <c r="I315" s="28">
        <v>13.36021505376344</v>
      </c>
      <c r="J315" s="28">
        <v>13.427027027027027</v>
      </c>
      <c r="K315" s="16">
        <v>3400.452</v>
      </c>
      <c r="O315" s="10"/>
      <c r="P315" s="24"/>
      <c r="Q315" s="24"/>
      <c r="R315" s="24"/>
    </row>
    <row r="316" spans="1:18" ht="9.75" customHeight="1">
      <c r="A316" s="31" t="s">
        <v>943</v>
      </c>
      <c r="B316" s="34" t="s">
        <v>944</v>
      </c>
      <c r="C316" s="10">
        <v>1497</v>
      </c>
      <c r="D316" s="10">
        <v>14</v>
      </c>
      <c r="E316" s="28">
        <v>0.9352037408149633</v>
      </c>
      <c r="F316" s="29">
        <v>0.23752663844589986</v>
      </c>
      <c r="G316" s="10">
        <v>10293</v>
      </c>
      <c r="H316" s="29">
        <v>1.6331741412983616</v>
      </c>
      <c r="I316" s="28">
        <v>6.875751503006012</v>
      </c>
      <c r="J316" s="28">
        <v>6.931220498988536</v>
      </c>
      <c r="K316" s="16">
        <v>6872.727</v>
      </c>
      <c r="O316" s="10"/>
      <c r="P316" s="24"/>
      <c r="Q316" s="24"/>
      <c r="R316" s="24"/>
    </row>
    <row r="317" spans="1:18" ht="9.75" customHeight="1">
      <c r="A317" s="31" t="s">
        <v>945</v>
      </c>
      <c r="B317" s="34" t="s">
        <v>946</v>
      </c>
      <c r="C317" s="10">
        <v>14</v>
      </c>
      <c r="D317" s="10">
        <v>0</v>
      </c>
      <c r="E317" s="28">
        <v>0</v>
      </c>
      <c r="F317" s="29" t="s">
        <v>306</v>
      </c>
      <c r="G317" s="10">
        <v>99</v>
      </c>
      <c r="H317" s="29" t="s">
        <v>306</v>
      </c>
      <c r="I317" s="28">
        <v>7.071428571428571</v>
      </c>
      <c r="J317" s="28">
        <v>7.071428571428571</v>
      </c>
      <c r="K317" s="16">
        <v>96.796</v>
      </c>
      <c r="O317" s="10"/>
      <c r="P317" s="24"/>
      <c r="Q317" s="24"/>
      <c r="R317" s="24"/>
    </row>
    <row r="318" spans="1:18" ht="9.75" customHeight="1">
      <c r="A318" s="31" t="s">
        <v>947</v>
      </c>
      <c r="B318" s="34" t="s">
        <v>948</v>
      </c>
      <c r="C318" s="10">
        <v>251</v>
      </c>
      <c r="D318" s="10">
        <v>3</v>
      </c>
      <c r="E318" s="28">
        <v>1.1952191235059761</v>
      </c>
      <c r="F318" s="29" t="s">
        <v>306</v>
      </c>
      <c r="G318" s="10">
        <v>5457</v>
      </c>
      <c r="H318" s="29">
        <v>0.8658536179019877</v>
      </c>
      <c r="I318" s="28">
        <v>21.741035856573706</v>
      </c>
      <c r="J318" s="28">
        <v>21.991935483870968</v>
      </c>
      <c r="K318" s="16">
        <v>3130.974</v>
      </c>
      <c r="O318" s="10"/>
      <c r="P318" s="24"/>
      <c r="Q318" s="24"/>
      <c r="R318" s="24"/>
    </row>
    <row r="319" spans="1:18" ht="9.75" customHeight="1">
      <c r="A319" s="31" t="s">
        <v>949</v>
      </c>
      <c r="B319" s="34" t="s">
        <v>950</v>
      </c>
      <c r="C319" s="10">
        <v>264</v>
      </c>
      <c r="D319" s="10">
        <v>11</v>
      </c>
      <c r="E319" s="28">
        <v>4.166666666666666</v>
      </c>
      <c r="F319" s="29" t="s">
        <v>306</v>
      </c>
      <c r="G319" s="10">
        <v>3192</v>
      </c>
      <c r="H319" s="29">
        <v>0.5064696258646041</v>
      </c>
      <c r="I319" s="28">
        <v>12.090909090909092</v>
      </c>
      <c r="J319" s="28">
        <v>12.57312252964427</v>
      </c>
      <c r="K319" s="16">
        <v>1703.592</v>
      </c>
      <c r="O319" s="10"/>
      <c r="P319" s="24"/>
      <c r="Q319" s="24"/>
      <c r="R319" s="24"/>
    </row>
    <row r="320" spans="1:18" ht="9.75" customHeight="1">
      <c r="A320" s="31" t="s">
        <v>951</v>
      </c>
      <c r="B320" s="34" t="s">
        <v>952</v>
      </c>
      <c r="C320" s="10">
        <v>670</v>
      </c>
      <c r="D320" s="10">
        <v>136</v>
      </c>
      <c r="E320" s="28">
        <v>20.298507462686565</v>
      </c>
      <c r="F320" s="29">
        <v>0.10630784753423708</v>
      </c>
      <c r="G320" s="10">
        <v>3184</v>
      </c>
      <c r="H320" s="29">
        <v>0.5052002784313595</v>
      </c>
      <c r="I320" s="28">
        <v>4.7522388059701495</v>
      </c>
      <c r="J320" s="28">
        <v>5.707865168539326</v>
      </c>
      <c r="K320" s="16">
        <v>2248.52</v>
      </c>
      <c r="O320" s="10"/>
      <c r="P320" s="24"/>
      <c r="Q320" s="24"/>
      <c r="R320" s="24"/>
    </row>
    <row r="321" spans="1:18" ht="9.75" customHeight="1">
      <c r="A321" s="31" t="s">
        <v>953</v>
      </c>
      <c r="B321" s="34" t="s">
        <v>954</v>
      </c>
      <c r="C321" s="10">
        <v>562</v>
      </c>
      <c r="D321" s="10">
        <v>1</v>
      </c>
      <c r="E321" s="28">
        <v>0.1779359430604982</v>
      </c>
      <c r="F321" s="29">
        <v>0.08917165718543468</v>
      </c>
      <c r="G321" s="10">
        <v>7096</v>
      </c>
      <c r="H321" s="29">
        <v>1.1259111732879796</v>
      </c>
      <c r="I321" s="28">
        <v>12.626334519572953</v>
      </c>
      <c r="J321" s="28">
        <v>12.647058823529411</v>
      </c>
      <c r="K321" s="16">
        <v>4700.568</v>
      </c>
      <c r="O321" s="10"/>
      <c r="P321" s="24"/>
      <c r="Q321" s="24"/>
      <c r="R321" s="24"/>
    </row>
    <row r="322" spans="1:18" ht="9.75" customHeight="1">
      <c r="A322" s="31" t="s">
        <v>955</v>
      </c>
      <c r="B322" s="34" t="s">
        <v>956</v>
      </c>
      <c r="C322" s="10">
        <v>771</v>
      </c>
      <c r="D322" s="10">
        <v>14</v>
      </c>
      <c r="E322" s="28">
        <v>1.8158236057068744</v>
      </c>
      <c r="F322" s="29">
        <v>0.12233335887895043</v>
      </c>
      <c r="G322" s="10">
        <v>5885</v>
      </c>
      <c r="H322" s="29">
        <v>0.933763705580575</v>
      </c>
      <c r="I322" s="28">
        <v>7.632944228274968</v>
      </c>
      <c r="J322" s="28">
        <v>7.755614266842801</v>
      </c>
      <c r="K322" s="16">
        <v>3764.793</v>
      </c>
      <c r="O322" s="10"/>
      <c r="P322" s="24"/>
      <c r="Q322" s="24"/>
      <c r="R322" s="24"/>
    </row>
    <row r="323" spans="1:18" ht="9.75" customHeight="1">
      <c r="A323" s="31" t="s">
        <v>957</v>
      </c>
      <c r="B323" s="34" t="s">
        <v>958</v>
      </c>
      <c r="C323" s="10">
        <v>3469</v>
      </c>
      <c r="D323" s="10">
        <v>124</v>
      </c>
      <c r="E323" s="28">
        <v>3.574517151916979</v>
      </c>
      <c r="F323" s="29">
        <v>0.5504207807406991</v>
      </c>
      <c r="G323" s="10">
        <v>14740</v>
      </c>
      <c r="H323" s="29">
        <v>2.338772645753216</v>
      </c>
      <c r="I323" s="28">
        <v>4.249063130585183</v>
      </c>
      <c r="J323" s="28">
        <v>4.3695067264573995</v>
      </c>
      <c r="K323" s="16">
        <v>12089.465</v>
      </c>
      <c r="O323" s="10"/>
      <c r="P323" s="24"/>
      <c r="Q323" s="24"/>
      <c r="R323" s="24"/>
    </row>
    <row r="324" spans="1:18" ht="9.75" customHeight="1">
      <c r="A324" s="31" t="s">
        <v>959</v>
      </c>
      <c r="B324" s="34" t="s">
        <v>960</v>
      </c>
      <c r="C324" s="10">
        <v>42</v>
      </c>
      <c r="D324" s="10">
        <v>12</v>
      </c>
      <c r="E324" s="28">
        <v>28.57142857142857</v>
      </c>
      <c r="F324" s="29" t="s">
        <v>306</v>
      </c>
      <c r="G324" s="10">
        <v>320</v>
      </c>
      <c r="H324" s="29">
        <v>0.05077389732978487</v>
      </c>
      <c r="I324" s="28">
        <v>7.619047619047619</v>
      </c>
      <c r="J324" s="28">
        <v>10.266666666666667</v>
      </c>
      <c r="K324" s="16">
        <v>210.546</v>
      </c>
      <c r="O324" s="10"/>
      <c r="P324" s="24"/>
      <c r="Q324" s="24"/>
      <c r="R324" s="24"/>
    </row>
    <row r="325" spans="1:18" ht="9.75" customHeight="1">
      <c r="A325" s="31" t="s">
        <v>961</v>
      </c>
      <c r="B325" s="34" t="s">
        <v>962</v>
      </c>
      <c r="C325" s="10">
        <v>216</v>
      </c>
      <c r="D325" s="10">
        <v>1</v>
      </c>
      <c r="E325" s="28">
        <v>0.4629629629629629</v>
      </c>
      <c r="F325" s="29" t="s">
        <v>306</v>
      </c>
      <c r="G325" s="10">
        <v>810</v>
      </c>
      <c r="H325" s="29">
        <v>0.12852142761601795</v>
      </c>
      <c r="I325" s="28">
        <v>3.75</v>
      </c>
      <c r="J325" s="28">
        <v>3.7627906976744185</v>
      </c>
      <c r="K325" s="16">
        <v>1402.92</v>
      </c>
      <c r="O325" s="10"/>
      <c r="P325" s="24"/>
      <c r="Q325" s="24"/>
      <c r="R325" s="24"/>
    </row>
    <row r="326" spans="1:18" ht="9.75" customHeight="1">
      <c r="A326" s="31" t="s">
        <v>963</v>
      </c>
      <c r="B326" s="34" t="s">
        <v>964</v>
      </c>
      <c r="C326" s="10">
        <v>1150</v>
      </c>
      <c r="D326" s="10">
        <v>37</v>
      </c>
      <c r="E326" s="28">
        <v>3.217391304347826</v>
      </c>
      <c r="F326" s="29">
        <v>0.1824686935289144</v>
      </c>
      <c r="G326" s="10">
        <v>3360</v>
      </c>
      <c r="H326" s="29">
        <v>0.5331259219627411</v>
      </c>
      <c r="I326" s="28">
        <v>2.9217391304347826</v>
      </c>
      <c r="J326" s="28">
        <v>2.9856244384546273</v>
      </c>
      <c r="K326" s="16">
        <v>2977.35</v>
      </c>
      <c r="O326" s="10"/>
      <c r="P326" s="24"/>
      <c r="Q326" s="24"/>
      <c r="R326" s="24"/>
    </row>
    <row r="327" spans="1:18" ht="9.75" customHeight="1">
      <c r="A327" s="31" t="s">
        <v>965</v>
      </c>
      <c r="B327" s="34" t="s">
        <v>966</v>
      </c>
      <c r="C327" s="10">
        <v>197</v>
      </c>
      <c r="D327" s="10">
        <v>9</v>
      </c>
      <c r="E327" s="28">
        <v>4.568527918781726</v>
      </c>
      <c r="F327" s="29" t="s">
        <v>306</v>
      </c>
      <c r="G327" s="10">
        <v>847</v>
      </c>
      <c r="H327" s="29">
        <v>0.13439215949477434</v>
      </c>
      <c r="I327" s="28">
        <v>4.299492385786802</v>
      </c>
      <c r="J327" s="28">
        <v>4.457446808510638</v>
      </c>
      <c r="K327" s="16">
        <v>872.71</v>
      </c>
      <c r="O327" s="10"/>
      <c r="P327" s="24"/>
      <c r="Q327" s="24"/>
      <c r="R327" s="24"/>
    </row>
    <row r="328" spans="1:18" ht="9.75" customHeight="1">
      <c r="A328" s="31" t="s">
        <v>967</v>
      </c>
      <c r="B328" s="34" t="s">
        <v>968</v>
      </c>
      <c r="C328" s="10">
        <v>5148</v>
      </c>
      <c r="D328" s="10">
        <v>3609</v>
      </c>
      <c r="E328" s="28">
        <v>70.1048951048951</v>
      </c>
      <c r="F328" s="29">
        <v>0.8168250732929141</v>
      </c>
      <c r="G328" s="10">
        <v>7811</v>
      </c>
      <c r="H328" s="29">
        <v>1.2393591001342177</v>
      </c>
      <c r="I328" s="28">
        <v>1.5172882672882673</v>
      </c>
      <c r="J328" s="28">
        <v>2.7303443794671867</v>
      </c>
      <c r="K328" s="16">
        <v>8952.372</v>
      </c>
      <c r="O328" s="10"/>
      <c r="P328" s="24"/>
      <c r="Q328" s="24"/>
      <c r="R328" s="24"/>
    </row>
    <row r="329" spans="1:18" ht="9.75" customHeight="1">
      <c r="A329" s="31" t="s">
        <v>969</v>
      </c>
      <c r="B329" s="34" t="s">
        <v>970</v>
      </c>
      <c r="C329" s="10">
        <v>2446</v>
      </c>
      <c r="D329" s="10">
        <v>165</v>
      </c>
      <c r="E329" s="28">
        <v>6.745707277187245</v>
      </c>
      <c r="F329" s="29">
        <v>0.3881029777145431</v>
      </c>
      <c r="G329" s="10">
        <v>7028</v>
      </c>
      <c r="H329" s="29">
        <v>1.1151217201054002</v>
      </c>
      <c r="I329" s="28">
        <v>2.873262469337694</v>
      </c>
      <c r="J329" s="28">
        <v>3.008768084173608</v>
      </c>
      <c r="K329" s="16">
        <v>6912.396</v>
      </c>
      <c r="O329" s="10"/>
      <c r="P329" s="24"/>
      <c r="Q329" s="24"/>
      <c r="R329" s="24"/>
    </row>
    <row r="330" spans="1:18" ht="9.75" customHeight="1">
      <c r="A330" s="31" t="s">
        <v>971</v>
      </c>
      <c r="B330" s="34" t="s">
        <v>972</v>
      </c>
      <c r="C330" s="10">
        <v>1907</v>
      </c>
      <c r="D330" s="10">
        <v>355</v>
      </c>
      <c r="E330" s="28">
        <v>18.615626638699528</v>
      </c>
      <c r="F330" s="29">
        <v>0.3025806943996867</v>
      </c>
      <c r="G330" s="10">
        <v>5965</v>
      </c>
      <c r="H330" s="29">
        <v>0.9464571799130211</v>
      </c>
      <c r="I330" s="28">
        <v>3.1279496591504983</v>
      </c>
      <c r="J330" s="28">
        <v>3.6146907216494846</v>
      </c>
      <c r="K330" s="16">
        <v>4412.798</v>
      </c>
      <c r="O330" s="10"/>
      <c r="P330" s="24"/>
      <c r="Q330" s="24"/>
      <c r="R330" s="24"/>
    </row>
    <row r="331" spans="1:18" ht="9.75" customHeight="1">
      <c r="A331" s="31" t="s">
        <v>973</v>
      </c>
      <c r="B331" s="34" t="s">
        <v>974</v>
      </c>
      <c r="C331" s="10">
        <v>402</v>
      </c>
      <c r="D331" s="10">
        <v>76</v>
      </c>
      <c r="E331" s="28">
        <v>18.90547263681592</v>
      </c>
      <c r="F331" s="29">
        <v>0.06378470852054224</v>
      </c>
      <c r="G331" s="10">
        <v>1173</v>
      </c>
      <c r="H331" s="29">
        <v>0.1861180673994927</v>
      </c>
      <c r="I331" s="28">
        <v>2.917910447761194</v>
      </c>
      <c r="J331" s="28">
        <v>3.3650306748466257</v>
      </c>
      <c r="K331" s="16">
        <v>841.386</v>
      </c>
      <c r="O331" s="10"/>
      <c r="P331" s="24"/>
      <c r="Q331" s="24"/>
      <c r="R331" s="24"/>
    </row>
    <row r="332" spans="1:18" ht="9.75" customHeight="1">
      <c r="A332" s="31" t="s">
        <v>975</v>
      </c>
      <c r="B332" s="34" t="s">
        <v>976</v>
      </c>
      <c r="C332" s="10">
        <v>256</v>
      </c>
      <c r="D332" s="10">
        <v>47</v>
      </c>
      <c r="E332" s="28">
        <v>18.359375</v>
      </c>
      <c r="F332" s="29" t="s">
        <v>306</v>
      </c>
      <c r="G332" s="10">
        <v>511</v>
      </c>
      <c r="H332" s="29">
        <v>0.08107956729850022</v>
      </c>
      <c r="I332" s="28">
        <v>1.99609375</v>
      </c>
      <c r="J332" s="28">
        <v>2.2200956937799043</v>
      </c>
      <c r="K332" s="16">
        <v>529.92</v>
      </c>
      <c r="O332" s="10"/>
      <c r="P332" s="24"/>
      <c r="Q332" s="24"/>
      <c r="R332" s="24"/>
    </row>
    <row r="333" spans="1:18" ht="9.75" customHeight="1">
      <c r="A333" s="31" t="s">
        <v>977</v>
      </c>
      <c r="B333" s="34" t="s">
        <v>978</v>
      </c>
      <c r="C333" s="10">
        <v>4376</v>
      </c>
      <c r="D333" s="10">
        <v>3012</v>
      </c>
      <c r="E333" s="28">
        <v>68.82998171846435</v>
      </c>
      <c r="F333" s="29">
        <v>0.6943330459848082</v>
      </c>
      <c r="G333" s="10">
        <v>6391</v>
      </c>
      <c r="H333" s="29">
        <v>1.0140499307332973</v>
      </c>
      <c r="I333" s="28">
        <v>1.4604661791590494</v>
      </c>
      <c r="J333" s="28">
        <v>2.477272727272727</v>
      </c>
      <c r="K333" s="16">
        <v>6200.792</v>
      </c>
      <c r="O333" s="10"/>
      <c r="P333" s="24"/>
      <c r="Q333" s="24"/>
      <c r="R333" s="24"/>
    </row>
    <row r="334" spans="1:18" ht="9.75" customHeight="1">
      <c r="A334" s="31" t="s">
        <v>979</v>
      </c>
      <c r="B334" s="34" t="s">
        <v>980</v>
      </c>
      <c r="C334" s="10">
        <v>1822</v>
      </c>
      <c r="D334" s="10">
        <v>1532</v>
      </c>
      <c r="E334" s="28">
        <v>84.08342480790341</v>
      </c>
      <c r="F334" s="29">
        <v>0.2890938779214626</v>
      </c>
      <c r="G334" s="10">
        <v>2120</v>
      </c>
      <c r="H334" s="29">
        <v>0.3363770698098248</v>
      </c>
      <c r="I334" s="28">
        <v>1.163556531284303</v>
      </c>
      <c r="J334" s="28">
        <v>2.027586206896552</v>
      </c>
      <c r="K334" s="16">
        <v>2319.406</v>
      </c>
      <c r="O334" s="10"/>
      <c r="P334" s="24"/>
      <c r="Q334" s="24"/>
      <c r="R334" s="24"/>
    </row>
    <row r="335" spans="1:18" ht="9.75" customHeight="1">
      <c r="A335" s="31" t="s">
        <v>981</v>
      </c>
      <c r="B335" s="34" t="s">
        <v>982</v>
      </c>
      <c r="C335" s="10">
        <v>232</v>
      </c>
      <c r="D335" s="10">
        <v>68</v>
      </c>
      <c r="E335" s="28">
        <v>29.310344827586203</v>
      </c>
      <c r="F335" s="29" t="s">
        <v>306</v>
      </c>
      <c r="G335" s="10">
        <v>1410</v>
      </c>
      <c r="H335" s="29">
        <v>0.2237224851093646</v>
      </c>
      <c r="I335" s="28">
        <v>6.077586206896552</v>
      </c>
      <c r="J335" s="28">
        <v>8.182926829268293</v>
      </c>
      <c r="K335" s="16">
        <v>1013.144</v>
      </c>
      <c r="O335" s="10"/>
      <c r="P335" s="24"/>
      <c r="Q335" s="24"/>
      <c r="R335" s="24"/>
    </row>
    <row r="336" spans="1:18" ht="9.75" customHeight="1">
      <c r="A336" s="31" t="s">
        <v>983</v>
      </c>
      <c r="B336" s="34" t="s">
        <v>984</v>
      </c>
      <c r="C336" s="10">
        <v>4761</v>
      </c>
      <c r="D336" s="10">
        <v>2218</v>
      </c>
      <c r="E336" s="28">
        <v>46.58685150178534</v>
      </c>
      <c r="F336" s="29">
        <v>0.7554203912097056</v>
      </c>
      <c r="G336" s="10">
        <v>6967</v>
      </c>
      <c r="H336" s="29">
        <v>1.10544294592691</v>
      </c>
      <c r="I336" s="28">
        <v>1.463348036126864</v>
      </c>
      <c r="J336" s="28">
        <v>1.8674793550924105</v>
      </c>
      <c r="K336" s="16">
        <v>7560.468</v>
      </c>
      <c r="O336" s="10"/>
      <c r="P336" s="24"/>
      <c r="Q336" s="24"/>
      <c r="R336" s="24"/>
    </row>
    <row r="337" spans="1:18" ht="9.75" customHeight="1">
      <c r="A337" s="31" t="s">
        <v>985</v>
      </c>
      <c r="B337" s="34" t="s">
        <v>986</v>
      </c>
      <c r="C337" s="10">
        <v>1550</v>
      </c>
      <c r="D337" s="10">
        <v>548</v>
      </c>
      <c r="E337" s="28">
        <v>35.35483870967742</v>
      </c>
      <c r="F337" s="29">
        <v>0.24593606519114547</v>
      </c>
      <c r="G337" s="10">
        <v>5121</v>
      </c>
      <c r="H337" s="29">
        <v>0.8125410257057135</v>
      </c>
      <c r="I337" s="28">
        <v>3.3038709677419353</v>
      </c>
      <c r="J337" s="28">
        <v>4.563872255489022</v>
      </c>
      <c r="K337" s="16">
        <v>3685.9</v>
      </c>
      <c r="O337" s="10"/>
      <c r="P337" s="24"/>
      <c r="Q337" s="24"/>
      <c r="R337" s="24"/>
    </row>
    <row r="338" spans="1:18" ht="9.75" customHeight="1">
      <c r="A338" s="31" t="s">
        <v>987</v>
      </c>
      <c r="B338" s="34" t="s">
        <v>988</v>
      </c>
      <c r="C338" s="10">
        <v>203</v>
      </c>
      <c r="D338" s="10">
        <v>9</v>
      </c>
      <c r="E338" s="28">
        <v>4.433497536945813</v>
      </c>
      <c r="F338" s="29" t="s">
        <v>306</v>
      </c>
      <c r="G338" s="10">
        <v>2490</v>
      </c>
      <c r="H338" s="29">
        <v>0.39508438859738854</v>
      </c>
      <c r="I338" s="28">
        <v>12.266009852216749</v>
      </c>
      <c r="J338" s="28">
        <v>12.788659793814434</v>
      </c>
      <c r="K338" s="16">
        <v>1649.172</v>
      </c>
      <c r="O338" s="10"/>
      <c r="P338" s="24"/>
      <c r="Q338" s="24"/>
      <c r="R338" s="24"/>
    </row>
    <row r="339" spans="1:18" ht="9.75" customHeight="1">
      <c r="A339" s="31" t="s">
        <v>989</v>
      </c>
      <c r="B339" s="34" t="s">
        <v>990</v>
      </c>
      <c r="C339" s="10">
        <v>637</v>
      </c>
      <c r="D339" s="10">
        <v>112</v>
      </c>
      <c r="E339" s="28">
        <v>17.582417582417584</v>
      </c>
      <c r="F339" s="29">
        <v>0.10107178937210301</v>
      </c>
      <c r="G339" s="10">
        <v>2059</v>
      </c>
      <c r="H339" s="29">
        <v>0.3266982956313345</v>
      </c>
      <c r="I339" s="28">
        <v>3.232339089481947</v>
      </c>
      <c r="J339" s="28">
        <v>3.7085714285714286</v>
      </c>
      <c r="K339" s="16">
        <v>1814.176</v>
      </c>
      <c r="O339" s="10"/>
      <c r="P339" s="24"/>
      <c r="Q339" s="24"/>
      <c r="R339" s="24"/>
    </row>
    <row r="340" spans="1:18" ht="9.75" customHeight="1">
      <c r="A340" s="31" t="s">
        <v>991</v>
      </c>
      <c r="B340" s="34" t="s">
        <v>992</v>
      </c>
      <c r="C340" s="10">
        <v>257</v>
      </c>
      <c r="D340" s="10">
        <v>48</v>
      </c>
      <c r="E340" s="28">
        <v>18.67704280155642</v>
      </c>
      <c r="F340" s="29" t="s">
        <v>306</v>
      </c>
      <c r="G340" s="10">
        <v>4736</v>
      </c>
      <c r="H340" s="29">
        <v>0.7514536804808161</v>
      </c>
      <c r="I340" s="28">
        <v>18.428015564202333</v>
      </c>
      <c r="J340" s="28">
        <v>22.43062200956938</v>
      </c>
      <c r="K340" s="16">
        <v>1824.443</v>
      </c>
      <c r="O340" s="10"/>
      <c r="P340" s="24"/>
      <c r="Q340" s="24"/>
      <c r="R340" s="24"/>
    </row>
    <row r="341" spans="1:18" ht="9.75" customHeight="1">
      <c r="A341" s="31" t="s">
        <v>993</v>
      </c>
      <c r="B341" s="34" t="s">
        <v>994</v>
      </c>
      <c r="C341" s="10">
        <v>250</v>
      </c>
      <c r="D341" s="10">
        <v>54</v>
      </c>
      <c r="E341" s="28">
        <v>21.6</v>
      </c>
      <c r="F341" s="29" t="s">
        <v>306</v>
      </c>
      <c r="G341" s="10">
        <v>2304</v>
      </c>
      <c r="H341" s="29">
        <v>0.3655720607744511</v>
      </c>
      <c r="I341" s="28">
        <v>9.216</v>
      </c>
      <c r="J341" s="28">
        <v>11.479591836734693</v>
      </c>
      <c r="K341" s="16">
        <v>1021</v>
      </c>
      <c r="O341" s="10"/>
      <c r="P341" s="24"/>
      <c r="Q341" s="24"/>
      <c r="R341" s="24"/>
    </row>
    <row r="342" spans="1:18" ht="9.75" customHeight="1">
      <c r="A342" s="31" t="s">
        <v>995</v>
      </c>
      <c r="B342" s="34" t="s">
        <v>996</v>
      </c>
      <c r="C342" s="10">
        <v>363</v>
      </c>
      <c r="D342" s="10">
        <v>14</v>
      </c>
      <c r="E342" s="28">
        <v>3.8567493112947657</v>
      </c>
      <c r="F342" s="29">
        <v>0.057596639783474714</v>
      </c>
      <c r="G342" s="10">
        <v>5836</v>
      </c>
      <c r="H342" s="29">
        <v>0.9259889525519516</v>
      </c>
      <c r="I342" s="28">
        <v>16.077134986225897</v>
      </c>
      <c r="J342" s="28">
        <v>16.681948424068768</v>
      </c>
      <c r="K342" s="16">
        <v>2843.379</v>
      </c>
      <c r="O342" s="10"/>
      <c r="P342" s="24"/>
      <c r="Q342" s="24"/>
      <c r="R342" s="24"/>
    </row>
    <row r="343" spans="1:18" ht="9.75" customHeight="1">
      <c r="A343" s="31" t="s">
        <v>997</v>
      </c>
      <c r="B343" s="34" t="s">
        <v>998</v>
      </c>
      <c r="C343" s="10">
        <v>514</v>
      </c>
      <c r="D343" s="10">
        <v>79</v>
      </c>
      <c r="E343" s="28">
        <v>15.369649805447471</v>
      </c>
      <c r="F343" s="29">
        <v>0.08155557258596695</v>
      </c>
      <c r="G343" s="10">
        <v>4953</v>
      </c>
      <c r="H343" s="29">
        <v>0.7858847296075765</v>
      </c>
      <c r="I343" s="28">
        <v>9.636186770428015</v>
      </c>
      <c r="J343" s="28">
        <v>11.204597701149424</v>
      </c>
      <c r="K343" s="16">
        <v>2646.072</v>
      </c>
      <c r="O343" s="10"/>
      <c r="P343" s="24"/>
      <c r="Q343" s="24"/>
      <c r="R343" s="24"/>
    </row>
    <row r="344" spans="1:18" ht="9.75" customHeight="1">
      <c r="A344" s="31" t="s">
        <v>999</v>
      </c>
      <c r="B344" s="34" t="s">
        <v>1000</v>
      </c>
      <c r="C344" s="10">
        <v>1627</v>
      </c>
      <c r="D344" s="10">
        <v>381</v>
      </c>
      <c r="E344" s="28">
        <v>23.417332513829134</v>
      </c>
      <c r="F344" s="29">
        <v>0.25815353423612497</v>
      </c>
      <c r="G344" s="10">
        <v>10939</v>
      </c>
      <c r="H344" s="29">
        <v>1.7356739465328648</v>
      </c>
      <c r="I344" s="28">
        <v>6.723417332513829</v>
      </c>
      <c r="J344" s="28">
        <v>8.473515248796147</v>
      </c>
      <c r="K344" s="16">
        <v>4648.339</v>
      </c>
      <c r="O344" s="10"/>
      <c r="P344" s="24"/>
      <c r="Q344" s="24"/>
      <c r="R344" s="24"/>
    </row>
    <row r="345" spans="1:18" ht="9.75" customHeight="1">
      <c r="A345" s="31" t="s">
        <v>1001</v>
      </c>
      <c r="B345" s="34" t="s">
        <v>1002</v>
      </c>
      <c r="C345" s="10">
        <v>315</v>
      </c>
      <c r="D345" s="10">
        <v>51</v>
      </c>
      <c r="E345" s="28">
        <v>16.19047619047619</v>
      </c>
      <c r="F345" s="29" t="s">
        <v>306</v>
      </c>
      <c r="G345" s="10">
        <v>1721</v>
      </c>
      <c r="H345" s="29">
        <v>0.27306836657674927</v>
      </c>
      <c r="I345" s="28">
        <v>5.463492063492064</v>
      </c>
      <c r="J345" s="28">
        <v>6.325757575757576</v>
      </c>
      <c r="K345" s="16">
        <v>784.35</v>
      </c>
      <c r="O345" s="10"/>
      <c r="P345" s="24"/>
      <c r="Q345" s="24"/>
      <c r="R345" s="24"/>
    </row>
    <row r="346" spans="1:18" ht="9.75" customHeight="1">
      <c r="A346" s="31" t="s">
        <v>1003</v>
      </c>
      <c r="B346" s="34" t="s">
        <v>1004</v>
      </c>
      <c r="C346" s="10">
        <v>294</v>
      </c>
      <c r="D346" s="10">
        <v>42</v>
      </c>
      <c r="E346" s="28">
        <v>14.285714285714285</v>
      </c>
      <c r="F346" s="29" t="s">
        <v>306</v>
      </c>
      <c r="G346" s="10">
        <v>3935</v>
      </c>
      <c r="H346" s="29">
        <v>0.6243602687271984</v>
      </c>
      <c r="I346" s="28">
        <v>13.384353741496598</v>
      </c>
      <c r="J346" s="28">
        <v>15.448412698412698</v>
      </c>
      <c r="K346" s="16">
        <v>1826.916</v>
      </c>
      <c r="O346" s="10"/>
      <c r="P346" s="24"/>
      <c r="Q346" s="24"/>
      <c r="R346" s="24"/>
    </row>
    <row r="347" spans="1:18" ht="9.75" customHeight="1">
      <c r="A347" s="31" t="s">
        <v>1005</v>
      </c>
      <c r="B347" s="34" t="s">
        <v>1006</v>
      </c>
      <c r="C347" s="10">
        <v>316</v>
      </c>
      <c r="D347" s="10">
        <v>111</v>
      </c>
      <c r="E347" s="28">
        <v>35.12658227848101</v>
      </c>
      <c r="F347" s="29">
        <v>0.05013922361316256</v>
      </c>
      <c r="G347" s="10">
        <v>1970</v>
      </c>
      <c r="H347" s="29">
        <v>0.31257680543648814</v>
      </c>
      <c r="I347" s="28">
        <v>6.234177215189874</v>
      </c>
      <c r="J347" s="28">
        <v>9.06829268292683</v>
      </c>
      <c r="K347" s="16">
        <v>874.372</v>
      </c>
      <c r="O347" s="10"/>
      <c r="P347" s="24"/>
      <c r="Q347" s="24"/>
      <c r="R347" s="24"/>
    </row>
    <row r="348" spans="1:18" ht="9.75" customHeight="1">
      <c r="A348" s="31" t="s">
        <v>1007</v>
      </c>
      <c r="B348" s="34" t="s">
        <v>1008</v>
      </c>
      <c r="C348" s="10">
        <v>1679</v>
      </c>
      <c r="D348" s="10">
        <v>169</v>
      </c>
      <c r="E348" s="28">
        <v>10.065515187611673</v>
      </c>
      <c r="F348" s="29">
        <v>0.266404292552215</v>
      </c>
      <c r="G348" s="10">
        <v>18898</v>
      </c>
      <c r="H348" s="29">
        <v>2.9985159741821077</v>
      </c>
      <c r="I348" s="28">
        <v>11.255509231685528</v>
      </c>
      <c r="J348" s="28">
        <v>12.403311258278146</v>
      </c>
      <c r="K348" s="16">
        <v>8574.653</v>
      </c>
      <c r="O348" s="10"/>
      <c r="P348" s="24"/>
      <c r="Q348" s="24"/>
      <c r="R348" s="24"/>
    </row>
    <row r="349" spans="1:18" ht="9.75" customHeight="1">
      <c r="A349" s="31" t="s">
        <v>1009</v>
      </c>
      <c r="B349" s="34" t="s">
        <v>1010</v>
      </c>
      <c r="C349" s="10">
        <v>1178</v>
      </c>
      <c r="D349" s="10">
        <v>257</v>
      </c>
      <c r="E349" s="28">
        <v>21.816638370118845</v>
      </c>
      <c r="F349" s="29">
        <v>0.18691140954527055</v>
      </c>
      <c r="G349" s="10">
        <v>7188</v>
      </c>
      <c r="H349" s="29">
        <v>1.1405086687702928</v>
      </c>
      <c r="I349" s="28">
        <v>6.101867572156197</v>
      </c>
      <c r="J349" s="28">
        <v>7.525515743756786</v>
      </c>
      <c r="K349" s="16">
        <v>4471.688</v>
      </c>
      <c r="O349" s="10"/>
      <c r="P349" s="24"/>
      <c r="Q349" s="24"/>
      <c r="R349" s="24"/>
    </row>
    <row r="350" spans="1:18" ht="9.75" customHeight="1">
      <c r="A350" s="31" t="s">
        <v>1011</v>
      </c>
      <c r="B350" s="34" t="s">
        <v>1012</v>
      </c>
      <c r="C350" s="10">
        <v>992</v>
      </c>
      <c r="D350" s="10">
        <v>111</v>
      </c>
      <c r="E350" s="28">
        <v>11.189516129032258</v>
      </c>
      <c r="F350" s="29">
        <v>0.1573990817223331</v>
      </c>
      <c r="G350" s="10">
        <v>8930</v>
      </c>
      <c r="H350" s="29">
        <v>1.4169090723593092</v>
      </c>
      <c r="I350" s="28">
        <v>9.002016129032258</v>
      </c>
      <c r="J350" s="28">
        <v>10.010215664018162</v>
      </c>
      <c r="K350" s="16">
        <v>4180.288</v>
      </c>
      <c r="O350" s="10"/>
      <c r="P350" s="24"/>
      <c r="Q350" s="24"/>
      <c r="R350" s="24"/>
    </row>
    <row r="351" spans="1:18" ht="9.75" customHeight="1">
      <c r="A351" s="31" t="s">
        <v>1013</v>
      </c>
      <c r="B351" s="34" t="s">
        <v>1014</v>
      </c>
      <c r="C351" s="10">
        <v>1188</v>
      </c>
      <c r="D351" s="10">
        <v>350</v>
      </c>
      <c r="E351" s="28">
        <v>29.46127946127946</v>
      </c>
      <c r="F351" s="29">
        <v>0.18849809383682634</v>
      </c>
      <c r="G351" s="10">
        <v>4856</v>
      </c>
      <c r="H351" s="29">
        <v>0.7704938919794855</v>
      </c>
      <c r="I351" s="28">
        <v>4.087542087542087</v>
      </c>
      <c r="J351" s="28">
        <v>5.37708830548926</v>
      </c>
      <c r="K351" s="16">
        <v>2538.756</v>
      </c>
      <c r="O351" s="10"/>
      <c r="P351" s="24"/>
      <c r="Q351" s="24"/>
      <c r="R351" s="24"/>
    </row>
    <row r="352" spans="1:18" ht="9.75" customHeight="1">
      <c r="A352" s="31" t="s">
        <v>1015</v>
      </c>
      <c r="B352" s="34" t="s">
        <v>1016</v>
      </c>
      <c r="C352" s="10">
        <v>135</v>
      </c>
      <c r="D352" s="10">
        <v>6</v>
      </c>
      <c r="E352" s="28">
        <v>4.444444444444445</v>
      </c>
      <c r="F352" s="29" t="s">
        <v>306</v>
      </c>
      <c r="G352" s="10">
        <v>1812</v>
      </c>
      <c r="H352" s="29">
        <v>0.28750719362990684</v>
      </c>
      <c r="I352" s="28">
        <v>13.422222222222222</v>
      </c>
      <c r="J352" s="28">
        <v>14</v>
      </c>
      <c r="K352" s="16">
        <v>775.71</v>
      </c>
      <c r="O352" s="10"/>
      <c r="P352" s="24"/>
      <c r="Q352" s="24"/>
      <c r="R352" s="24"/>
    </row>
    <row r="353" spans="1:18" ht="9.75" customHeight="1">
      <c r="A353" s="31" t="s">
        <v>1017</v>
      </c>
      <c r="B353" s="34" t="s">
        <v>1018</v>
      </c>
      <c r="C353" s="10">
        <v>255</v>
      </c>
      <c r="D353" s="10">
        <v>30</v>
      </c>
      <c r="E353" s="28">
        <v>11.76470588235294</v>
      </c>
      <c r="F353" s="29" t="s">
        <v>306</v>
      </c>
      <c r="G353" s="10">
        <v>1575</v>
      </c>
      <c r="H353" s="29">
        <v>0.24990277592003493</v>
      </c>
      <c r="I353" s="28">
        <v>6.176470588235294</v>
      </c>
      <c r="J353" s="28">
        <v>6.866666666666666</v>
      </c>
      <c r="K353" s="16">
        <v>768.825</v>
      </c>
      <c r="O353" s="10"/>
      <c r="P353" s="24"/>
      <c r="Q353" s="24"/>
      <c r="R353" s="24"/>
    </row>
    <row r="354" spans="1:18" ht="9.75" customHeight="1">
      <c r="A354" s="31" t="s">
        <v>1019</v>
      </c>
      <c r="B354" s="34" t="s">
        <v>1020</v>
      </c>
      <c r="C354" s="10">
        <v>3368</v>
      </c>
      <c r="D354" s="10">
        <v>483</v>
      </c>
      <c r="E354" s="28">
        <v>14.340855106888363</v>
      </c>
      <c r="F354" s="29">
        <v>0.5343952693959858</v>
      </c>
      <c r="G354" s="10">
        <v>26102</v>
      </c>
      <c r="H354" s="29">
        <v>4.14156333781889</v>
      </c>
      <c r="I354" s="28">
        <v>7.75</v>
      </c>
      <c r="J354" s="28">
        <v>8.88006932409012</v>
      </c>
      <c r="K354" s="16">
        <v>11811.576</v>
      </c>
      <c r="O354" s="10"/>
      <c r="P354" s="24"/>
      <c r="Q354" s="24"/>
      <c r="R354" s="24"/>
    </row>
    <row r="355" spans="1:18" ht="9.75" customHeight="1">
      <c r="A355" s="31" t="s">
        <v>1021</v>
      </c>
      <c r="B355" s="34" t="s">
        <v>1022</v>
      </c>
      <c r="C355" s="10">
        <v>6536</v>
      </c>
      <c r="D355" s="10">
        <v>1750</v>
      </c>
      <c r="E355" s="28">
        <v>26.774785801713584</v>
      </c>
      <c r="F355" s="29">
        <v>1.037056852960856</v>
      </c>
      <c r="G355" s="10">
        <v>25845</v>
      </c>
      <c r="H355" s="29">
        <v>4.100785551525906</v>
      </c>
      <c r="I355" s="28">
        <v>3.9542533659730723</v>
      </c>
      <c r="J355" s="28">
        <v>5.034475553698287</v>
      </c>
      <c r="K355" s="16">
        <v>11980.488</v>
      </c>
      <c r="O355" s="10"/>
      <c r="P355" s="24"/>
      <c r="Q355" s="24"/>
      <c r="R355" s="24"/>
    </row>
    <row r="356" spans="1:18" ht="9.75" customHeight="1">
      <c r="A356" s="31" t="s">
        <v>1023</v>
      </c>
      <c r="B356" s="34" t="s">
        <v>1024</v>
      </c>
      <c r="C356" s="10">
        <v>2314</v>
      </c>
      <c r="D356" s="10">
        <v>1665</v>
      </c>
      <c r="E356" s="28">
        <v>71.95332757130511</v>
      </c>
      <c r="F356" s="29">
        <v>0.3671587450660069</v>
      </c>
      <c r="G356" s="10">
        <v>6011</v>
      </c>
      <c r="H356" s="29">
        <v>0.9537559276541777</v>
      </c>
      <c r="I356" s="28">
        <v>2.597666378565255</v>
      </c>
      <c r="J356" s="28">
        <v>6.696456086286595</v>
      </c>
      <c r="K356" s="16">
        <v>4202.224</v>
      </c>
      <c r="O356" s="10"/>
      <c r="P356" s="24"/>
      <c r="Q356" s="24"/>
      <c r="R356" s="24"/>
    </row>
    <row r="357" spans="1:18" ht="9.75" customHeight="1">
      <c r="A357" s="31" t="s">
        <v>1025</v>
      </c>
      <c r="B357" s="34" t="s">
        <v>1026</v>
      </c>
      <c r="C357" s="10">
        <v>334</v>
      </c>
      <c r="D357" s="10">
        <v>20</v>
      </c>
      <c r="E357" s="28">
        <v>5.9880239520958085</v>
      </c>
      <c r="F357" s="29">
        <v>0.05299525533796296</v>
      </c>
      <c r="G357" s="10">
        <v>3538</v>
      </c>
      <c r="H357" s="29">
        <v>0.561368902352434</v>
      </c>
      <c r="I357" s="28">
        <v>10.592814371257486</v>
      </c>
      <c r="J357" s="28">
        <v>11.203821656050955</v>
      </c>
      <c r="K357" s="16">
        <v>1429.186</v>
      </c>
      <c r="O357" s="10"/>
      <c r="P357" s="24"/>
      <c r="Q357" s="24"/>
      <c r="R357" s="24"/>
    </row>
    <row r="358" spans="1:18" ht="9.75" customHeight="1">
      <c r="A358" s="31" t="s">
        <v>1027</v>
      </c>
      <c r="B358" s="34" t="s">
        <v>1028</v>
      </c>
      <c r="C358" s="10">
        <v>993</v>
      </c>
      <c r="D358" s="10">
        <v>393</v>
      </c>
      <c r="E358" s="28">
        <v>39.577039274924466</v>
      </c>
      <c r="F358" s="29">
        <v>0.15755775015148868</v>
      </c>
      <c r="G358" s="10">
        <v>4931</v>
      </c>
      <c r="H358" s="29">
        <v>0.7823940241661538</v>
      </c>
      <c r="I358" s="28">
        <v>4.9657603222557904</v>
      </c>
      <c r="J358" s="28">
        <v>7.5633333333333335</v>
      </c>
      <c r="K358" s="16">
        <v>2103.174</v>
      </c>
      <c r="O358" s="10"/>
      <c r="P358" s="24"/>
      <c r="Q358" s="24"/>
      <c r="R358" s="24"/>
    </row>
    <row r="359" spans="1:18" ht="9.75" customHeight="1">
      <c r="A359" s="31" t="s">
        <v>1029</v>
      </c>
      <c r="B359" s="34" t="s">
        <v>1030</v>
      </c>
      <c r="C359" s="10">
        <v>1883</v>
      </c>
      <c r="D359" s="10">
        <v>864</v>
      </c>
      <c r="E359" s="28">
        <v>45.884227296866705</v>
      </c>
      <c r="F359" s="29">
        <v>0.29877265209995285</v>
      </c>
      <c r="G359" s="10">
        <v>6162</v>
      </c>
      <c r="H359" s="29">
        <v>0.97771486045667</v>
      </c>
      <c r="I359" s="28">
        <v>3.272437599575146</v>
      </c>
      <c r="J359" s="28">
        <v>5.1992149165848875</v>
      </c>
      <c r="K359" s="16">
        <v>3170.972</v>
      </c>
      <c r="O359" s="10"/>
      <c r="P359" s="24"/>
      <c r="Q359" s="24"/>
      <c r="R359" s="24"/>
    </row>
    <row r="360" spans="1:18" ht="9.75" customHeight="1">
      <c r="A360" s="31" t="s">
        <v>1031</v>
      </c>
      <c r="B360" s="34" t="s">
        <v>1032</v>
      </c>
      <c r="C360" s="10">
        <v>353</v>
      </c>
      <c r="D360" s="10">
        <v>60</v>
      </c>
      <c r="E360" s="28">
        <v>16.997167138810198</v>
      </c>
      <c r="F360" s="29">
        <v>0.056009955491918936</v>
      </c>
      <c r="G360" s="10">
        <v>1685</v>
      </c>
      <c r="H360" s="29">
        <v>0.2673563031271485</v>
      </c>
      <c r="I360" s="28">
        <v>4.7733711048158645</v>
      </c>
      <c r="J360" s="28">
        <v>5.546075085324232</v>
      </c>
      <c r="K360" s="16">
        <v>718.355</v>
      </c>
      <c r="O360" s="10"/>
      <c r="P360" s="24"/>
      <c r="Q360" s="24"/>
      <c r="R360" s="24"/>
    </row>
    <row r="361" spans="1:18" ht="9.75" customHeight="1">
      <c r="A361" s="31" t="s">
        <v>1033</v>
      </c>
      <c r="B361" s="34" t="s">
        <v>1034</v>
      </c>
      <c r="C361" s="10">
        <v>480</v>
      </c>
      <c r="D361" s="10">
        <v>117</v>
      </c>
      <c r="E361" s="28">
        <v>24.375</v>
      </c>
      <c r="F361" s="29">
        <v>0.0761608459946773</v>
      </c>
      <c r="G361" s="10">
        <v>2789</v>
      </c>
      <c r="H361" s="29">
        <v>0.4425262489149063</v>
      </c>
      <c r="I361" s="28">
        <v>5.810416666666667</v>
      </c>
      <c r="J361" s="28">
        <v>7.360881542699724</v>
      </c>
      <c r="K361" s="16">
        <v>1245.12</v>
      </c>
      <c r="O361" s="10"/>
      <c r="P361" s="24"/>
      <c r="Q361" s="24"/>
      <c r="R361" s="24"/>
    </row>
    <row r="362" spans="1:18" ht="9.75" customHeight="1">
      <c r="A362" s="31" t="s">
        <v>1035</v>
      </c>
      <c r="B362" s="34" t="s">
        <v>1036</v>
      </c>
      <c r="C362" s="10">
        <v>802</v>
      </c>
      <c r="D362" s="10">
        <v>302</v>
      </c>
      <c r="E362" s="28">
        <v>37.65586034912718</v>
      </c>
      <c r="F362" s="29">
        <v>0.12725208018277334</v>
      </c>
      <c r="G362" s="10">
        <v>2815</v>
      </c>
      <c r="H362" s="29">
        <v>0.4466516280729513</v>
      </c>
      <c r="I362" s="28">
        <v>3.5099750623441395</v>
      </c>
      <c r="J362" s="28">
        <v>5.026</v>
      </c>
      <c r="K362" s="16">
        <v>1464.452</v>
      </c>
      <c r="O362" s="10"/>
      <c r="P362" s="24"/>
      <c r="Q362" s="24"/>
      <c r="R362" s="24"/>
    </row>
    <row r="363" spans="1:18" ht="9.75" customHeight="1">
      <c r="A363" s="31" t="s">
        <v>1037</v>
      </c>
      <c r="B363" s="34" t="s">
        <v>1038</v>
      </c>
      <c r="C363" s="10">
        <v>1849</v>
      </c>
      <c r="D363" s="10">
        <v>913</v>
      </c>
      <c r="E363" s="28">
        <v>49.37804218496484</v>
      </c>
      <c r="F363" s="29">
        <v>0.2933779255086632</v>
      </c>
      <c r="G363" s="10">
        <v>3692</v>
      </c>
      <c r="H363" s="29">
        <v>0.585803840442393</v>
      </c>
      <c r="I363" s="28">
        <v>1.9967550027041645</v>
      </c>
      <c r="J363" s="28">
        <v>2.969017094017094</v>
      </c>
      <c r="K363" s="16">
        <v>2555.318</v>
      </c>
      <c r="O363" s="10"/>
      <c r="P363" s="24"/>
      <c r="Q363" s="24"/>
      <c r="R363" s="24"/>
    </row>
    <row r="364" spans="1:18" ht="9.75" customHeight="1">
      <c r="A364" s="31" t="s">
        <v>1039</v>
      </c>
      <c r="B364" s="34" t="s">
        <v>1040</v>
      </c>
      <c r="C364" s="10">
        <v>269</v>
      </c>
      <c r="D364" s="10">
        <v>19</v>
      </c>
      <c r="E364" s="28">
        <v>7.063197026022305</v>
      </c>
      <c r="F364" s="29" t="s">
        <v>306</v>
      </c>
      <c r="G364" s="10">
        <v>2133</v>
      </c>
      <c r="H364" s="29">
        <v>0.3384397593888473</v>
      </c>
      <c r="I364" s="28">
        <v>7.929368029739777</v>
      </c>
      <c r="J364" s="28">
        <v>8.456</v>
      </c>
      <c r="K364" s="16">
        <v>873.712</v>
      </c>
      <c r="O364" s="10"/>
      <c r="P364" s="24"/>
      <c r="Q364" s="24"/>
      <c r="R364" s="24"/>
    </row>
    <row r="365" spans="1:18" ht="9.75" customHeight="1">
      <c r="A365" s="31" t="s">
        <v>1041</v>
      </c>
      <c r="B365" s="34" t="s">
        <v>1042</v>
      </c>
      <c r="C365" s="10">
        <v>1116</v>
      </c>
      <c r="D365" s="10">
        <v>492</v>
      </c>
      <c r="E365" s="28">
        <v>44.086021505376344</v>
      </c>
      <c r="F365" s="29">
        <v>0.17707396693762475</v>
      </c>
      <c r="G365" s="10">
        <v>2861</v>
      </c>
      <c r="H365" s="29">
        <v>0.45395037581410785</v>
      </c>
      <c r="I365" s="28">
        <v>2.563620071684588</v>
      </c>
      <c r="J365" s="28">
        <v>3.796474358974359</v>
      </c>
      <c r="K365" s="16">
        <v>1511.064</v>
      </c>
      <c r="O365" s="10"/>
      <c r="P365" s="24"/>
      <c r="Q365" s="24"/>
      <c r="R365" s="24"/>
    </row>
    <row r="366" spans="1:18" ht="9.75" customHeight="1">
      <c r="A366" s="31" t="s">
        <v>1043</v>
      </c>
      <c r="B366" s="34" t="s">
        <v>1044</v>
      </c>
      <c r="C366" s="10">
        <v>398</v>
      </c>
      <c r="D366" s="10">
        <v>44</v>
      </c>
      <c r="E366" s="28">
        <v>11.055276381909549</v>
      </c>
      <c r="F366" s="29">
        <v>0.06315003480391994</v>
      </c>
      <c r="G366" s="10">
        <v>6029</v>
      </c>
      <c r="H366" s="29">
        <v>0.9566119593789781</v>
      </c>
      <c r="I366" s="28">
        <v>15.14824120603015</v>
      </c>
      <c r="J366" s="28">
        <v>16.906779661016948</v>
      </c>
      <c r="K366" s="16">
        <v>2393.97</v>
      </c>
      <c r="O366" s="10"/>
      <c r="P366" s="24"/>
      <c r="Q366" s="24"/>
      <c r="R366" s="24"/>
    </row>
    <row r="367" spans="1:18" ht="9.75" customHeight="1">
      <c r="A367" s="31" t="s">
        <v>1045</v>
      </c>
      <c r="B367" s="34" t="s">
        <v>1046</v>
      </c>
      <c r="C367" s="10">
        <v>789</v>
      </c>
      <c r="D367" s="10">
        <v>108</v>
      </c>
      <c r="E367" s="28">
        <v>13.688212927756654</v>
      </c>
      <c r="F367" s="29">
        <v>0.12518939060375084</v>
      </c>
      <c r="G367" s="10">
        <v>6202</v>
      </c>
      <c r="H367" s="29">
        <v>0.984061597622893</v>
      </c>
      <c r="I367" s="28">
        <v>7.860583016476553</v>
      </c>
      <c r="J367" s="28">
        <v>8.948604992657856</v>
      </c>
      <c r="K367" s="16">
        <v>2298.357</v>
      </c>
      <c r="O367" s="10"/>
      <c r="P367" s="24"/>
      <c r="Q367" s="24"/>
      <c r="R367" s="24"/>
    </row>
    <row r="368" spans="1:18" ht="9.75" customHeight="1">
      <c r="A368" s="31" t="s">
        <v>1047</v>
      </c>
      <c r="B368" s="34" t="s">
        <v>1048</v>
      </c>
      <c r="C368" s="10">
        <v>678</v>
      </c>
      <c r="D368" s="10">
        <v>383</v>
      </c>
      <c r="E368" s="28">
        <v>56.48967551622419</v>
      </c>
      <c r="F368" s="29">
        <v>0.10757719496748169</v>
      </c>
      <c r="G368" s="10">
        <v>1843</v>
      </c>
      <c r="H368" s="29">
        <v>0.29242591493372977</v>
      </c>
      <c r="I368" s="28">
        <v>2.718289085545723</v>
      </c>
      <c r="J368" s="28">
        <v>4.9491525423728815</v>
      </c>
      <c r="K368" s="16">
        <v>985.134</v>
      </c>
      <c r="O368" s="10"/>
      <c r="P368" s="24"/>
      <c r="Q368" s="24"/>
      <c r="R368" s="24"/>
    </row>
    <row r="369" spans="1:18" ht="9.75" customHeight="1">
      <c r="A369" s="31" t="s">
        <v>1049</v>
      </c>
      <c r="B369" s="34" t="s">
        <v>1050</v>
      </c>
      <c r="C369" s="10">
        <v>378</v>
      </c>
      <c r="D369" s="10">
        <v>63</v>
      </c>
      <c r="E369" s="28">
        <v>16.666666666666664</v>
      </c>
      <c r="F369" s="29">
        <v>0.05997666622080838</v>
      </c>
      <c r="G369" s="10">
        <v>2262</v>
      </c>
      <c r="H369" s="29">
        <v>0.3589079867499168</v>
      </c>
      <c r="I369" s="28">
        <v>5.984126984126984</v>
      </c>
      <c r="J369" s="28">
        <v>6.980952380952381</v>
      </c>
      <c r="K369" s="16">
        <v>1326.024</v>
      </c>
      <c r="O369" s="10"/>
      <c r="P369" s="24"/>
      <c r="Q369" s="24"/>
      <c r="R369" s="24"/>
    </row>
    <row r="370" spans="1:18" ht="9.75" customHeight="1">
      <c r="A370" s="31" t="s">
        <v>1051</v>
      </c>
      <c r="B370" s="34" t="s">
        <v>1052</v>
      </c>
      <c r="C370" s="10">
        <v>1035</v>
      </c>
      <c r="D370" s="10">
        <v>279</v>
      </c>
      <c r="E370" s="28">
        <v>26.956521739130434</v>
      </c>
      <c r="F370" s="29">
        <v>0.16422182417602293</v>
      </c>
      <c r="G370" s="10">
        <v>2910</v>
      </c>
      <c r="H370" s="29">
        <v>0.4617251288427312</v>
      </c>
      <c r="I370" s="28">
        <v>2.8115942028985508</v>
      </c>
      <c r="J370" s="28">
        <v>3.4801587301587302</v>
      </c>
      <c r="K370" s="16">
        <v>1673.595</v>
      </c>
      <c r="O370" s="10"/>
      <c r="P370" s="24"/>
      <c r="Q370" s="24"/>
      <c r="R370" s="24"/>
    </row>
    <row r="371" spans="1:18" ht="9.75" customHeight="1">
      <c r="A371" s="31" t="s">
        <v>1053</v>
      </c>
      <c r="B371" s="34" t="s">
        <v>1054</v>
      </c>
      <c r="C371" s="10">
        <v>8066</v>
      </c>
      <c r="D371" s="10">
        <v>2800</v>
      </c>
      <c r="E371" s="28">
        <v>34.713612695264075</v>
      </c>
      <c r="F371" s="29">
        <v>1.27981954956889</v>
      </c>
      <c r="G371" s="10">
        <v>9832</v>
      </c>
      <c r="H371" s="29">
        <v>1.5600279954576401</v>
      </c>
      <c r="I371" s="28">
        <v>1.2189437143565585</v>
      </c>
      <c r="J371" s="28">
        <v>1.335358906190657</v>
      </c>
      <c r="K371" s="16">
        <v>8630.62</v>
      </c>
      <c r="O371" s="10"/>
      <c r="P371" s="24"/>
      <c r="Q371" s="24"/>
      <c r="R371" s="24"/>
    </row>
    <row r="372" spans="1:18" ht="9.75" customHeight="1">
      <c r="A372" s="31" t="s">
        <v>1055</v>
      </c>
      <c r="B372" s="34" t="s">
        <v>1056</v>
      </c>
      <c r="C372" s="10">
        <v>946</v>
      </c>
      <c r="D372" s="10">
        <v>117</v>
      </c>
      <c r="E372" s="28">
        <v>12.367864693446089</v>
      </c>
      <c r="F372" s="29">
        <v>0.15010033398117653</v>
      </c>
      <c r="G372" s="10">
        <v>9095</v>
      </c>
      <c r="H372" s="29">
        <v>1.4430893631699795</v>
      </c>
      <c r="I372" s="28">
        <v>9.61416490486258</v>
      </c>
      <c r="J372" s="28">
        <v>10.829915560916767</v>
      </c>
      <c r="K372" s="16">
        <v>4484.986</v>
      </c>
      <c r="O372" s="10"/>
      <c r="P372" s="24"/>
      <c r="Q372" s="24"/>
      <c r="R372" s="24"/>
    </row>
    <row r="373" spans="1:18" ht="9.75" customHeight="1">
      <c r="A373" s="31" t="s">
        <v>1057</v>
      </c>
      <c r="B373" s="34" t="s">
        <v>1058</v>
      </c>
      <c r="C373" s="10">
        <v>1807</v>
      </c>
      <c r="D373" s="10">
        <v>464</v>
      </c>
      <c r="E373" s="28">
        <v>25.67791920309906</v>
      </c>
      <c r="F373" s="29">
        <v>0.286713851484129</v>
      </c>
      <c r="G373" s="10">
        <v>8507</v>
      </c>
      <c r="H373" s="29">
        <v>1.3497923268264997</v>
      </c>
      <c r="I373" s="28">
        <v>4.7078029883785275</v>
      </c>
      <c r="J373" s="28">
        <v>5.988830975428146</v>
      </c>
      <c r="K373" s="16">
        <v>4087.434</v>
      </c>
      <c r="O373" s="10"/>
      <c r="P373" s="24"/>
      <c r="Q373" s="24"/>
      <c r="R373" s="24"/>
    </row>
    <row r="374" spans="1:18" ht="9.75" customHeight="1">
      <c r="A374" s="31" t="s">
        <v>1059</v>
      </c>
      <c r="B374" s="34" t="s">
        <v>1060</v>
      </c>
      <c r="C374" s="10">
        <v>4941</v>
      </c>
      <c r="D374" s="10">
        <v>1883</v>
      </c>
      <c r="E374" s="28">
        <v>38.1096943938474</v>
      </c>
      <c r="F374" s="29">
        <v>0.7839807084577095</v>
      </c>
      <c r="G374" s="10">
        <v>9129</v>
      </c>
      <c r="H374" s="29">
        <v>1.448484089761269</v>
      </c>
      <c r="I374" s="28">
        <v>1.8476017000607166</v>
      </c>
      <c r="J374" s="28">
        <v>2.369522563767168</v>
      </c>
      <c r="K374" s="16">
        <v>6255.306</v>
      </c>
      <c r="O374" s="10"/>
      <c r="P374" s="24"/>
      <c r="Q374" s="24"/>
      <c r="R374" s="24"/>
    </row>
    <row r="375" spans="1:18" ht="9.75" customHeight="1">
      <c r="A375" s="31" t="s">
        <v>1061</v>
      </c>
      <c r="B375" s="34" t="s">
        <v>1062</v>
      </c>
      <c r="C375" s="10">
        <v>115</v>
      </c>
      <c r="D375" s="10">
        <v>18</v>
      </c>
      <c r="E375" s="28">
        <v>15.65217391304348</v>
      </c>
      <c r="F375" s="29" t="s">
        <v>306</v>
      </c>
      <c r="G375" s="10">
        <v>995</v>
      </c>
      <c r="H375" s="29">
        <v>0.15787508700979982</v>
      </c>
      <c r="I375" s="28">
        <v>8.652173913043478</v>
      </c>
      <c r="J375" s="28">
        <v>10.072164948453608</v>
      </c>
      <c r="K375" s="16">
        <v>378.12</v>
      </c>
      <c r="O375" s="10"/>
      <c r="P375" s="24"/>
      <c r="Q375" s="24"/>
      <c r="R375" s="24"/>
    </row>
    <row r="376" spans="1:18" ht="9.75" customHeight="1">
      <c r="A376" s="31" t="s">
        <v>1063</v>
      </c>
      <c r="B376" s="34" t="s">
        <v>1064</v>
      </c>
      <c r="C376" s="10">
        <v>355</v>
      </c>
      <c r="D376" s="10">
        <v>118</v>
      </c>
      <c r="E376" s="28">
        <v>33.23943661971831</v>
      </c>
      <c r="F376" s="29">
        <v>0.056327292350230096</v>
      </c>
      <c r="G376" s="10">
        <v>1705</v>
      </c>
      <c r="H376" s="29">
        <v>0.27052967171026004</v>
      </c>
      <c r="I376" s="28">
        <v>4.802816901408451</v>
      </c>
      <c r="J376" s="28">
        <v>6.69620253164557</v>
      </c>
      <c r="K376" s="16">
        <v>781</v>
      </c>
      <c r="O376" s="10"/>
      <c r="P376" s="24"/>
      <c r="Q376" s="24"/>
      <c r="R376" s="24"/>
    </row>
    <row r="377" spans="1:18" ht="9.75" customHeight="1">
      <c r="A377" s="31" t="s">
        <v>1065</v>
      </c>
      <c r="B377" s="34" t="s">
        <v>1066</v>
      </c>
      <c r="C377" s="10">
        <v>1203</v>
      </c>
      <c r="D377" s="10">
        <v>720</v>
      </c>
      <c r="E377" s="28">
        <v>59.85037406483791</v>
      </c>
      <c r="F377" s="29">
        <v>0.19087812027416</v>
      </c>
      <c r="G377" s="10">
        <v>2008</v>
      </c>
      <c r="H377" s="29">
        <v>0.3186062057444001</v>
      </c>
      <c r="I377" s="28">
        <v>1.6691604322527016</v>
      </c>
      <c r="J377" s="28">
        <v>2.6666666666666665</v>
      </c>
      <c r="K377" s="16">
        <v>1340.142</v>
      </c>
      <c r="L377" s="33">
        <f>SUM(K299:K377)</f>
        <v>335638.1469999999</v>
      </c>
      <c r="M377" s="14">
        <v>8</v>
      </c>
      <c r="O377" s="10"/>
      <c r="P377" s="24"/>
      <c r="Q377" s="24"/>
      <c r="R377" s="24"/>
    </row>
    <row r="378" spans="1:18" ht="9.75" customHeight="1">
      <c r="A378" s="31" t="s">
        <v>1067</v>
      </c>
      <c r="B378" s="34" t="s">
        <v>1068</v>
      </c>
      <c r="C378" s="10">
        <v>79</v>
      </c>
      <c r="D378" s="10">
        <v>6</v>
      </c>
      <c r="E378" s="28">
        <v>7.59493670886076</v>
      </c>
      <c r="F378" s="29" t="s">
        <v>306</v>
      </c>
      <c r="G378" s="10">
        <v>1028</v>
      </c>
      <c r="H378" s="29">
        <v>0.1631111451719339</v>
      </c>
      <c r="I378" s="28">
        <v>13.012658227848101</v>
      </c>
      <c r="J378" s="28">
        <v>14</v>
      </c>
      <c r="K378" s="16">
        <v>780.757</v>
      </c>
      <c r="O378" s="10"/>
      <c r="P378" s="24"/>
      <c r="Q378" s="24"/>
      <c r="R378" s="24"/>
    </row>
    <row r="379" spans="1:18" ht="9.75" customHeight="1">
      <c r="A379" s="31" t="s">
        <v>1069</v>
      </c>
      <c r="B379" s="34" t="s">
        <v>1070</v>
      </c>
      <c r="C379" s="10">
        <v>124</v>
      </c>
      <c r="D379" s="10">
        <v>1</v>
      </c>
      <c r="E379" s="28">
        <v>0.8064516129032258</v>
      </c>
      <c r="F379" s="29" t="s">
        <v>306</v>
      </c>
      <c r="G379" s="10">
        <v>4024</v>
      </c>
      <c r="H379" s="29">
        <v>0.6384817589220447</v>
      </c>
      <c r="I379" s="28">
        <v>32.45161290322581</v>
      </c>
      <c r="J379" s="28">
        <v>32.707317073170735</v>
      </c>
      <c r="K379" s="16">
        <v>2144.084</v>
      </c>
      <c r="O379" s="10"/>
      <c r="P379" s="24"/>
      <c r="Q379" s="24"/>
      <c r="R379" s="24"/>
    </row>
    <row r="380" spans="1:18" ht="9.75" customHeight="1">
      <c r="A380" s="31" t="s">
        <v>1071</v>
      </c>
      <c r="B380" s="34" t="s">
        <v>1072</v>
      </c>
      <c r="C380" s="10">
        <v>223</v>
      </c>
      <c r="D380" s="10">
        <v>16</v>
      </c>
      <c r="E380" s="28">
        <v>7.174887892376682</v>
      </c>
      <c r="F380" s="29" t="s">
        <v>306</v>
      </c>
      <c r="G380" s="10">
        <v>4294</v>
      </c>
      <c r="H380" s="29">
        <v>0.6813222347940507</v>
      </c>
      <c r="I380" s="28">
        <v>19.255605381165918</v>
      </c>
      <c r="J380" s="28">
        <v>20.666666666666668</v>
      </c>
      <c r="K380" s="16">
        <v>1936.309</v>
      </c>
      <c r="O380" s="10"/>
      <c r="P380" s="24"/>
      <c r="Q380" s="24"/>
      <c r="R380" s="24"/>
    </row>
    <row r="381" spans="1:18" ht="9.75" customHeight="1">
      <c r="A381" s="31" t="s">
        <v>1073</v>
      </c>
      <c r="B381" s="34" t="s">
        <v>1074</v>
      </c>
      <c r="C381" s="10">
        <v>140</v>
      </c>
      <c r="D381" s="10">
        <v>1</v>
      </c>
      <c r="E381" s="28">
        <v>0.7142857142857143</v>
      </c>
      <c r="F381" s="29" t="s">
        <v>306</v>
      </c>
      <c r="G381" s="10">
        <v>1946</v>
      </c>
      <c r="H381" s="29">
        <v>0.3087687631367543</v>
      </c>
      <c r="I381" s="28">
        <v>13.9</v>
      </c>
      <c r="J381" s="28">
        <v>13.992805755395683</v>
      </c>
      <c r="K381" s="16">
        <v>989.8</v>
      </c>
      <c r="O381" s="10"/>
      <c r="P381" s="24"/>
      <c r="Q381" s="24"/>
      <c r="R381" s="24"/>
    </row>
    <row r="382" spans="1:18" ht="9.75" customHeight="1">
      <c r="A382" s="31" t="s">
        <v>1075</v>
      </c>
      <c r="B382" s="34" t="s">
        <v>1076</v>
      </c>
      <c r="C382" s="10">
        <v>591</v>
      </c>
      <c r="D382" s="10">
        <v>79</v>
      </c>
      <c r="E382" s="28">
        <v>13.367174280879865</v>
      </c>
      <c r="F382" s="29">
        <v>0.09377304163094644</v>
      </c>
      <c r="G382" s="10">
        <v>4069</v>
      </c>
      <c r="H382" s="29">
        <v>0.6456218382340457</v>
      </c>
      <c r="I382" s="28">
        <v>6.884940778341794</v>
      </c>
      <c r="J382" s="28">
        <v>7.79296875</v>
      </c>
      <c r="K382" s="16">
        <v>1976.304</v>
      </c>
      <c r="O382" s="10"/>
      <c r="P382" s="24"/>
      <c r="Q382" s="24"/>
      <c r="R382" s="24"/>
    </row>
    <row r="383" spans="1:18" ht="9.75" customHeight="1">
      <c r="A383" s="31" t="s">
        <v>1077</v>
      </c>
      <c r="B383" s="34" t="s">
        <v>1078</v>
      </c>
      <c r="C383" s="10">
        <v>261</v>
      </c>
      <c r="D383" s="10">
        <v>7</v>
      </c>
      <c r="E383" s="28">
        <v>2.681992337164751</v>
      </c>
      <c r="F383" s="29" t="s">
        <v>306</v>
      </c>
      <c r="G383" s="10">
        <v>4636</v>
      </c>
      <c r="H383" s="29">
        <v>0.7355868375652583</v>
      </c>
      <c r="I383" s="28">
        <v>17.762452107279692</v>
      </c>
      <c r="J383" s="28">
        <v>18.224409448818896</v>
      </c>
      <c r="K383" s="16">
        <v>2685.429</v>
      </c>
      <c r="O383" s="10"/>
      <c r="P383" s="24"/>
      <c r="Q383" s="24"/>
      <c r="R383" s="24"/>
    </row>
    <row r="384" spans="1:18" ht="9.75" customHeight="1">
      <c r="A384" s="31" t="s">
        <v>1079</v>
      </c>
      <c r="B384" s="34" t="s">
        <v>1080</v>
      </c>
      <c r="C384" s="10">
        <v>136</v>
      </c>
      <c r="D384" s="10">
        <v>22</v>
      </c>
      <c r="E384" s="28">
        <v>16.176470588235293</v>
      </c>
      <c r="F384" s="29" t="s">
        <v>306</v>
      </c>
      <c r="G384" s="10">
        <v>1274</v>
      </c>
      <c r="H384" s="29">
        <v>0.20214357874420602</v>
      </c>
      <c r="I384" s="28">
        <v>9.367647058823529</v>
      </c>
      <c r="J384" s="28">
        <v>10.982456140350877</v>
      </c>
      <c r="K384" s="16">
        <v>662.864</v>
      </c>
      <c r="O384" s="10"/>
      <c r="P384" s="24"/>
      <c r="Q384" s="24"/>
      <c r="R384" s="24"/>
    </row>
    <row r="385" spans="1:18" ht="9.75" customHeight="1">
      <c r="A385" s="31" t="s">
        <v>1081</v>
      </c>
      <c r="B385" s="34" t="s">
        <v>1082</v>
      </c>
      <c r="C385" s="10">
        <v>246</v>
      </c>
      <c r="D385" s="10">
        <v>102</v>
      </c>
      <c r="E385" s="28">
        <v>41.46341463414634</v>
      </c>
      <c r="F385" s="29" t="s">
        <v>306</v>
      </c>
      <c r="G385" s="10">
        <v>715</v>
      </c>
      <c r="H385" s="29">
        <v>0.11344792684623807</v>
      </c>
      <c r="I385" s="28">
        <v>2.9065040650406506</v>
      </c>
      <c r="J385" s="28">
        <v>4.256944444444445</v>
      </c>
      <c r="K385" s="16">
        <v>567.03</v>
      </c>
      <c r="L385" s="33" t="s">
        <v>308</v>
      </c>
      <c r="M385" s="14" t="s">
        <v>308</v>
      </c>
      <c r="O385" s="10"/>
      <c r="P385" s="24"/>
      <c r="Q385" s="24"/>
      <c r="R385" s="24"/>
    </row>
    <row r="386" spans="1:18" ht="9.75" customHeight="1">
      <c r="A386" s="31" t="s">
        <v>1083</v>
      </c>
      <c r="B386" s="34" t="s">
        <v>1084</v>
      </c>
      <c r="C386" s="10">
        <v>1580</v>
      </c>
      <c r="D386" s="10">
        <v>4</v>
      </c>
      <c r="E386" s="28">
        <v>0.25316455696202533</v>
      </c>
      <c r="F386" s="29">
        <v>0.2506961180658128</v>
      </c>
      <c r="G386" s="10">
        <v>10522</v>
      </c>
      <c r="H386" s="29">
        <v>1.6695092115749888</v>
      </c>
      <c r="I386" s="28">
        <v>6.659493670886076</v>
      </c>
      <c r="J386" s="28">
        <v>6.6738578680203045</v>
      </c>
      <c r="K386" s="16">
        <v>6639.16</v>
      </c>
      <c r="O386" s="10"/>
      <c r="P386" s="24"/>
      <c r="Q386" s="24"/>
      <c r="R386" s="24"/>
    </row>
    <row r="387" spans="1:18" ht="9.75" customHeight="1">
      <c r="A387" s="31" t="s">
        <v>1085</v>
      </c>
      <c r="B387" s="34" t="s">
        <v>1086</v>
      </c>
      <c r="C387" s="10">
        <v>429</v>
      </c>
      <c r="D387" s="10">
        <v>83</v>
      </c>
      <c r="E387" s="28">
        <v>19.34731934731935</v>
      </c>
      <c r="F387" s="29">
        <v>0.06806875610774285</v>
      </c>
      <c r="G387" s="10">
        <v>1299</v>
      </c>
      <c r="H387" s="29">
        <v>0.20611028947309545</v>
      </c>
      <c r="I387" s="28">
        <v>3.027972027972028</v>
      </c>
      <c r="J387" s="28">
        <v>3.514450867052023</v>
      </c>
      <c r="K387" s="16">
        <v>1226.511</v>
      </c>
      <c r="O387" s="10"/>
      <c r="P387" s="24"/>
      <c r="Q387" s="24"/>
      <c r="R387" s="24"/>
    </row>
    <row r="388" spans="1:18" ht="9.75" customHeight="1">
      <c r="A388" s="31" t="s">
        <v>1087</v>
      </c>
      <c r="B388" s="34" t="s">
        <v>1088</v>
      </c>
      <c r="C388" s="10">
        <v>1437</v>
      </c>
      <c r="D388" s="10">
        <v>613</v>
      </c>
      <c r="E388" s="28">
        <v>42.65831593597773</v>
      </c>
      <c r="F388" s="29">
        <v>0.2280065326965652</v>
      </c>
      <c r="G388" s="10">
        <v>3528</v>
      </c>
      <c r="H388" s="29">
        <v>0.5597822180608782</v>
      </c>
      <c r="I388" s="28">
        <v>2.4551148225469728</v>
      </c>
      <c r="J388" s="28">
        <v>3.537621359223301</v>
      </c>
      <c r="K388" s="16">
        <v>2944.413</v>
      </c>
      <c r="O388" s="10"/>
      <c r="P388" s="24"/>
      <c r="Q388" s="24"/>
      <c r="R388" s="24"/>
    </row>
    <row r="389" spans="1:18" ht="9.75" customHeight="1">
      <c r="A389" s="31" t="s">
        <v>1089</v>
      </c>
      <c r="B389" s="34" t="s">
        <v>1090</v>
      </c>
      <c r="C389" s="10">
        <v>2978</v>
      </c>
      <c r="D389" s="10">
        <v>2443</v>
      </c>
      <c r="E389" s="28">
        <v>82.03492276695769</v>
      </c>
      <c r="F389" s="29">
        <v>0.4725145820253105</v>
      </c>
      <c r="G389" s="10">
        <v>3363</v>
      </c>
      <c r="H389" s="29">
        <v>0.5336019272502079</v>
      </c>
      <c r="I389" s="28">
        <v>1.1292813969106783</v>
      </c>
      <c r="J389" s="28">
        <v>1.719626168224299</v>
      </c>
      <c r="K389" s="16">
        <v>3383.008</v>
      </c>
      <c r="O389" s="10"/>
      <c r="P389" s="24"/>
      <c r="Q389" s="24"/>
      <c r="R389" s="24"/>
    </row>
    <row r="390" spans="1:18" ht="9.75" customHeight="1">
      <c r="A390" s="31" t="s">
        <v>1091</v>
      </c>
      <c r="B390" s="34" t="s">
        <v>1092</v>
      </c>
      <c r="C390" s="10">
        <v>471</v>
      </c>
      <c r="D390" s="10">
        <v>69</v>
      </c>
      <c r="E390" s="28">
        <v>14.64968152866242</v>
      </c>
      <c r="F390" s="29">
        <v>0.0747328301322771</v>
      </c>
      <c r="G390" s="10">
        <v>3574</v>
      </c>
      <c r="H390" s="29">
        <v>0.5670809658020348</v>
      </c>
      <c r="I390" s="28">
        <v>7.588110403397027</v>
      </c>
      <c r="J390" s="28">
        <v>8.718905472636816</v>
      </c>
      <c r="K390" s="16">
        <v>2607.456</v>
      </c>
      <c r="O390" s="10"/>
      <c r="P390" s="24"/>
      <c r="Q390" s="24"/>
      <c r="R390" s="24"/>
    </row>
    <row r="391" spans="1:18" ht="9.75" customHeight="1">
      <c r="A391" s="31" t="s">
        <v>1093</v>
      </c>
      <c r="B391" s="34" t="s">
        <v>1094</v>
      </c>
      <c r="C391" s="10">
        <v>3011</v>
      </c>
      <c r="D391" s="10">
        <v>1485</v>
      </c>
      <c r="E391" s="28">
        <v>49.319163068747926</v>
      </c>
      <c r="F391" s="29">
        <v>0.4777506401874445</v>
      </c>
      <c r="G391" s="10">
        <v>7322</v>
      </c>
      <c r="H391" s="29">
        <v>1.1617702382771402</v>
      </c>
      <c r="I391" s="28">
        <v>2.431750249086682</v>
      </c>
      <c r="J391" s="28">
        <v>3.825032765399738</v>
      </c>
      <c r="K391" s="16">
        <v>6070.176</v>
      </c>
      <c r="O391" s="10"/>
      <c r="P391" s="24"/>
      <c r="Q391" s="24"/>
      <c r="R391" s="24"/>
    </row>
    <row r="392" spans="1:18" ht="9.75" customHeight="1">
      <c r="A392" s="31" t="s">
        <v>1095</v>
      </c>
      <c r="B392" s="34" t="s">
        <v>1096</v>
      </c>
      <c r="C392" s="10">
        <v>967</v>
      </c>
      <c r="D392" s="10">
        <v>255</v>
      </c>
      <c r="E392" s="28">
        <v>26.370217166494314</v>
      </c>
      <c r="F392" s="29">
        <v>0.15343237099344367</v>
      </c>
      <c r="G392" s="10">
        <v>2065</v>
      </c>
      <c r="H392" s="29">
        <v>0.327650306206268</v>
      </c>
      <c r="I392" s="28">
        <v>2.1354705274043435</v>
      </c>
      <c r="J392" s="28">
        <v>2.542134831460674</v>
      </c>
      <c r="K392" s="16">
        <v>1504.652</v>
      </c>
      <c r="O392" s="10"/>
      <c r="P392" s="24"/>
      <c r="Q392" s="24"/>
      <c r="R392" s="24"/>
    </row>
    <row r="393" spans="1:18" ht="9.75" customHeight="1">
      <c r="A393" s="31" t="s">
        <v>1097</v>
      </c>
      <c r="B393" s="34" t="s">
        <v>1098</v>
      </c>
      <c r="C393" s="10">
        <v>1393</v>
      </c>
      <c r="D393" s="10">
        <v>736</v>
      </c>
      <c r="E393" s="28">
        <v>52.835606604450824</v>
      </c>
      <c r="F393" s="29">
        <v>0.22102512181371978</v>
      </c>
      <c r="G393" s="10">
        <v>2789</v>
      </c>
      <c r="H393" s="29">
        <v>0.4425262489149063</v>
      </c>
      <c r="I393" s="28">
        <v>2.0021536252692034</v>
      </c>
      <c r="J393" s="28">
        <v>3.1248097412480975</v>
      </c>
      <c r="K393" s="16">
        <v>2340.24</v>
      </c>
      <c r="O393" s="10"/>
      <c r="P393" s="24"/>
      <c r="Q393" s="24"/>
      <c r="R393" s="24"/>
    </row>
    <row r="394" spans="1:18" ht="9.75" customHeight="1">
      <c r="A394" s="31" t="s">
        <v>1099</v>
      </c>
      <c r="B394" s="34" t="s">
        <v>1100</v>
      </c>
      <c r="C394" s="10">
        <v>10246</v>
      </c>
      <c r="D394" s="10">
        <v>8430</v>
      </c>
      <c r="E394" s="28">
        <v>82.27601015030255</v>
      </c>
      <c r="F394" s="29">
        <v>1.6257167251280493</v>
      </c>
      <c r="G394" s="10">
        <v>14659</v>
      </c>
      <c r="H394" s="29">
        <v>2.3259205029916137</v>
      </c>
      <c r="I394" s="28">
        <v>1.4307046652352138</v>
      </c>
      <c r="J394" s="28">
        <v>3.430066079295154</v>
      </c>
      <c r="K394" s="16">
        <v>13401.768</v>
      </c>
      <c r="O394" s="10"/>
      <c r="P394" s="24"/>
      <c r="Q394" s="24"/>
      <c r="R394" s="24"/>
    </row>
    <row r="395" spans="1:18" ht="9.75" customHeight="1">
      <c r="A395" s="31" t="s">
        <v>1101</v>
      </c>
      <c r="B395" s="34" t="s">
        <v>1102</v>
      </c>
      <c r="C395" s="10">
        <v>1080</v>
      </c>
      <c r="D395" s="10">
        <v>196</v>
      </c>
      <c r="E395" s="28">
        <v>18.14814814814815</v>
      </c>
      <c r="F395" s="29">
        <v>0.17136190348802394</v>
      </c>
      <c r="G395" s="10">
        <v>14174</v>
      </c>
      <c r="H395" s="29">
        <v>2.2489663148511587</v>
      </c>
      <c r="I395" s="28">
        <v>13.124074074074073</v>
      </c>
      <c r="J395" s="28">
        <v>15.812217194570136</v>
      </c>
      <c r="K395" s="16">
        <v>4965.84</v>
      </c>
      <c r="O395" s="10"/>
      <c r="P395" s="24"/>
      <c r="Q395" s="24"/>
      <c r="R395" s="24"/>
    </row>
    <row r="396" spans="1:18" ht="9.75" customHeight="1">
      <c r="A396" s="31" t="s">
        <v>1103</v>
      </c>
      <c r="B396" s="34" t="s">
        <v>1104</v>
      </c>
      <c r="C396" s="10">
        <v>319</v>
      </c>
      <c r="D396" s="10">
        <v>25</v>
      </c>
      <c r="E396" s="28">
        <v>7.836990595611286</v>
      </c>
      <c r="F396" s="29">
        <v>0.05061522890062929</v>
      </c>
      <c r="G396" s="10">
        <v>3243</v>
      </c>
      <c r="H396" s="29">
        <v>0.5145617157515385</v>
      </c>
      <c r="I396" s="28">
        <v>10.16614420062696</v>
      </c>
      <c r="J396" s="28">
        <v>10.945578231292517</v>
      </c>
      <c r="K396" s="16">
        <v>986.348</v>
      </c>
      <c r="O396" s="10"/>
      <c r="P396" s="24"/>
      <c r="Q396" s="24"/>
      <c r="R396" s="24"/>
    </row>
    <row r="397" spans="1:18" ht="9.75" customHeight="1">
      <c r="A397" s="31" t="s">
        <v>1105</v>
      </c>
      <c r="B397" s="34" t="s">
        <v>1106</v>
      </c>
      <c r="C397" s="10">
        <v>632</v>
      </c>
      <c r="D397" s="10">
        <v>255</v>
      </c>
      <c r="E397" s="28">
        <v>40.348101265822784</v>
      </c>
      <c r="F397" s="29">
        <v>0.10027844722632512</v>
      </c>
      <c r="G397" s="10">
        <v>3652</v>
      </c>
      <c r="H397" s="29">
        <v>0.5794571032761698</v>
      </c>
      <c r="I397" s="28">
        <v>5.7784810126582276</v>
      </c>
      <c r="J397" s="28">
        <v>9.010610079575597</v>
      </c>
      <c r="K397" s="16">
        <v>1013.096</v>
      </c>
      <c r="O397" s="10"/>
      <c r="P397" s="24"/>
      <c r="Q397" s="24"/>
      <c r="R397" s="24"/>
    </row>
    <row r="398" spans="1:18" ht="9.75" customHeight="1">
      <c r="A398" s="31" t="s">
        <v>1107</v>
      </c>
      <c r="B398" s="34" t="s">
        <v>1108</v>
      </c>
      <c r="C398" s="10">
        <v>114</v>
      </c>
      <c r="D398" s="10">
        <v>27</v>
      </c>
      <c r="E398" s="28">
        <v>23.684210526315788</v>
      </c>
      <c r="F398" s="29" t="s">
        <v>306</v>
      </c>
      <c r="G398" s="10">
        <v>1217</v>
      </c>
      <c r="H398" s="29">
        <v>0.1930994782823381</v>
      </c>
      <c r="I398" s="28">
        <v>10.675438596491228</v>
      </c>
      <c r="J398" s="28">
        <v>13.67816091954023</v>
      </c>
      <c r="K398" s="16">
        <v>558.258</v>
      </c>
      <c r="O398" s="10"/>
      <c r="P398" s="24"/>
      <c r="Q398" s="24"/>
      <c r="R398" s="24"/>
    </row>
    <row r="399" spans="1:18" ht="9.75" customHeight="1">
      <c r="A399" s="31" t="s">
        <v>1109</v>
      </c>
      <c r="B399" s="34" t="s">
        <v>1110</v>
      </c>
      <c r="C399" s="10">
        <v>327</v>
      </c>
      <c r="D399" s="10">
        <v>83</v>
      </c>
      <c r="E399" s="28">
        <v>25.382262996941897</v>
      </c>
      <c r="F399" s="29">
        <v>0.051884576333873916</v>
      </c>
      <c r="G399" s="10">
        <v>1707</v>
      </c>
      <c r="H399" s="29">
        <v>0.2708470085685712</v>
      </c>
      <c r="I399" s="28">
        <v>5.220183486238532</v>
      </c>
      <c r="J399" s="28">
        <v>6.655737704918033</v>
      </c>
      <c r="K399" s="16">
        <v>688.335</v>
      </c>
      <c r="O399" s="10"/>
      <c r="P399" s="24"/>
      <c r="Q399" s="24"/>
      <c r="R399" s="24"/>
    </row>
    <row r="400" spans="1:18" ht="9.75" customHeight="1">
      <c r="A400" s="31" t="s">
        <v>1111</v>
      </c>
      <c r="B400" s="34" t="s">
        <v>1112</v>
      </c>
      <c r="C400" s="10">
        <v>195</v>
      </c>
      <c r="D400" s="10">
        <v>105</v>
      </c>
      <c r="E400" s="28">
        <v>53.84615384615385</v>
      </c>
      <c r="F400" s="29" t="s">
        <v>306</v>
      </c>
      <c r="G400" s="10">
        <v>1251</v>
      </c>
      <c r="H400" s="29">
        <v>0.19849420487362773</v>
      </c>
      <c r="I400" s="28">
        <v>6.415384615384616</v>
      </c>
      <c r="J400" s="28">
        <v>12.733333333333333</v>
      </c>
      <c r="K400" s="16">
        <v>219.375</v>
      </c>
      <c r="O400" s="10"/>
      <c r="P400" s="24"/>
      <c r="Q400" s="24"/>
      <c r="R400" s="24"/>
    </row>
    <row r="401" spans="1:18" ht="9.75" customHeight="1">
      <c r="A401" s="31" t="s">
        <v>1113</v>
      </c>
      <c r="B401" s="34" t="s">
        <v>1114</v>
      </c>
      <c r="C401" s="10">
        <v>541</v>
      </c>
      <c r="D401" s="10">
        <v>227</v>
      </c>
      <c r="E401" s="28">
        <v>41.95933456561922</v>
      </c>
      <c r="F401" s="29">
        <v>0.08583962017316756</v>
      </c>
      <c r="G401" s="10">
        <v>1315</v>
      </c>
      <c r="H401" s="29">
        <v>0.2086489843395847</v>
      </c>
      <c r="I401" s="28">
        <v>2.430683918669131</v>
      </c>
      <c r="J401" s="28">
        <v>3.464968152866242</v>
      </c>
      <c r="K401" s="16">
        <v>663.266</v>
      </c>
      <c r="O401" s="10"/>
      <c r="P401" s="24"/>
      <c r="Q401" s="24"/>
      <c r="R401" s="24"/>
    </row>
    <row r="402" spans="1:18" ht="9.75" customHeight="1">
      <c r="A402" s="31" t="s">
        <v>1115</v>
      </c>
      <c r="B402" s="34" t="s">
        <v>1116</v>
      </c>
      <c r="C402" s="10">
        <v>1523</v>
      </c>
      <c r="D402" s="10">
        <v>34</v>
      </c>
      <c r="E402" s="28">
        <v>2.2324359816152333</v>
      </c>
      <c r="F402" s="29">
        <v>0.2416520176039449</v>
      </c>
      <c r="G402" s="10">
        <v>16161</v>
      </c>
      <c r="H402" s="29">
        <v>2.5642404835832915</v>
      </c>
      <c r="I402" s="28">
        <v>10.611293499671701</v>
      </c>
      <c r="J402" s="28">
        <v>10.830758898589657</v>
      </c>
      <c r="K402" s="16">
        <v>7286.032</v>
      </c>
      <c r="O402" s="10"/>
      <c r="P402" s="24"/>
      <c r="Q402" s="24"/>
      <c r="R402" s="24"/>
    </row>
    <row r="403" spans="1:18" ht="9.75" customHeight="1">
      <c r="A403" s="31" t="s">
        <v>1117</v>
      </c>
      <c r="B403" s="34" t="s">
        <v>1118</v>
      </c>
      <c r="C403" s="10">
        <v>8019</v>
      </c>
      <c r="D403" s="10">
        <v>762</v>
      </c>
      <c r="E403" s="28">
        <v>9.502431724653947</v>
      </c>
      <c r="F403" s="29">
        <v>1.2723621333985777</v>
      </c>
      <c r="G403" s="10">
        <v>33888</v>
      </c>
      <c r="H403" s="29">
        <v>5.376955727224218</v>
      </c>
      <c r="I403" s="28">
        <v>4.2259633370744485</v>
      </c>
      <c r="J403" s="28">
        <v>4.56469615543613</v>
      </c>
      <c r="K403" s="16">
        <v>16888.014</v>
      </c>
      <c r="O403" s="10"/>
      <c r="P403" s="24"/>
      <c r="Q403" s="24"/>
      <c r="R403" s="24"/>
    </row>
    <row r="404" spans="1:18" ht="9.75" customHeight="1">
      <c r="A404" s="31" t="s">
        <v>1119</v>
      </c>
      <c r="B404" s="34" t="s">
        <v>1120</v>
      </c>
      <c r="C404" s="10">
        <v>1004</v>
      </c>
      <c r="D404" s="10">
        <v>221</v>
      </c>
      <c r="E404" s="28">
        <v>22.01195219123506</v>
      </c>
      <c r="F404" s="29">
        <v>0.15930310287220004</v>
      </c>
      <c r="G404" s="10">
        <v>5328</v>
      </c>
      <c r="H404" s="29">
        <v>0.8453853905409181</v>
      </c>
      <c r="I404" s="28">
        <v>5.306772908366534</v>
      </c>
      <c r="J404" s="28">
        <v>6.52234993614304</v>
      </c>
      <c r="K404" s="16">
        <v>2478.876</v>
      </c>
      <c r="O404" s="10"/>
      <c r="P404" s="24"/>
      <c r="Q404" s="24"/>
      <c r="R404" s="24"/>
    </row>
    <row r="405" spans="1:18" ht="9.75" customHeight="1">
      <c r="A405" s="31" t="s">
        <v>1121</v>
      </c>
      <c r="B405" s="34" t="s">
        <v>1122</v>
      </c>
      <c r="C405" s="10">
        <v>3028</v>
      </c>
      <c r="D405" s="10">
        <v>1383</v>
      </c>
      <c r="E405" s="28">
        <v>45.67371202113606</v>
      </c>
      <c r="F405" s="29">
        <v>0.48044800348308936</v>
      </c>
      <c r="G405" s="10">
        <v>5052</v>
      </c>
      <c r="H405" s="29">
        <v>0.8015929040939787</v>
      </c>
      <c r="I405" s="28">
        <v>1.668428005284016</v>
      </c>
      <c r="J405" s="28">
        <v>2.2303951367781156</v>
      </c>
      <c r="K405" s="16">
        <v>3370.164</v>
      </c>
      <c r="O405" s="10"/>
      <c r="P405" s="24"/>
      <c r="Q405" s="24"/>
      <c r="R405" s="24"/>
    </row>
    <row r="406" spans="1:18" ht="9.75" customHeight="1">
      <c r="A406" s="31" t="s">
        <v>1123</v>
      </c>
      <c r="B406" s="34" t="s">
        <v>1124</v>
      </c>
      <c r="C406" s="10">
        <v>274</v>
      </c>
      <c r="D406" s="10">
        <v>8</v>
      </c>
      <c r="E406" s="28">
        <v>2.9197080291970803</v>
      </c>
      <c r="F406" s="29" t="s">
        <v>306</v>
      </c>
      <c r="G406" s="10">
        <v>2364</v>
      </c>
      <c r="H406" s="29">
        <v>0.37509216652378574</v>
      </c>
      <c r="I406" s="28">
        <v>8.627737226277372</v>
      </c>
      <c r="J406" s="28">
        <v>8.857142857142858</v>
      </c>
      <c r="K406" s="16">
        <v>1010.512</v>
      </c>
      <c r="O406" s="10"/>
      <c r="P406" s="24"/>
      <c r="Q406" s="24"/>
      <c r="R406" s="24"/>
    </row>
    <row r="407" spans="1:18" ht="9.75" customHeight="1">
      <c r="A407" s="31" t="s">
        <v>1125</v>
      </c>
      <c r="B407" s="34" t="s">
        <v>1126</v>
      </c>
      <c r="C407" s="10">
        <v>1069</v>
      </c>
      <c r="D407" s="10">
        <v>232</v>
      </c>
      <c r="E407" s="28">
        <v>21.702525724976613</v>
      </c>
      <c r="F407" s="29">
        <v>0.16961655076731258</v>
      </c>
      <c r="G407" s="10">
        <v>4603</v>
      </c>
      <c r="H407" s="29">
        <v>0.7303507794031243</v>
      </c>
      <c r="I407" s="28">
        <v>4.305893358278765</v>
      </c>
      <c r="J407" s="28">
        <v>5.222222222222222</v>
      </c>
      <c r="K407" s="16">
        <v>1811.955</v>
      </c>
      <c r="O407" s="10"/>
      <c r="P407" s="24"/>
      <c r="Q407" s="24"/>
      <c r="R407" s="24"/>
    </row>
    <row r="408" spans="1:18" ht="9.75" customHeight="1">
      <c r="A408" s="31" t="s">
        <v>1127</v>
      </c>
      <c r="B408" s="34" t="s">
        <v>1128</v>
      </c>
      <c r="C408" s="10">
        <v>565</v>
      </c>
      <c r="D408" s="10">
        <v>188</v>
      </c>
      <c r="E408" s="28">
        <v>33.27433628318584</v>
      </c>
      <c r="F408" s="29">
        <v>0.08964766247290142</v>
      </c>
      <c r="G408" s="10">
        <v>2299</v>
      </c>
      <c r="H408" s="29">
        <v>0.36477871862867317</v>
      </c>
      <c r="I408" s="28">
        <v>4.069026548672566</v>
      </c>
      <c r="J408" s="28">
        <v>5.599469496021221</v>
      </c>
      <c r="K408" s="16">
        <v>1297.24</v>
      </c>
      <c r="O408" s="10"/>
      <c r="P408" s="24"/>
      <c r="Q408" s="24"/>
      <c r="R408" s="24"/>
    </row>
    <row r="409" spans="1:18" ht="9.75" customHeight="1">
      <c r="A409" s="31" t="s">
        <v>1129</v>
      </c>
      <c r="B409" s="34" t="s">
        <v>1130</v>
      </c>
      <c r="C409" s="10">
        <v>4199</v>
      </c>
      <c r="D409" s="10">
        <v>3156</v>
      </c>
      <c r="E409" s="28">
        <v>75.16075256013337</v>
      </c>
      <c r="F409" s="29">
        <v>0.6662487340242709</v>
      </c>
      <c r="G409" s="10">
        <v>5380</v>
      </c>
      <c r="H409" s="29">
        <v>0.8536361488570082</v>
      </c>
      <c r="I409" s="28">
        <v>1.2812574422481544</v>
      </c>
      <c r="J409" s="28">
        <v>2.1323106423777567</v>
      </c>
      <c r="K409" s="16">
        <v>3401.19</v>
      </c>
      <c r="L409" s="33">
        <f>SUM(K378:K409)</f>
        <v>98498.46200000001</v>
      </c>
      <c r="M409" s="14">
        <v>9</v>
      </c>
      <c r="O409" s="10"/>
      <c r="P409" s="24"/>
      <c r="Q409" s="24"/>
      <c r="R409" s="24"/>
    </row>
    <row r="410" spans="1:18" ht="9.75" customHeight="1">
      <c r="A410" s="31" t="s">
        <v>1131</v>
      </c>
      <c r="B410" s="31" t="s">
        <v>1132</v>
      </c>
      <c r="C410" s="10">
        <v>143</v>
      </c>
      <c r="D410" s="10">
        <v>6</v>
      </c>
      <c r="E410" s="28">
        <v>4.195804195804196</v>
      </c>
      <c r="F410" s="29" t="s">
        <v>306</v>
      </c>
      <c r="G410" s="10">
        <v>2710</v>
      </c>
      <c r="H410" s="29">
        <v>0.4299914430116156</v>
      </c>
      <c r="I410" s="28">
        <v>18.95104895104895</v>
      </c>
      <c r="J410" s="28">
        <v>19.73722627737226</v>
      </c>
      <c r="K410" s="16">
        <v>2014.012</v>
      </c>
      <c r="O410" s="10"/>
      <c r="P410" s="24"/>
      <c r="Q410" s="24"/>
      <c r="R410" s="24"/>
    </row>
    <row r="411" spans="1:18" ht="9.75" customHeight="1">
      <c r="A411" s="31" t="s">
        <v>1133</v>
      </c>
      <c r="B411" s="31" t="s">
        <v>1134</v>
      </c>
      <c r="C411" s="10">
        <v>115</v>
      </c>
      <c r="D411" s="10">
        <v>0</v>
      </c>
      <c r="E411" s="28">
        <v>0</v>
      </c>
      <c r="F411" s="29" t="s">
        <v>306</v>
      </c>
      <c r="G411" s="10">
        <v>1013</v>
      </c>
      <c r="H411" s="29">
        <v>0.16073111873460025</v>
      </c>
      <c r="I411" s="28">
        <v>8.808695652173913</v>
      </c>
      <c r="J411" s="28">
        <v>8.808695652173913</v>
      </c>
      <c r="K411" s="16">
        <v>1076.055</v>
      </c>
      <c r="O411" s="10"/>
      <c r="P411" s="24"/>
      <c r="Q411" s="24"/>
      <c r="R411" s="24"/>
    </row>
    <row r="412" spans="1:18" ht="9.75" customHeight="1">
      <c r="A412" s="31" t="s">
        <v>1135</v>
      </c>
      <c r="B412" s="31" t="s">
        <v>1136</v>
      </c>
      <c r="C412" s="10">
        <v>63</v>
      </c>
      <c r="D412" s="10">
        <v>0</v>
      </c>
      <c r="E412" s="28">
        <v>0</v>
      </c>
      <c r="F412" s="29" t="s">
        <v>306</v>
      </c>
      <c r="G412" s="10">
        <v>613</v>
      </c>
      <c r="H412" s="29">
        <v>0.09726374707236915</v>
      </c>
      <c r="I412" s="28">
        <v>9.73015873015873</v>
      </c>
      <c r="J412" s="28">
        <v>9.73015873015873</v>
      </c>
      <c r="K412" s="16">
        <v>480.753</v>
      </c>
      <c r="O412" s="10"/>
      <c r="P412" s="24"/>
      <c r="Q412" s="24"/>
      <c r="R412" s="24"/>
    </row>
    <row r="413" spans="1:18" ht="9.75" customHeight="1">
      <c r="A413" s="31" t="s">
        <v>1137</v>
      </c>
      <c r="B413" s="31" t="s">
        <v>1138</v>
      </c>
      <c r="C413" s="10">
        <v>14</v>
      </c>
      <c r="D413" s="10">
        <v>1</v>
      </c>
      <c r="E413" s="28">
        <v>7.142857142857142</v>
      </c>
      <c r="F413" s="29" t="s">
        <v>306</v>
      </c>
      <c r="G413" s="10">
        <v>134</v>
      </c>
      <c r="H413" s="29" t="s">
        <v>306</v>
      </c>
      <c r="I413" s="28">
        <v>9.571428571428571</v>
      </c>
      <c r="J413" s="28">
        <v>10.23076923076923</v>
      </c>
      <c r="K413" s="16">
        <v>75.474</v>
      </c>
      <c r="O413" s="10"/>
      <c r="P413" s="24"/>
      <c r="Q413" s="24"/>
      <c r="R413" s="24"/>
    </row>
    <row r="414" spans="1:18" ht="9.75" customHeight="1">
      <c r="A414" s="31" t="s">
        <v>1139</v>
      </c>
      <c r="B414" s="31" t="s">
        <v>1140</v>
      </c>
      <c r="C414" s="10">
        <v>226</v>
      </c>
      <c r="D414" s="10">
        <v>0</v>
      </c>
      <c r="E414" s="28">
        <v>0</v>
      </c>
      <c r="F414" s="29" t="s">
        <v>306</v>
      </c>
      <c r="G414" s="10">
        <v>1036</v>
      </c>
      <c r="H414" s="29">
        <v>0.16438049260517854</v>
      </c>
      <c r="I414" s="28">
        <v>4.584070796460177</v>
      </c>
      <c r="J414" s="28">
        <v>4.584070796460177</v>
      </c>
      <c r="K414" s="16">
        <v>948.748</v>
      </c>
      <c r="O414" s="10"/>
      <c r="P414" s="24"/>
      <c r="Q414" s="24"/>
      <c r="R414" s="24"/>
    </row>
    <row r="415" spans="1:18" ht="9.75" customHeight="1">
      <c r="A415" s="31" t="s">
        <v>1141</v>
      </c>
      <c r="B415" s="31" t="s">
        <v>1142</v>
      </c>
      <c r="C415" s="10">
        <v>1508</v>
      </c>
      <c r="D415" s="10">
        <v>8</v>
      </c>
      <c r="E415" s="28">
        <v>0.5305039787798408</v>
      </c>
      <c r="F415" s="29">
        <v>0.23927199116661121</v>
      </c>
      <c r="G415" s="10">
        <v>5187</v>
      </c>
      <c r="H415" s="29">
        <v>0.8230131420299817</v>
      </c>
      <c r="I415" s="28">
        <v>3.439655172413793</v>
      </c>
      <c r="J415" s="28">
        <v>3.4526666666666666</v>
      </c>
      <c r="K415" s="16">
        <v>5018.624</v>
      </c>
      <c r="L415" s="33" t="s">
        <v>308</v>
      </c>
      <c r="M415" s="14" t="s">
        <v>308</v>
      </c>
      <c r="O415" s="10"/>
      <c r="P415" s="24"/>
      <c r="Q415" s="24"/>
      <c r="R415" s="24"/>
    </row>
    <row r="416" spans="1:18" ht="9.75" customHeight="1">
      <c r="A416" s="31" t="s">
        <v>1143</v>
      </c>
      <c r="B416" s="31" t="s">
        <v>1144</v>
      </c>
      <c r="C416" s="10">
        <v>31</v>
      </c>
      <c r="D416" s="10">
        <v>1</v>
      </c>
      <c r="E416" s="28">
        <v>3.225806451612903</v>
      </c>
      <c r="F416" s="29" t="s">
        <v>306</v>
      </c>
      <c r="G416" s="10">
        <v>206</v>
      </c>
      <c r="H416" s="29" t="s">
        <v>306</v>
      </c>
      <c r="I416" s="28">
        <v>6.645161290322581</v>
      </c>
      <c r="J416" s="28">
        <v>6.833333333333333</v>
      </c>
      <c r="K416" s="16">
        <v>95.356</v>
      </c>
      <c r="O416" s="10"/>
      <c r="P416" s="24"/>
      <c r="Q416" s="24"/>
      <c r="R416" s="24"/>
    </row>
    <row r="417" spans="1:18" ht="9.75" customHeight="1">
      <c r="A417" s="31" t="s">
        <v>1145</v>
      </c>
      <c r="B417" s="31" t="s">
        <v>1146</v>
      </c>
      <c r="C417" s="10">
        <v>79</v>
      </c>
      <c r="D417" s="10">
        <v>24</v>
      </c>
      <c r="E417" s="28">
        <v>30.37974683544304</v>
      </c>
      <c r="F417" s="29" t="s">
        <v>306</v>
      </c>
      <c r="G417" s="10">
        <v>130</v>
      </c>
      <c r="H417" s="29" t="s">
        <v>306</v>
      </c>
      <c r="I417" s="28">
        <v>1.6455696202531647</v>
      </c>
      <c r="J417" s="28">
        <v>1.9272727272727272</v>
      </c>
      <c r="K417" s="16">
        <v>152.233</v>
      </c>
      <c r="O417" s="10"/>
      <c r="P417" s="24"/>
      <c r="Q417" s="24"/>
      <c r="R417" s="24"/>
    </row>
    <row r="418" spans="1:18" ht="9.75" customHeight="1">
      <c r="A418" s="31" t="s">
        <v>1147</v>
      </c>
      <c r="B418" s="34" t="s">
        <v>1148</v>
      </c>
      <c r="C418" s="10">
        <v>153</v>
      </c>
      <c r="D418" s="10">
        <v>59</v>
      </c>
      <c r="E418" s="28">
        <v>38.56209150326798</v>
      </c>
      <c r="F418" s="29" t="s">
        <v>306</v>
      </c>
      <c r="G418" s="10">
        <v>1012</v>
      </c>
      <c r="H418" s="29">
        <v>0.16057245030544465</v>
      </c>
      <c r="I418" s="28">
        <v>6.61437908496732</v>
      </c>
      <c r="J418" s="28">
        <v>10.138297872340425</v>
      </c>
      <c r="K418" s="16">
        <v>737.001</v>
      </c>
      <c r="O418" s="10"/>
      <c r="P418" s="24"/>
      <c r="Q418" s="24"/>
      <c r="R418" s="24"/>
    </row>
    <row r="419" spans="1:18" ht="9.75" customHeight="1">
      <c r="A419" s="31" t="s">
        <v>1149</v>
      </c>
      <c r="B419" s="34" t="s">
        <v>1150</v>
      </c>
      <c r="C419" s="10">
        <v>233</v>
      </c>
      <c r="D419" s="10">
        <v>164</v>
      </c>
      <c r="E419" s="28">
        <v>70.3862660944206</v>
      </c>
      <c r="F419" s="29" t="s">
        <v>306</v>
      </c>
      <c r="G419" s="10">
        <v>736</v>
      </c>
      <c r="H419" s="29">
        <v>0.11677996385850521</v>
      </c>
      <c r="I419" s="28">
        <v>3.1587982832618025</v>
      </c>
      <c r="J419" s="28">
        <v>8.289855072463768</v>
      </c>
      <c r="K419" s="16">
        <v>344.607</v>
      </c>
      <c r="O419" s="10"/>
      <c r="P419" s="24"/>
      <c r="Q419" s="24"/>
      <c r="R419" s="24"/>
    </row>
    <row r="420" spans="1:18" ht="9.75" customHeight="1">
      <c r="A420" s="31" t="s">
        <v>1151</v>
      </c>
      <c r="B420" s="34" t="s">
        <v>1152</v>
      </c>
      <c r="C420" s="10">
        <v>1079</v>
      </c>
      <c r="D420" s="10">
        <v>64</v>
      </c>
      <c r="E420" s="28">
        <v>5.9314179796107505</v>
      </c>
      <c r="F420" s="29">
        <v>0.17120323505886836</v>
      </c>
      <c r="G420" s="10">
        <v>9150</v>
      </c>
      <c r="H420" s="29">
        <v>1.451816126773536</v>
      </c>
      <c r="I420" s="28">
        <v>8.480074142724746</v>
      </c>
      <c r="J420" s="28">
        <v>8.951724137931034</v>
      </c>
      <c r="K420" s="16">
        <v>4624.594</v>
      </c>
      <c r="O420" s="10"/>
      <c r="P420" s="24"/>
      <c r="Q420" s="24"/>
      <c r="R420" s="24"/>
    </row>
    <row r="421" spans="1:18" ht="9.75" customHeight="1">
      <c r="A421" s="31" t="s">
        <v>1153</v>
      </c>
      <c r="B421" s="34" t="s">
        <v>1154</v>
      </c>
      <c r="C421" s="10">
        <v>3369</v>
      </c>
      <c r="D421" s="10">
        <v>453</v>
      </c>
      <c r="E421" s="28">
        <v>13.446126447016917</v>
      </c>
      <c r="F421" s="29">
        <v>0.5345539378251414</v>
      </c>
      <c r="G421" s="10">
        <v>15188</v>
      </c>
      <c r="H421" s="29">
        <v>2.4098561020149147</v>
      </c>
      <c r="I421" s="28">
        <v>4.508162659542891</v>
      </c>
      <c r="J421" s="28">
        <v>5.05315500685871</v>
      </c>
      <c r="K421" s="16">
        <v>7408.431</v>
      </c>
      <c r="O421" s="10"/>
      <c r="P421" s="24"/>
      <c r="Q421" s="24"/>
      <c r="R421" s="24"/>
    </row>
    <row r="422" spans="1:18" ht="9.75" customHeight="1">
      <c r="A422" s="31" t="s">
        <v>1155</v>
      </c>
      <c r="B422" s="34" t="s">
        <v>1156</v>
      </c>
      <c r="C422" s="10">
        <v>120</v>
      </c>
      <c r="D422" s="10">
        <v>5</v>
      </c>
      <c r="E422" s="28">
        <v>4.166666666666666</v>
      </c>
      <c r="F422" s="29" t="s">
        <v>306</v>
      </c>
      <c r="G422" s="10">
        <v>1876</v>
      </c>
      <c r="H422" s="29">
        <v>0.29766197309586384</v>
      </c>
      <c r="I422" s="28">
        <v>15.633333333333333</v>
      </c>
      <c r="J422" s="28">
        <v>16.269565217391303</v>
      </c>
      <c r="K422" s="16">
        <v>1016.16</v>
      </c>
      <c r="O422" s="10"/>
      <c r="P422" s="24"/>
      <c r="Q422" s="24"/>
      <c r="R422" s="24"/>
    </row>
    <row r="423" spans="1:18" ht="9.75" customHeight="1">
      <c r="A423" s="31" t="s">
        <v>1157</v>
      </c>
      <c r="B423" s="34" t="s">
        <v>1158</v>
      </c>
      <c r="C423" s="10">
        <v>520</v>
      </c>
      <c r="D423" s="10">
        <v>29</v>
      </c>
      <c r="E423" s="28">
        <v>5.5769230769230775</v>
      </c>
      <c r="F423" s="29">
        <v>0.08250758316090041</v>
      </c>
      <c r="G423" s="10">
        <v>4878</v>
      </c>
      <c r="H423" s="29">
        <v>0.7739845974209082</v>
      </c>
      <c r="I423" s="28">
        <v>9.38076923076923</v>
      </c>
      <c r="J423" s="28">
        <v>9.875763747454176</v>
      </c>
      <c r="K423" s="16">
        <v>2525.64</v>
      </c>
      <c r="O423" s="10"/>
      <c r="P423" s="24"/>
      <c r="Q423" s="24"/>
      <c r="R423" s="24"/>
    </row>
    <row r="424" spans="1:18" ht="9.75" customHeight="1">
      <c r="A424" s="31" t="s">
        <v>1159</v>
      </c>
      <c r="B424" s="34" t="s">
        <v>1160</v>
      </c>
      <c r="C424" s="10">
        <v>1111</v>
      </c>
      <c r="D424" s="10">
        <v>176</v>
      </c>
      <c r="E424" s="28">
        <v>15.841584158415841</v>
      </c>
      <c r="F424" s="29">
        <v>0.17628062479184686</v>
      </c>
      <c r="G424" s="10">
        <v>6564</v>
      </c>
      <c r="H424" s="29">
        <v>1.0414995689772122</v>
      </c>
      <c r="I424" s="28">
        <v>5.908190819081908</v>
      </c>
      <c r="J424" s="28">
        <v>6.832085561497326</v>
      </c>
      <c r="K424" s="16">
        <v>3096.357</v>
      </c>
      <c r="O424" s="10"/>
      <c r="P424" s="24"/>
      <c r="Q424" s="24"/>
      <c r="R424" s="24"/>
    </row>
    <row r="425" spans="1:18" ht="9.75" customHeight="1">
      <c r="A425" s="31" t="s">
        <v>1161</v>
      </c>
      <c r="B425" s="34" t="s">
        <v>1162</v>
      </c>
      <c r="C425" s="10">
        <v>2130</v>
      </c>
      <c r="D425" s="10">
        <v>535</v>
      </c>
      <c r="E425" s="28">
        <v>25.11737089201878</v>
      </c>
      <c r="F425" s="29">
        <v>0.3379637541013806</v>
      </c>
      <c r="G425" s="10">
        <v>7746</v>
      </c>
      <c r="H425" s="29">
        <v>1.2290456522391051</v>
      </c>
      <c r="I425" s="28">
        <v>3.636619718309859</v>
      </c>
      <c r="J425" s="28">
        <v>4.5210031347962385</v>
      </c>
      <c r="K425" s="16">
        <v>3782.88</v>
      </c>
      <c r="O425" s="10"/>
      <c r="P425" s="24"/>
      <c r="Q425" s="24"/>
      <c r="R425" s="24"/>
    </row>
    <row r="426" spans="1:18" ht="9.75" customHeight="1">
      <c r="A426" s="31" t="s">
        <v>1163</v>
      </c>
      <c r="B426" s="34" t="s">
        <v>1164</v>
      </c>
      <c r="C426" s="10">
        <v>476</v>
      </c>
      <c r="D426" s="10">
        <v>368</v>
      </c>
      <c r="E426" s="28">
        <v>77.31092436974791</v>
      </c>
      <c r="F426" s="29">
        <v>0.075526172278055</v>
      </c>
      <c r="G426" s="10">
        <v>959</v>
      </c>
      <c r="H426" s="29">
        <v>0.15216302356019903</v>
      </c>
      <c r="I426" s="28">
        <v>2.014705882352941</v>
      </c>
      <c r="J426" s="28">
        <v>5.472222222222222</v>
      </c>
      <c r="K426" s="16">
        <v>703.052</v>
      </c>
      <c r="O426" s="10"/>
      <c r="P426" s="24"/>
      <c r="Q426" s="24"/>
      <c r="R426" s="24"/>
    </row>
    <row r="427" spans="1:18" ht="9.75" customHeight="1">
      <c r="A427" s="31" t="s">
        <v>1165</v>
      </c>
      <c r="B427" s="34" t="s">
        <v>1166</v>
      </c>
      <c r="C427" s="10">
        <v>394</v>
      </c>
      <c r="D427" s="10">
        <v>26</v>
      </c>
      <c r="E427" s="28">
        <v>6.598984771573605</v>
      </c>
      <c r="F427" s="29">
        <v>0.06251536108729762</v>
      </c>
      <c r="G427" s="10">
        <v>3169</v>
      </c>
      <c r="H427" s="29">
        <v>0.5028202519940258</v>
      </c>
      <c r="I427" s="28">
        <v>8.043147208121827</v>
      </c>
      <c r="J427" s="28">
        <v>8.540760869565217</v>
      </c>
      <c r="K427" s="16">
        <v>1657.558</v>
      </c>
      <c r="O427" s="10"/>
      <c r="P427" s="24"/>
      <c r="Q427" s="24"/>
      <c r="R427" s="24"/>
    </row>
    <row r="428" spans="1:18" ht="9.75" customHeight="1">
      <c r="A428" s="31" t="s">
        <v>1167</v>
      </c>
      <c r="B428" s="34" t="s">
        <v>1168</v>
      </c>
      <c r="C428" s="10">
        <v>1229</v>
      </c>
      <c r="D428" s="10">
        <v>321</v>
      </c>
      <c r="E428" s="28">
        <v>26.118795768917817</v>
      </c>
      <c r="F428" s="29">
        <v>0.19500349943220502</v>
      </c>
      <c r="G428" s="10">
        <v>4126</v>
      </c>
      <c r="H428" s="29">
        <v>0.6546659386959137</v>
      </c>
      <c r="I428" s="28">
        <v>3.35720097640358</v>
      </c>
      <c r="J428" s="28">
        <v>4.190528634361233</v>
      </c>
      <c r="K428" s="16">
        <v>2572.297</v>
      </c>
      <c r="L428" s="33">
        <f>SUM(K410:K428)</f>
        <v>38329.832</v>
      </c>
      <c r="M428" s="14">
        <v>10</v>
      </c>
      <c r="O428" s="10"/>
      <c r="P428" s="24"/>
      <c r="Q428" s="24"/>
      <c r="R428" s="24"/>
    </row>
    <row r="429" spans="1:18" ht="9.75" customHeight="1">
      <c r="A429" s="31" t="s">
        <v>1169</v>
      </c>
      <c r="B429" s="34" t="s">
        <v>1170</v>
      </c>
      <c r="C429" s="10">
        <v>106</v>
      </c>
      <c r="D429" s="10">
        <v>0</v>
      </c>
      <c r="E429" s="28">
        <v>0</v>
      </c>
      <c r="F429" s="29" t="s">
        <v>306</v>
      </c>
      <c r="G429" s="10">
        <v>1695</v>
      </c>
      <c r="H429" s="29">
        <v>0.26894298741870426</v>
      </c>
      <c r="I429" s="28">
        <v>15.99056603773585</v>
      </c>
      <c r="J429" s="28">
        <v>15.99056603773585</v>
      </c>
      <c r="K429" s="16">
        <v>2369.948</v>
      </c>
      <c r="O429" s="10"/>
      <c r="P429" s="24"/>
      <c r="Q429" s="24"/>
      <c r="R429" s="24"/>
    </row>
    <row r="430" spans="1:18" ht="9.75" customHeight="1">
      <c r="A430" s="31" t="s">
        <v>1171</v>
      </c>
      <c r="B430" s="34" t="s">
        <v>1172</v>
      </c>
      <c r="C430" s="10">
        <v>46</v>
      </c>
      <c r="D430" s="10">
        <v>0</v>
      </c>
      <c r="E430" s="28">
        <v>0</v>
      </c>
      <c r="F430" s="29" t="s">
        <v>306</v>
      </c>
      <c r="G430" s="10">
        <v>522</v>
      </c>
      <c r="H430" s="29">
        <v>0.08282492001921157</v>
      </c>
      <c r="I430" s="28">
        <v>11.347826086956522</v>
      </c>
      <c r="J430" s="28">
        <v>11.347826086956522</v>
      </c>
      <c r="K430" s="16">
        <v>712.034</v>
      </c>
      <c r="O430" s="10"/>
      <c r="P430" s="24"/>
      <c r="Q430" s="24"/>
      <c r="R430" s="24"/>
    </row>
    <row r="431" spans="1:18" ht="9.75" customHeight="1">
      <c r="A431" s="31" t="s">
        <v>1173</v>
      </c>
      <c r="B431" s="34" t="s">
        <v>1174</v>
      </c>
      <c r="C431" s="10">
        <v>297</v>
      </c>
      <c r="D431" s="10">
        <v>9</v>
      </c>
      <c r="E431" s="28">
        <v>3.0303030303030303</v>
      </c>
      <c r="F431" s="29" t="s">
        <v>306</v>
      </c>
      <c r="G431" s="10">
        <v>3991</v>
      </c>
      <c r="H431" s="29">
        <v>0.6332457007599107</v>
      </c>
      <c r="I431" s="28">
        <v>13.437710437710438</v>
      </c>
      <c r="J431" s="28">
        <v>13.82638888888889</v>
      </c>
      <c r="K431" s="16">
        <v>2733.588</v>
      </c>
      <c r="O431" s="10"/>
      <c r="P431" s="24"/>
      <c r="Q431" s="24"/>
      <c r="R431" s="24"/>
    </row>
    <row r="432" spans="1:18" ht="9.75" customHeight="1">
      <c r="A432" s="31" t="s">
        <v>1175</v>
      </c>
      <c r="B432" s="34" t="s">
        <v>1176</v>
      </c>
      <c r="C432" s="10">
        <v>309</v>
      </c>
      <c r="D432" s="10">
        <v>1</v>
      </c>
      <c r="E432" s="28">
        <v>0.3236245954692557</v>
      </c>
      <c r="F432" s="29" t="s">
        <v>306</v>
      </c>
      <c r="G432" s="10">
        <v>5008</v>
      </c>
      <c r="H432" s="29">
        <v>0.7946114932111332</v>
      </c>
      <c r="I432" s="28">
        <v>16.207119741100325</v>
      </c>
      <c r="J432" s="28">
        <v>16.256493506493506</v>
      </c>
      <c r="K432" s="16">
        <v>4334.343</v>
      </c>
      <c r="O432" s="10"/>
      <c r="P432" s="24"/>
      <c r="Q432" s="24"/>
      <c r="R432" s="24"/>
    </row>
    <row r="433" spans="1:18" ht="9.75" customHeight="1">
      <c r="A433" s="31" t="s">
        <v>1177</v>
      </c>
      <c r="B433" s="34" t="s">
        <v>1178</v>
      </c>
      <c r="C433" s="10">
        <v>281</v>
      </c>
      <c r="D433" s="10">
        <v>5</v>
      </c>
      <c r="E433" s="28">
        <v>1.7793594306049825</v>
      </c>
      <c r="F433" s="29" t="s">
        <v>306</v>
      </c>
      <c r="G433" s="10">
        <v>2454</v>
      </c>
      <c r="H433" s="29">
        <v>0.38937232514778775</v>
      </c>
      <c r="I433" s="28">
        <v>8.733096085409253</v>
      </c>
      <c r="J433" s="28">
        <v>8.873188405797102</v>
      </c>
      <c r="K433" s="16">
        <v>2277.786</v>
      </c>
      <c r="O433" s="10"/>
      <c r="P433" s="24"/>
      <c r="Q433" s="24"/>
      <c r="R433" s="24"/>
    </row>
    <row r="434" spans="1:18" ht="9.75" customHeight="1">
      <c r="A434" s="31" t="s">
        <v>1179</v>
      </c>
      <c r="B434" s="34" t="s">
        <v>1180</v>
      </c>
      <c r="C434" s="10">
        <v>445</v>
      </c>
      <c r="D434" s="10">
        <v>10</v>
      </c>
      <c r="E434" s="28">
        <v>2.247191011235955</v>
      </c>
      <c r="F434" s="29">
        <v>0.07060745097423209</v>
      </c>
      <c r="G434" s="10">
        <v>5809</v>
      </c>
      <c r="H434" s="29">
        <v>0.921704904964751</v>
      </c>
      <c r="I434" s="28">
        <v>13.053932584269663</v>
      </c>
      <c r="J434" s="28">
        <v>13.331034482758621</v>
      </c>
      <c r="K434" s="16">
        <v>4204.36</v>
      </c>
      <c r="O434" s="10"/>
      <c r="P434" s="24"/>
      <c r="Q434" s="24"/>
      <c r="R434" s="24"/>
    </row>
    <row r="435" spans="1:18" ht="9.75" customHeight="1">
      <c r="A435" s="31" t="s">
        <v>1181</v>
      </c>
      <c r="B435" s="34" t="s">
        <v>1182</v>
      </c>
      <c r="C435" s="10">
        <v>938</v>
      </c>
      <c r="D435" s="10">
        <v>128</v>
      </c>
      <c r="E435" s="28">
        <v>13.646055437100213</v>
      </c>
      <c r="F435" s="29">
        <v>0.14883098654793192</v>
      </c>
      <c r="G435" s="10">
        <v>5058</v>
      </c>
      <c r="H435" s="29">
        <v>0.8025449146689121</v>
      </c>
      <c r="I435" s="28">
        <v>5.392324093816631</v>
      </c>
      <c r="J435" s="28">
        <v>6.08641975308642</v>
      </c>
      <c r="K435" s="16">
        <v>4579.316</v>
      </c>
      <c r="L435" s="33" t="s">
        <v>308</v>
      </c>
      <c r="M435" s="14" t="s">
        <v>308</v>
      </c>
      <c r="O435" s="10"/>
      <c r="P435" s="24"/>
      <c r="Q435" s="24"/>
      <c r="R435" s="24"/>
    </row>
    <row r="436" spans="1:18" ht="9.75" customHeight="1">
      <c r="A436" s="31" t="s">
        <v>1183</v>
      </c>
      <c r="B436" s="34" t="s">
        <v>1184</v>
      </c>
      <c r="C436" s="10">
        <v>112</v>
      </c>
      <c r="D436" s="10">
        <v>2</v>
      </c>
      <c r="E436" s="28">
        <v>1.7857142857142856</v>
      </c>
      <c r="F436" s="29" t="s">
        <v>306</v>
      </c>
      <c r="G436" s="10">
        <v>1441</v>
      </c>
      <c r="H436" s="29">
        <v>0.2286412064131875</v>
      </c>
      <c r="I436" s="28">
        <v>12.866071428571429</v>
      </c>
      <c r="J436" s="28">
        <v>13.081818181818182</v>
      </c>
      <c r="K436" s="16">
        <v>736.288</v>
      </c>
      <c r="O436" s="10"/>
      <c r="P436" s="24"/>
      <c r="Q436" s="24"/>
      <c r="R436" s="24"/>
    </row>
    <row r="437" spans="1:18" ht="9.75" customHeight="1">
      <c r="A437" s="31" t="s">
        <v>1185</v>
      </c>
      <c r="B437" s="34" t="s">
        <v>1186</v>
      </c>
      <c r="C437" s="10">
        <v>248</v>
      </c>
      <c r="D437" s="10">
        <v>4</v>
      </c>
      <c r="E437" s="28">
        <v>1.6129032258064515</v>
      </c>
      <c r="F437" s="29" t="s">
        <v>306</v>
      </c>
      <c r="G437" s="10">
        <v>1115</v>
      </c>
      <c r="H437" s="29">
        <v>0.17691529850846915</v>
      </c>
      <c r="I437" s="28">
        <v>4.495967741935484</v>
      </c>
      <c r="J437" s="28">
        <v>4.55327868852459</v>
      </c>
      <c r="K437" s="16">
        <v>813.688</v>
      </c>
      <c r="O437" s="10"/>
      <c r="P437" s="24"/>
      <c r="Q437" s="24"/>
      <c r="R437" s="24"/>
    </row>
    <row r="438" spans="1:18" ht="9.75" customHeight="1">
      <c r="A438" s="31" t="s">
        <v>1187</v>
      </c>
      <c r="B438" s="34" t="s">
        <v>1188</v>
      </c>
      <c r="C438" s="10">
        <v>210</v>
      </c>
      <c r="D438" s="10">
        <v>10</v>
      </c>
      <c r="E438" s="28">
        <v>4.761904761904762</v>
      </c>
      <c r="F438" s="29" t="s">
        <v>306</v>
      </c>
      <c r="G438" s="10">
        <v>2014</v>
      </c>
      <c r="H438" s="29">
        <v>0.31955821631933357</v>
      </c>
      <c r="I438" s="28">
        <v>9.59047619047619</v>
      </c>
      <c r="J438" s="28">
        <v>10.02</v>
      </c>
      <c r="K438" s="16">
        <v>1290.24</v>
      </c>
      <c r="O438" s="10"/>
      <c r="P438" s="24"/>
      <c r="Q438" s="24"/>
      <c r="R438" s="24"/>
    </row>
    <row r="439" spans="1:18" ht="9.75" customHeight="1">
      <c r="A439" s="31" t="s">
        <v>1189</v>
      </c>
      <c r="B439" s="34" t="s">
        <v>1190</v>
      </c>
      <c r="C439" s="10">
        <v>659</v>
      </c>
      <c r="D439" s="10">
        <v>163</v>
      </c>
      <c r="E439" s="28">
        <v>24.73444613050076</v>
      </c>
      <c r="F439" s="29">
        <v>0.10456249481352572</v>
      </c>
      <c r="G439" s="10">
        <v>2050</v>
      </c>
      <c r="H439" s="29">
        <v>0.32527027976893436</v>
      </c>
      <c r="I439" s="28">
        <v>3.110773899848255</v>
      </c>
      <c r="J439" s="28">
        <v>3.8044354838709675</v>
      </c>
      <c r="K439" s="16">
        <v>1487.363</v>
      </c>
      <c r="O439" s="10"/>
      <c r="P439" s="24"/>
      <c r="Q439" s="24"/>
      <c r="R439" s="24"/>
    </row>
    <row r="440" spans="1:18" ht="9.75" customHeight="1">
      <c r="A440" s="31" t="s">
        <v>1191</v>
      </c>
      <c r="B440" s="34" t="s">
        <v>1192</v>
      </c>
      <c r="C440" s="10">
        <v>570</v>
      </c>
      <c r="D440" s="10">
        <v>138</v>
      </c>
      <c r="E440" s="28">
        <v>24.210526315789473</v>
      </c>
      <c r="F440" s="29">
        <v>0.09044100461867931</v>
      </c>
      <c r="G440" s="10">
        <v>2967</v>
      </c>
      <c r="H440" s="29">
        <v>0.47076922930459913</v>
      </c>
      <c r="I440" s="28">
        <v>5.205263157894737</v>
      </c>
      <c r="J440" s="28">
        <v>6.548611111111111</v>
      </c>
      <c r="K440" s="16">
        <v>2037.75</v>
      </c>
      <c r="O440" s="10"/>
      <c r="P440" s="24"/>
      <c r="Q440" s="24"/>
      <c r="R440" s="24"/>
    </row>
    <row r="441" spans="1:18" ht="9.75" customHeight="1">
      <c r="A441" s="31" t="s">
        <v>1193</v>
      </c>
      <c r="B441" s="34" t="s">
        <v>1194</v>
      </c>
      <c r="C441" s="10">
        <v>3961</v>
      </c>
      <c r="D441" s="10">
        <v>2442</v>
      </c>
      <c r="E441" s="28">
        <v>61.65109820752336</v>
      </c>
      <c r="F441" s="29">
        <v>0.6284856478852434</v>
      </c>
      <c r="G441" s="10">
        <v>6400</v>
      </c>
      <c r="H441" s="29">
        <v>1.0154779465956973</v>
      </c>
      <c r="I441" s="28">
        <v>1.6157535975763695</v>
      </c>
      <c r="J441" s="28">
        <v>2.6056616194865043</v>
      </c>
      <c r="K441" s="16">
        <v>6171.238</v>
      </c>
      <c r="O441" s="10"/>
      <c r="P441" s="24"/>
      <c r="Q441" s="24"/>
      <c r="R441" s="24"/>
    </row>
    <row r="442" spans="1:18" ht="9.75" customHeight="1">
      <c r="A442" s="31" t="s">
        <v>1195</v>
      </c>
      <c r="B442" s="34" t="s">
        <v>1196</v>
      </c>
      <c r="C442" s="10">
        <v>114</v>
      </c>
      <c r="D442" s="10">
        <v>23</v>
      </c>
      <c r="E442" s="28">
        <v>20.175438596491226</v>
      </c>
      <c r="F442" s="29" t="s">
        <v>306</v>
      </c>
      <c r="G442" s="10">
        <v>454</v>
      </c>
      <c r="H442" s="29">
        <v>0.07203546683663228</v>
      </c>
      <c r="I442" s="28">
        <v>3.982456140350877</v>
      </c>
      <c r="J442" s="28">
        <v>4.736263736263736</v>
      </c>
      <c r="K442" s="16">
        <v>341.088</v>
      </c>
      <c r="O442" s="10"/>
      <c r="P442" s="24"/>
      <c r="Q442" s="24"/>
      <c r="R442" s="24"/>
    </row>
    <row r="443" spans="1:18" ht="9.75" customHeight="1">
      <c r="A443" s="31" t="s">
        <v>1197</v>
      </c>
      <c r="B443" s="34" t="s">
        <v>1198</v>
      </c>
      <c r="C443" s="10">
        <v>354</v>
      </c>
      <c r="D443" s="10">
        <v>190</v>
      </c>
      <c r="E443" s="28">
        <v>53.672316384180796</v>
      </c>
      <c r="F443" s="29">
        <v>0.056168623921074516</v>
      </c>
      <c r="G443" s="10">
        <v>644</v>
      </c>
      <c r="H443" s="29">
        <v>0.10218246837619206</v>
      </c>
      <c r="I443" s="28">
        <v>1.8192090395480225</v>
      </c>
      <c r="J443" s="28">
        <v>2.768292682926829</v>
      </c>
      <c r="K443" s="16">
        <v>554.364</v>
      </c>
      <c r="O443" s="10"/>
      <c r="P443" s="24"/>
      <c r="Q443" s="24"/>
      <c r="R443" s="24"/>
    </row>
    <row r="444" spans="1:18" ht="9.75" customHeight="1">
      <c r="A444" s="31" t="s">
        <v>1199</v>
      </c>
      <c r="B444" s="34" t="s">
        <v>1200</v>
      </c>
      <c r="C444" s="10">
        <v>261</v>
      </c>
      <c r="D444" s="10">
        <v>5</v>
      </c>
      <c r="E444" s="28">
        <v>1.9157088122605364</v>
      </c>
      <c r="F444" s="29" t="s">
        <v>306</v>
      </c>
      <c r="G444" s="10">
        <v>4679</v>
      </c>
      <c r="H444" s="29">
        <v>0.7424095800189482</v>
      </c>
      <c r="I444" s="28">
        <v>17.9272030651341</v>
      </c>
      <c r="J444" s="28">
        <v>18.2578125</v>
      </c>
      <c r="K444" s="16">
        <v>3628.422</v>
      </c>
      <c r="O444" s="10"/>
      <c r="P444" s="24"/>
      <c r="Q444" s="24"/>
      <c r="R444" s="24"/>
    </row>
    <row r="445" spans="1:18" ht="9.75" customHeight="1">
      <c r="A445" s="31" t="s">
        <v>1201</v>
      </c>
      <c r="B445" s="34" t="s">
        <v>1202</v>
      </c>
      <c r="C445" s="10">
        <v>182</v>
      </c>
      <c r="D445" s="10">
        <v>5</v>
      </c>
      <c r="E445" s="28">
        <v>2.7472527472527473</v>
      </c>
      <c r="F445" s="29" t="s">
        <v>306</v>
      </c>
      <c r="G445" s="10">
        <v>1174</v>
      </c>
      <c r="H445" s="29">
        <v>0.18627673582864826</v>
      </c>
      <c r="I445" s="28">
        <v>6.450549450549451</v>
      </c>
      <c r="J445" s="28">
        <v>6.604519774011299</v>
      </c>
      <c r="K445" s="16">
        <v>982.8</v>
      </c>
      <c r="O445" s="10"/>
      <c r="P445" s="24"/>
      <c r="Q445" s="24"/>
      <c r="R445" s="24"/>
    </row>
    <row r="446" spans="1:18" ht="9.75" customHeight="1">
      <c r="A446" s="31" t="s">
        <v>1203</v>
      </c>
      <c r="B446" s="34" t="s">
        <v>1204</v>
      </c>
      <c r="C446" s="10">
        <v>378</v>
      </c>
      <c r="D446" s="10">
        <v>47</v>
      </c>
      <c r="E446" s="28">
        <v>12.433862433862434</v>
      </c>
      <c r="F446" s="29">
        <v>0.05997666622080838</v>
      </c>
      <c r="G446" s="10">
        <v>1485</v>
      </c>
      <c r="H446" s="29">
        <v>0.23562261729603293</v>
      </c>
      <c r="I446" s="28">
        <v>3.9285714285714284</v>
      </c>
      <c r="J446" s="28">
        <v>4.3444108761329305</v>
      </c>
      <c r="K446" s="16">
        <v>1793.988</v>
      </c>
      <c r="O446" s="10"/>
      <c r="P446" s="24"/>
      <c r="Q446" s="24"/>
      <c r="R446" s="24"/>
    </row>
    <row r="447" spans="1:18" ht="9.75" customHeight="1">
      <c r="A447" s="31" t="s">
        <v>1205</v>
      </c>
      <c r="B447" s="34" t="s">
        <v>1206</v>
      </c>
      <c r="C447" s="10">
        <v>347</v>
      </c>
      <c r="D447" s="10">
        <v>191</v>
      </c>
      <c r="E447" s="28">
        <v>55.04322766570605</v>
      </c>
      <c r="F447" s="29">
        <v>0.05505794491698547</v>
      </c>
      <c r="G447" s="10">
        <v>662</v>
      </c>
      <c r="H447" s="29">
        <v>0.10503850010099246</v>
      </c>
      <c r="I447" s="28">
        <v>1.9077809798270893</v>
      </c>
      <c r="J447" s="28">
        <v>3.019230769230769</v>
      </c>
      <c r="K447" s="16">
        <v>714.82</v>
      </c>
      <c r="O447" s="10"/>
      <c r="P447" s="24"/>
      <c r="Q447" s="24"/>
      <c r="R447" s="24"/>
    </row>
    <row r="448" spans="1:18" ht="9.75" customHeight="1">
      <c r="A448" s="31" t="s">
        <v>1207</v>
      </c>
      <c r="B448" s="34" t="s">
        <v>1208</v>
      </c>
      <c r="C448" s="10">
        <v>5183</v>
      </c>
      <c r="D448" s="10">
        <v>4239</v>
      </c>
      <c r="E448" s="28">
        <v>81.78661007138722</v>
      </c>
      <c r="F448" s="29">
        <v>0.8223784683133594</v>
      </c>
      <c r="G448" s="10">
        <v>6947</v>
      </c>
      <c r="H448" s="29">
        <v>1.1022695773437985</v>
      </c>
      <c r="I448" s="28">
        <v>1.3403434304456878</v>
      </c>
      <c r="J448" s="28">
        <v>2.8686440677966103</v>
      </c>
      <c r="K448" s="16">
        <v>5125.987</v>
      </c>
      <c r="O448" s="10"/>
      <c r="P448" s="24"/>
      <c r="Q448" s="24"/>
      <c r="R448" s="24"/>
    </row>
    <row r="449" spans="1:18" ht="9.75" customHeight="1">
      <c r="A449" s="31" t="s">
        <v>1209</v>
      </c>
      <c r="B449" s="34" t="s">
        <v>1210</v>
      </c>
      <c r="C449" s="10">
        <v>1060</v>
      </c>
      <c r="D449" s="10">
        <v>654</v>
      </c>
      <c r="E449" s="28">
        <v>61.698113207547166</v>
      </c>
      <c r="F449" s="29">
        <v>0.1681885349049124</v>
      </c>
      <c r="G449" s="10">
        <v>1269</v>
      </c>
      <c r="H449" s="29">
        <v>0.20135023659842813</v>
      </c>
      <c r="I449" s="28">
        <v>1.1971698113207547</v>
      </c>
      <c r="J449" s="28">
        <v>1.5147783251231528</v>
      </c>
      <c r="K449" s="16">
        <v>1248.68</v>
      </c>
      <c r="O449" s="10"/>
      <c r="P449" s="24"/>
      <c r="Q449" s="24"/>
      <c r="R449" s="24"/>
    </row>
    <row r="450" spans="1:18" ht="9.75" customHeight="1">
      <c r="A450" s="31" t="s">
        <v>1211</v>
      </c>
      <c r="B450" s="34" t="s">
        <v>1212</v>
      </c>
      <c r="C450" s="10">
        <v>591</v>
      </c>
      <c r="D450" s="10">
        <v>18</v>
      </c>
      <c r="E450" s="28">
        <v>3.0456852791878175</v>
      </c>
      <c r="F450" s="29">
        <v>0.09377304163094644</v>
      </c>
      <c r="G450" s="10">
        <v>7328</v>
      </c>
      <c r="H450" s="29">
        <v>1.1627222488520736</v>
      </c>
      <c r="I450" s="28">
        <v>12.39932318104907</v>
      </c>
      <c r="J450" s="28">
        <v>12.75741710296684</v>
      </c>
      <c r="K450" s="16">
        <v>4305.435</v>
      </c>
      <c r="O450" s="10"/>
      <c r="P450" s="24"/>
      <c r="Q450" s="24"/>
      <c r="R450" s="24"/>
    </row>
    <row r="451" spans="1:18" ht="9.75" customHeight="1">
      <c r="A451" s="31" t="s">
        <v>1213</v>
      </c>
      <c r="B451" s="34" t="s">
        <v>1214</v>
      </c>
      <c r="C451" s="10">
        <v>1606</v>
      </c>
      <c r="D451" s="10">
        <v>104</v>
      </c>
      <c r="E451" s="28">
        <v>6.47571606475716</v>
      </c>
      <c r="F451" s="29">
        <v>0.25482149722385783</v>
      </c>
      <c r="G451" s="10">
        <v>9791</v>
      </c>
      <c r="H451" s="29">
        <v>1.5535225898622615</v>
      </c>
      <c r="I451" s="28">
        <v>6.096513075965131</v>
      </c>
      <c r="J451" s="28">
        <v>6.449400798934754</v>
      </c>
      <c r="K451" s="16">
        <v>4911.148</v>
      </c>
      <c r="O451" s="10"/>
      <c r="P451" s="24"/>
      <c r="Q451" s="24"/>
      <c r="R451" s="24"/>
    </row>
    <row r="452" spans="1:18" ht="9.75" customHeight="1">
      <c r="A452" s="31" t="s">
        <v>1215</v>
      </c>
      <c r="B452" s="34" t="s">
        <v>1216</v>
      </c>
      <c r="C452" s="10">
        <v>1325</v>
      </c>
      <c r="D452" s="10">
        <v>174</v>
      </c>
      <c r="E452" s="28">
        <v>13.132075471698112</v>
      </c>
      <c r="F452" s="29">
        <v>0.2102356686311405</v>
      </c>
      <c r="G452" s="10">
        <v>3528</v>
      </c>
      <c r="H452" s="29">
        <v>0.5597822180608782</v>
      </c>
      <c r="I452" s="28">
        <v>2.6626415094339624</v>
      </c>
      <c r="J452" s="28">
        <v>2.913987836663771</v>
      </c>
      <c r="K452" s="16">
        <v>2200.825</v>
      </c>
      <c r="O452" s="10"/>
      <c r="P452" s="24"/>
      <c r="Q452" s="24"/>
      <c r="R452" s="24"/>
    </row>
    <row r="453" spans="1:18" ht="9.75" customHeight="1">
      <c r="A453" s="31" t="s">
        <v>1217</v>
      </c>
      <c r="B453" s="34" t="s">
        <v>1218</v>
      </c>
      <c r="C453" s="10">
        <v>109238</v>
      </c>
      <c r="D453" s="10">
        <v>109133</v>
      </c>
      <c r="E453" s="28">
        <v>99.90387960233619</v>
      </c>
      <c r="F453" s="29">
        <v>17.332621864097</v>
      </c>
      <c r="G453" s="10">
        <v>109539</v>
      </c>
      <c r="H453" s="29">
        <v>17.38038106127283</v>
      </c>
      <c r="I453" s="28">
        <v>1.0027554513996961</v>
      </c>
      <c r="J453" s="28">
        <v>3.8666666666666667</v>
      </c>
      <c r="K453" s="16">
        <v>51123.384</v>
      </c>
      <c r="O453" s="10"/>
      <c r="P453" s="24"/>
      <c r="Q453" s="24"/>
      <c r="R453" s="24"/>
    </row>
    <row r="454" spans="1:18" ht="9.75" customHeight="1">
      <c r="A454" s="31" t="s">
        <v>1219</v>
      </c>
      <c r="B454" s="34" t="s">
        <v>1220</v>
      </c>
      <c r="C454" s="10">
        <v>273</v>
      </c>
      <c r="D454" s="10">
        <v>16</v>
      </c>
      <c r="E454" s="28">
        <v>5.86080586080586</v>
      </c>
      <c r="F454" s="29" t="s">
        <v>306</v>
      </c>
      <c r="G454" s="10">
        <v>2666</v>
      </c>
      <c r="H454" s="29">
        <v>0.4230100321287702</v>
      </c>
      <c r="I454" s="28">
        <v>9.765567765567766</v>
      </c>
      <c r="J454" s="28">
        <v>10.311284046692608</v>
      </c>
      <c r="K454" s="16">
        <v>1448.538</v>
      </c>
      <c r="O454" s="10"/>
      <c r="P454" s="24"/>
      <c r="Q454" s="24"/>
      <c r="R454" s="24"/>
    </row>
    <row r="455" spans="1:18" ht="9.75" customHeight="1">
      <c r="A455" s="31" t="s">
        <v>1221</v>
      </c>
      <c r="B455" s="34" t="s">
        <v>1222</v>
      </c>
      <c r="C455" s="10">
        <v>490</v>
      </c>
      <c r="D455" s="10">
        <v>156</v>
      </c>
      <c r="E455" s="28">
        <v>31.83673469387755</v>
      </c>
      <c r="F455" s="29">
        <v>0.07774753028623309</v>
      </c>
      <c r="G455" s="10">
        <v>1852</v>
      </c>
      <c r="H455" s="29">
        <v>0.2938539307961299</v>
      </c>
      <c r="I455" s="28">
        <v>3.779591836734694</v>
      </c>
      <c r="J455" s="28">
        <v>5.077844311377246</v>
      </c>
      <c r="K455" s="16">
        <v>954.52</v>
      </c>
      <c r="O455" s="10"/>
      <c r="P455" s="24"/>
      <c r="Q455" s="24"/>
      <c r="R455" s="24"/>
    </row>
    <row r="456" spans="1:18" ht="9.75" customHeight="1">
      <c r="A456" s="31" t="s">
        <v>1223</v>
      </c>
      <c r="B456" s="34" t="s">
        <v>1224</v>
      </c>
      <c r="C456" s="10">
        <v>825</v>
      </c>
      <c r="D456" s="10">
        <v>36</v>
      </c>
      <c r="E456" s="28">
        <v>4.363636363636364</v>
      </c>
      <c r="F456" s="29">
        <v>0.13090145405335163</v>
      </c>
      <c r="G456" s="10">
        <v>8524</v>
      </c>
      <c r="H456" s="29">
        <v>1.3524896901221446</v>
      </c>
      <c r="I456" s="28">
        <v>10.332121212121212</v>
      </c>
      <c r="J456" s="28">
        <v>10.757921419518377</v>
      </c>
      <c r="K456" s="16">
        <v>3983.1</v>
      </c>
      <c r="O456" s="10"/>
      <c r="P456" s="24"/>
      <c r="Q456" s="24"/>
      <c r="R456" s="24"/>
    </row>
    <row r="457" spans="1:18" ht="9.75" customHeight="1">
      <c r="A457" s="31" t="s">
        <v>1225</v>
      </c>
      <c r="B457" s="34" t="s">
        <v>1226</v>
      </c>
      <c r="C457" s="10">
        <v>2457</v>
      </c>
      <c r="D457" s="10">
        <v>339</v>
      </c>
      <c r="E457" s="28">
        <v>13.797313797313798</v>
      </c>
      <c r="F457" s="29">
        <v>0.38984833043525446</v>
      </c>
      <c r="G457" s="10">
        <v>14221</v>
      </c>
      <c r="H457" s="29">
        <v>2.2564237310214708</v>
      </c>
      <c r="I457" s="28">
        <v>5.787952787952788</v>
      </c>
      <c r="J457" s="28">
        <v>6.554296506137866</v>
      </c>
      <c r="K457" s="16">
        <v>6493.851</v>
      </c>
      <c r="O457" s="10"/>
      <c r="P457" s="24"/>
      <c r="Q457" s="24"/>
      <c r="R457" s="24"/>
    </row>
    <row r="458" spans="1:18" ht="9.75" customHeight="1">
      <c r="A458" s="31" t="s">
        <v>1227</v>
      </c>
      <c r="B458" s="34" t="s">
        <v>1228</v>
      </c>
      <c r="C458" s="10">
        <v>5025</v>
      </c>
      <c r="D458" s="10">
        <v>795</v>
      </c>
      <c r="E458" s="28">
        <v>15.82089552238806</v>
      </c>
      <c r="F458" s="29">
        <v>0.7973088565067781</v>
      </c>
      <c r="G458" s="10">
        <v>16753</v>
      </c>
      <c r="H458" s="29">
        <v>2.6581721936433937</v>
      </c>
      <c r="I458" s="28">
        <v>3.3339303482587064</v>
      </c>
      <c r="J458" s="28">
        <v>3.7725768321513002</v>
      </c>
      <c r="K458" s="16">
        <v>9441.975</v>
      </c>
      <c r="O458" s="10"/>
      <c r="P458" s="24"/>
      <c r="Q458" s="24"/>
      <c r="R458" s="24"/>
    </row>
    <row r="459" spans="1:18" ht="9.75" customHeight="1">
      <c r="A459" s="31" t="s">
        <v>1229</v>
      </c>
      <c r="B459" s="34" t="s">
        <v>1230</v>
      </c>
      <c r="C459" s="10">
        <v>6485</v>
      </c>
      <c r="D459" s="10">
        <v>2345</v>
      </c>
      <c r="E459" s="28">
        <v>36.1603700848111</v>
      </c>
      <c r="F459" s="29">
        <v>1.0289647630739216</v>
      </c>
      <c r="G459" s="10">
        <v>11829</v>
      </c>
      <c r="H459" s="29">
        <v>1.8768888484813289</v>
      </c>
      <c r="I459" s="28">
        <v>1.8240555127216653</v>
      </c>
      <c r="J459" s="28">
        <v>2.2908212560386474</v>
      </c>
      <c r="K459" s="16">
        <v>8184.07</v>
      </c>
      <c r="O459" s="10"/>
      <c r="P459" s="24"/>
      <c r="Q459" s="24"/>
      <c r="R459" s="24"/>
    </row>
    <row r="460" spans="1:18" ht="9.75" customHeight="1">
      <c r="A460" s="31" t="s">
        <v>1231</v>
      </c>
      <c r="B460" s="34" t="s">
        <v>1232</v>
      </c>
      <c r="C460" s="10">
        <v>731</v>
      </c>
      <c r="D460" s="10">
        <v>116</v>
      </c>
      <c r="E460" s="28">
        <v>15.868673050615595</v>
      </c>
      <c r="F460" s="29">
        <v>0.11598662171272732</v>
      </c>
      <c r="G460" s="10">
        <v>4055</v>
      </c>
      <c r="H460" s="29">
        <v>0.6434004802258677</v>
      </c>
      <c r="I460" s="28">
        <v>5.54719562243502</v>
      </c>
      <c r="J460" s="28">
        <v>6.404878048780488</v>
      </c>
      <c r="K460" s="16">
        <v>2059.958</v>
      </c>
      <c r="O460" s="10"/>
      <c r="P460" s="24"/>
      <c r="Q460" s="24"/>
      <c r="R460" s="24"/>
    </row>
    <row r="461" spans="1:18" ht="9.75" customHeight="1">
      <c r="A461" s="31" t="s">
        <v>1233</v>
      </c>
      <c r="B461" s="34" t="s">
        <v>1234</v>
      </c>
      <c r="C461" s="10">
        <v>2282</v>
      </c>
      <c r="D461" s="10">
        <v>763</v>
      </c>
      <c r="E461" s="28">
        <v>33.43558282208589</v>
      </c>
      <c r="F461" s="29">
        <v>0.3620813553330284</v>
      </c>
      <c r="G461" s="10">
        <v>6192</v>
      </c>
      <c r="H461" s="29">
        <v>0.9824749133313373</v>
      </c>
      <c r="I461" s="28">
        <v>2.713409290096407</v>
      </c>
      <c r="J461" s="28">
        <v>3.5740618828176434</v>
      </c>
      <c r="K461" s="16">
        <v>3213.056</v>
      </c>
      <c r="O461" s="10"/>
      <c r="P461" s="24"/>
      <c r="Q461" s="24"/>
      <c r="R461" s="24"/>
    </row>
    <row r="462" spans="1:18" ht="9.75" customHeight="1">
      <c r="A462" s="31" t="s">
        <v>1235</v>
      </c>
      <c r="B462" s="34" t="s">
        <v>1236</v>
      </c>
      <c r="C462" s="10">
        <v>321</v>
      </c>
      <c r="D462" s="10">
        <v>223</v>
      </c>
      <c r="E462" s="28">
        <v>69.47040498442367</v>
      </c>
      <c r="F462" s="29">
        <v>0.05093256575894045</v>
      </c>
      <c r="G462" s="10">
        <v>548</v>
      </c>
      <c r="H462" s="29">
        <v>0.0869502991772566</v>
      </c>
      <c r="I462" s="28">
        <v>1.7071651090342679</v>
      </c>
      <c r="J462" s="28">
        <v>3.316326530612245</v>
      </c>
      <c r="K462" s="16">
        <v>345.075</v>
      </c>
      <c r="O462" s="10"/>
      <c r="P462" s="24"/>
      <c r="Q462" s="24"/>
      <c r="R462" s="24"/>
    </row>
    <row r="463" spans="1:18" ht="9.75" customHeight="1">
      <c r="A463" s="31" t="s">
        <v>1237</v>
      </c>
      <c r="B463" s="34" t="s">
        <v>1238</v>
      </c>
      <c r="C463" s="10">
        <v>597</v>
      </c>
      <c r="D463" s="10">
        <v>53</v>
      </c>
      <c r="E463" s="28">
        <v>8.877721943048575</v>
      </c>
      <c r="F463" s="29">
        <v>0.0947250522058799</v>
      </c>
      <c r="G463" s="10">
        <v>4501</v>
      </c>
      <c r="H463" s="29">
        <v>0.7141665996292553</v>
      </c>
      <c r="I463" s="28">
        <v>7.539363484087102</v>
      </c>
      <c r="J463" s="28">
        <v>8.176470588235293</v>
      </c>
      <c r="K463" s="16">
        <v>2836.347</v>
      </c>
      <c r="O463" s="10"/>
      <c r="P463" s="24"/>
      <c r="Q463" s="24"/>
      <c r="R463" s="24"/>
    </row>
    <row r="464" spans="1:18" ht="9.75" customHeight="1">
      <c r="A464" s="31" t="s">
        <v>1239</v>
      </c>
      <c r="B464" s="34" t="s">
        <v>1240</v>
      </c>
      <c r="C464" s="10">
        <v>885</v>
      </c>
      <c r="D464" s="10">
        <v>225</v>
      </c>
      <c r="E464" s="28">
        <v>25.423728813559322</v>
      </c>
      <c r="F464" s="29">
        <v>0.14042155980268628</v>
      </c>
      <c r="G464" s="10">
        <v>4371</v>
      </c>
      <c r="H464" s="29">
        <v>0.6935397038390303</v>
      </c>
      <c r="I464" s="28">
        <v>4.938983050847457</v>
      </c>
      <c r="J464" s="28">
        <v>6.281818181818182</v>
      </c>
      <c r="K464" s="16">
        <v>1811.595</v>
      </c>
      <c r="O464" s="10"/>
      <c r="P464" s="24"/>
      <c r="Q464" s="24"/>
      <c r="R464" s="24"/>
    </row>
    <row r="465" spans="1:18" ht="9.75" customHeight="1">
      <c r="A465" s="31" t="s">
        <v>1241</v>
      </c>
      <c r="B465" s="34" t="s">
        <v>1242</v>
      </c>
      <c r="C465" s="10">
        <v>4263</v>
      </c>
      <c r="D465" s="10">
        <v>2369</v>
      </c>
      <c r="E465" s="28">
        <v>55.57119399483932</v>
      </c>
      <c r="F465" s="29">
        <v>0.6764035134902279</v>
      </c>
      <c r="G465" s="10">
        <v>9314</v>
      </c>
      <c r="H465" s="29">
        <v>1.477837749155051</v>
      </c>
      <c r="I465" s="28">
        <v>2.184846352334037</v>
      </c>
      <c r="J465" s="28">
        <v>3.666842661034847</v>
      </c>
      <c r="K465" s="16">
        <v>5610.108</v>
      </c>
      <c r="L465" s="33">
        <f>SUM(K429:K465)</f>
        <v>157061.07600000006</v>
      </c>
      <c r="M465" s="14">
        <v>11</v>
      </c>
      <c r="O465" s="10"/>
      <c r="P465" s="24"/>
      <c r="Q465" s="24"/>
      <c r="R465" s="24"/>
    </row>
    <row r="466" spans="1:18" ht="9.75" customHeight="1">
      <c r="A466" s="31" t="s">
        <v>1243</v>
      </c>
      <c r="B466" s="31" t="s">
        <v>1244</v>
      </c>
      <c r="C466" s="10">
        <v>287</v>
      </c>
      <c r="D466" s="10">
        <v>3</v>
      </c>
      <c r="E466" s="28">
        <v>1.0452961672473868</v>
      </c>
      <c r="F466" s="29" t="s">
        <v>306</v>
      </c>
      <c r="G466" s="10">
        <v>2649</v>
      </c>
      <c r="H466" s="29">
        <v>0.4203126688331254</v>
      </c>
      <c r="I466" s="28">
        <v>9.229965156794425</v>
      </c>
      <c r="J466" s="28">
        <v>9.316901408450704</v>
      </c>
      <c r="K466" s="16">
        <v>2194.115</v>
      </c>
      <c r="O466" s="10"/>
      <c r="P466" s="24"/>
      <c r="Q466" s="24"/>
      <c r="R466" s="24"/>
    </row>
    <row r="467" spans="1:18" ht="9.75" customHeight="1">
      <c r="A467" s="31" t="s">
        <v>1245</v>
      </c>
      <c r="B467" s="34" t="s">
        <v>1184</v>
      </c>
      <c r="C467" s="10">
        <v>824</v>
      </c>
      <c r="D467" s="10">
        <v>0</v>
      </c>
      <c r="E467" s="28">
        <v>0</v>
      </c>
      <c r="F467" s="29">
        <v>0.13074278562419606</v>
      </c>
      <c r="G467" s="10">
        <v>7530</v>
      </c>
      <c r="H467" s="29">
        <v>1.1947732715415003</v>
      </c>
      <c r="I467" s="28">
        <v>9.138349514563107</v>
      </c>
      <c r="J467" s="28">
        <v>9.138349514563107</v>
      </c>
      <c r="K467" s="16">
        <v>4063.144</v>
      </c>
      <c r="O467" s="10"/>
      <c r="P467" s="24"/>
      <c r="Q467" s="24"/>
      <c r="R467" s="24"/>
    </row>
    <row r="468" spans="1:18" ht="9.75" customHeight="1">
      <c r="A468" s="31" t="s">
        <v>1246</v>
      </c>
      <c r="B468" s="34" t="s">
        <v>1186</v>
      </c>
      <c r="C468" s="10">
        <v>2408</v>
      </c>
      <c r="D468" s="10">
        <v>30</v>
      </c>
      <c r="E468" s="28">
        <v>1.2458471760797343</v>
      </c>
      <c r="F468" s="29">
        <v>0.38207357740663117</v>
      </c>
      <c r="G468" s="10">
        <v>10477</v>
      </c>
      <c r="H468" s="29">
        <v>1.6623691322629879</v>
      </c>
      <c r="I468" s="28">
        <v>4.350913621262459</v>
      </c>
      <c r="J468" s="28">
        <v>4.3931875525651805</v>
      </c>
      <c r="K468" s="16">
        <v>6667.752</v>
      </c>
      <c r="O468" s="10"/>
      <c r="P468" s="24"/>
      <c r="Q468" s="24"/>
      <c r="R468" s="24"/>
    </row>
    <row r="469" spans="1:18" ht="9.75" customHeight="1">
      <c r="A469" s="31" t="s">
        <v>1247</v>
      </c>
      <c r="B469" s="34" t="s">
        <v>1248</v>
      </c>
      <c r="C469" s="10">
        <v>90</v>
      </c>
      <c r="D469" s="10">
        <v>20</v>
      </c>
      <c r="E469" s="28">
        <v>22.22222222222222</v>
      </c>
      <c r="F469" s="29" t="s">
        <v>306</v>
      </c>
      <c r="G469" s="10">
        <v>583</v>
      </c>
      <c r="H469" s="29">
        <v>0.09250369419770181</v>
      </c>
      <c r="I469" s="28">
        <v>6.477777777777778</v>
      </c>
      <c r="J469" s="28">
        <v>8.042857142857143</v>
      </c>
      <c r="K469" s="16">
        <v>457.02</v>
      </c>
      <c r="O469" s="10"/>
      <c r="P469" s="24"/>
      <c r="Q469" s="24"/>
      <c r="R469" s="24"/>
    </row>
    <row r="470" spans="1:18" ht="9.75" customHeight="1">
      <c r="A470" s="31" t="s">
        <v>1249</v>
      </c>
      <c r="B470" s="34" t="s">
        <v>1250</v>
      </c>
      <c r="C470" s="10">
        <v>545</v>
      </c>
      <c r="D470" s="10">
        <v>257</v>
      </c>
      <c r="E470" s="28">
        <v>47.1559633027523</v>
      </c>
      <c r="F470" s="29">
        <v>0.08647429388978986</v>
      </c>
      <c r="G470" s="10">
        <v>1195</v>
      </c>
      <c r="H470" s="29">
        <v>0.18960877284091537</v>
      </c>
      <c r="I470" s="28">
        <v>2.1926605504587156</v>
      </c>
      <c r="J470" s="28">
        <v>3.2569444444444446</v>
      </c>
      <c r="K470" s="16">
        <v>1195.185</v>
      </c>
      <c r="O470" s="10"/>
      <c r="P470" s="24"/>
      <c r="Q470" s="24"/>
      <c r="R470" s="24"/>
    </row>
    <row r="471" spans="1:18" ht="9.75" customHeight="1">
      <c r="A471" s="31" t="s">
        <v>1251</v>
      </c>
      <c r="B471" s="34" t="s">
        <v>1252</v>
      </c>
      <c r="C471" s="10">
        <v>242</v>
      </c>
      <c r="D471" s="10">
        <v>40</v>
      </c>
      <c r="E471" s="28">
        <v>16.528925619834713</v>
      </c>
      <c r="F471" s="29" t="s">
        <v>306</v>
      </c>
      <c r="G471" s="10">
        <v>1046</v>
      </c>
      <c r="H471" s="29">
        <v>0.1659671768967343</v>
      </c>
      <c r="I471" s="28">
        <v>4.322314049586777</v>
      </c>
      <c r="J471" s="28">
        <v>4.98019801980198</v>
      </c>
      <c r="K471" s="16">
        <v>774.642</v>
      </c>
      <c r="O471" s="10"/>
      <c r="P471" s="24"/>
      <c r="Q471" s="24"/>
      <c r="R471" s="24"/>
    </row>
    <row r="472" spans="1:18" ht="9.75" customHeight="1">
      <c r="A472" s="31" t="s">
        <v>1253</v>
      </c>
      <c r="B472" s="34" t="s">
        <v>1254</v>
      </c>
      <c r="C472" s="10">
        <v>2919</v>
      </c>
      <c r="D472" s="10">
        <v>1399</v>
      </c>
      <c r="E472" s="28">
        <v>47.92737238780404</v>
      </c>
      <c r="F472" s="29">
        <v>0.46315314470513136</v>
      </c>
      <c r="G472" s="10">
        <v>4071</v>
      </c>
      <c r="H472" s="29">
        <v>0.6459391750923569</v>
      </c>
      <c r="I472" s="28">
        <v>1.394655704008222</v>
      </c>
      <c r="J472" s="28">
        <v>1.7578947368421052</v>
      </c>
      <c r="K472" s="16">
        <v>4118.709</v>
      </c>
      <c r="L472" s="33" t="s">
        <v>308</v>
      </c>
      <c r="M472" s="14" t="s">
        <v>308</v>
      </c>
      <c r="O472" s="10"/>
      <c r="P472" s="24"/>
      <c r="Q472" s="24"/>
      <c r="R472" s="24"/>
    </row>
    <row r="473" spans="1:18" ht="9.75" customHeight="1">
      <c r="A473" s="31" t="s">
        <v>1255</v>
      </c>
      <c r="B473" s="34" t="s">
        <v>1256</v>
      </c>
      <c r="C473" s="10">
        <v>3343</v>
      </c>
      <c r="D473" s="10">
        <v>3023</v>
      </c>
      <c r="E473" s="28">
        <v>90.42775949745737</v>
      </c>
      <c r="F473" s="29">
        <v>0.5304285586670964</v>
      </c>
      <c r="G473" s="10">
        <v>3539</v>
      </c>
      <c r="H473" s="29">
        <v>0.5615275707815895</v>
      </c>
      <c r="I473" s="28">
        <v>1.0586299730780735</v>
      </c>
      <c r="J473" s="28">
        <v>1.6125</v>
      </c>
      <c r="K473" s="16">
        <v>3383.116</v>
      </c>
      <c r="O473" s="10"/>
      <c r="P473" s="24"/>
      <c r="Q473" s="24"/>
      <c r="R473" s="24"/>
    </row>
    <row r="474" spans="1:18" ht="9.75" customHeight="1">
      <c r="A474" s="31" t="s">
        <v>1257</v>
      </c>
      <c r="B474" s="34" t="s">
        <v>1258</v>
      </c>
      <c r="C474" s="10">
        <v>75</v>
      </c>
      <c r="D474" s="10">
        <v>11</v>
      </c>
      <c r="E474" s="28">
        <v>14.666666666666666</v>
      </c>
      <c r="F474" s="29" t="s">
        <v>306</v>
      </c>
      <c r="G474" s="10">
        <v>359</v>
      </c>
      <c r="H474" s="29">
        <v>0.0569619660668524</v>
      </c>
      <c r="I474" s="28">
        <v>4.786666666666667</v>
      </c>
      <c r="J474" s="28">
        <v>5.4375</v>
      </c>
      <c r="K474" s="16">
        <v>349.95</v>
      </c>
      <c r="O474" s="10"/>
      <c r="P474" s="24"/>
      <c r="Q474" s="24"/>
      <c r="R474" s="24"/>
    </row>
    <row r="475" spans="1:18" ht="9.75" customHeight="1">
      <c r="A475" s="31" t="s">
        <v>1259</v>
      </c>
      <c r="B475" s="34" t="s">
        <v>1260</v>
      </c>
      <c r="C475" s="10">
        <v>186</v>
      </c>
      <c r="D475" s="10">
        <v>83</v>
      </c>
      <c r="E475" s="28">
        <v>44.623655913978496</v>
      </c>
      <c r="F475" s="29" t="s">
        <v>306</v>
      </c>
      <c r="G475" s="10">
        <v>463</v>
      </c>
      <c r="H475" s="29">
        <v>0.07346348269903248</v>
      </c>
      <c r="I475" s="28">
        <v>2.489247311827957</v>
      </c>
      <c r="J475" s="28">
        <v>3.6893203883495147</v>
      </c>
      <c r="K475" s="16">
        <v>372</v>
      </c>
      <c r="O475" s="10"/>
      <c r="P475" s="24"/>
      <c r="Q475" s="24"/>
      <c r="R475" s="24"/>
    </row>
    <row r="476" spans="1:18" ht="9.75" customHeight="1">
      <c r="A476" s="31" t="s">
        <v>1261</v>
      </c>
      <c r="B476" s="34" t="s">
        <v>1208</v>
      </c>
      <c r="C476" s="10">
        <v>683</v>
      </c>
      <c r="D476" s="10">
        <v>607</v>
      </c>
      <c r="E476" s="28">
        <v>88.87262079062957</v>
      </c>
      <c r="F476" s="29">
        <v>0.10837053711325959</v>
      </c>
      <c r="G476" s="10">
        <v>847</v>
      </c>
      <c r="H476" s="29">
        <v>0.13439215949477434</v>
      </c>
      <c r="I476" s="28">
        <v>1.240117130307467</v>
      </c>
      <c r="J476" s="28">
        <v>3.1578947368421053</v>
      </c>
      <c r="K476" s="16">
        <v>547.766</v>
      </c>
      <c r="O476" s="10"/>
      <c r="P476" s="24"/>
      <c r="Q476" s="24"/>
      <c r="R476" s="24"/>
    </row>
    <row r="477" spans="1:18" ht="9.75" customHeight="1">
      <c r="A477" s="31" t="s">
        <v>1262</v>
      </c>
      <c r="B477" s="34" t="s">
        <v>1263</v>
      </c>
      <c r="C477" s="10">
        <v>342</v>
      </c>
      <c r="D477" s="10">
        <v>23</v>
      </c>
      <c r="E477" s="28">
        <v>6.725146198830409</v>
      </c>
      <c r="F477" s="29">
        <v>0.054264602771207586</v>
      </c>
      <c r="G477" s="10">
        <v>3022</v>
      </c>
      <c r="H477" s="29">
        <v>0.47949599290815587</v>
      </c>
      <c r="I477" s="28">
        <v>8.836257309941521</v>
      </c>
      <c r="J477" s="28">
        <v>9.401253918495298</v>
      </c>
      <c r="K477" s="16">
        <v>1412.802</v>
      </c>
      <c r="O477" s="10"/>
      <c r="P477" s="24"/>
      <c r="Q477" s="24"/>
      <c r="R477" s="24"/>
    </row>
    <row r="478" spans="1:18" ht="9.75" customHeight="1">
      <c r="A478" s="31" t="s">
        <v>1264</v>
      </c>
      <c r="B478" s="34" t="s">
        <v>1265</v>
      </c>
      <c r="C478" s="10">
        <v>435</v>
      </c>
      <c r="D478" s="10">
        <v>104</v>
      </c>
      <c r="E478" s="28">
        <v>23.908045977011493</v>
      </c>
      <c r="F478" s="29">
        <v>0.06902076668267632</v>
      </c>
      <c r="G478" s="10">
        <v>2069</v>
      </c>
      <c r="H478" s="29">
        <v>0.3282849799228903</v>
      </c>
      <c r="I478" s="28">
        <v>4.75632183908046</v>
      </c>
      <c r="J478" s="28">
        <v>5.936555891238671</v>
      </c>
      <c r="K478" s="16">
        <v>847.38</v>
      </c>
      <c r="O478" s="10"/>
      <c r="P478" s="24"/>
      <c r="Q478" s="24"/>
      <c r="R478" s="24"/>
    </row>
    <row r="479" spans="1:18" ht="9.75" customHeight="1">
      <c r="A479" s="31" t="s">
        <v>1266</v>
      </c>
      <c r="B479" s="34" t="s">
        <v>1267</v>
      </c>
      <c r="C479" s="10">
        <v>153</v>
      </c>
      <c r="D479" s="10">
        <v>35</v>
      </c>
      <c r="E479" s="28">
        <v>22.875816993464053</v>
      </c>
      <c r="F479" s="29" t="s">
        <v>306</v>
      </c>
      <c r="G479" s="10">
        <v>1104</v>
      </c>
      <c r="H479" s="29">
        <v>0.1751699457877578</v>
      </c>
      <c r="I479" s="28">
        <v>7.215686274509804</v>
      </c>
      <c r="J479" s="28">
        <v>9.059322033898304</v>
      </c>
      <c r="K479" s="16">
        <v>432.225</v>
      </c>
      <c r="O479" s="10"/>
      <c r="P479" s="24"/>
      <c r="Q479" s="24"/>
      <c r="R479" s="24"/>
    </row>
    <row r="480" spans="1:18" ht="9.75" customHeight="1">
      <c r="A480" s="31" t="s">
        <v>1268</v>
      </c>
      <c r="B480" s="34" t="s">
        <v>1269</v>
      </c>
      <c r="C480" s="10">
        <v>560</v>
      </c>
      <c r="D480" s="10">
        <v>212</v>
      </c>
      <c r="E480" s="28">
        <v>37.857142857142854</v>
      </c>
      <c r="F480" s="29">
        <v>0.08885432032712352</v>
      </c>
      <c r="G480" s="10">
        <v>1430</v>
      </c>
      <c r="H480" s="29">
        <v>0.22689585369247614</v>
      </c>
      <c r="I480" s="28">
        <v>2.5535714285714284</v>
      </c>
      <c r="J480" s="28">
        <v>3.5</v>
      </c>
      <c r="K480" s="16">
        <v>650.72</v>
      </c>
      <c r="O480" s="10"/>
      <c r="P480" s="24"/>
      <c r="Q480" s="24"/>
      <c r="R480" s="24"/>
    </row>
    <row r="481" spans="1:18" ht="9.75" customHeight="1">
      <c r="A481" s="31" t="s">
        <v>1270</v>
      </c>
      <c r="B481" s="34" t="s">
        <v>1271</v>
      </c>
      <c r="C481" s="10">
        <v>362</v>
      </c>
      <c r="D481" s="10">
        <v>71</v>
      </c>
      <c r="E481" s="28">
        <v>19.613259668508288</v>
      </c>
      <c r="F481" s="29">
        <v>0.057437971354319134</v>
      </c>
      <c r="G481" s="10">
        <v>1645</v>
      </c>
      <c r="H481" s="29">
        <v>0.26100956596092534</v>
      </c>
      <c r="I481" s="28">
        <v>4.544198895027624</v>
      </c>
      <c r="J481" s="28">
        <v>5.40893470790378</v>
      </c>
      <c r="K481" s="16">
        <v>945.182</v>
      </c>
      <c r="O481" s="10"/>
      <c r="P481" s="24"/>
      <c r="Q481" s="24"/>
      <c r="R481" s="24"/>
    </row>
    <row r="482" spans="1:18" ht="9.75" customHeight="1">
      <c r="A482" s="31" t="s">
        <v>1272</v>
      </c>
      <c r="B482" s="34" t="s">
        <v>1273</v>
      </c>
      <c r="C482" s="10">
        <v>875</v>
      </c>
      <c r="D482" s="10">
        <v>267</v>
      </c>
      <c r="E482" s="28">
        <v>30.514285714285716</v>
      </c>
      <c r="F482" s="29">
        <v>0.13883487551113052</v>
      </c>
      <c r="G482" s="10">
        <v>2312</v>
      </c>
      <c r="H482" s="29">
        <v>0.36684140820769573</v>
      </c>
      <c r="I482" s="28">
        <v>2.6422857142857143</v>
      </c>
      <c r="J482" s="28">
        <v>3.3634868421052633</v>
      </c>
      <c r="K482" s="16">
        <v>1210.125</v>
      </c>
      <c r="O482" s="10"/>
      <c r="P482" s="24"/>
      <c r="Q482" s="24"/>
      <c r="R482" s="24"/>
    </row>
    <row r="483" spans="1:18" ht="9.75" customHeight="1">
      <c r="A483" s="31" t="s">
        <v>1274</v>
      </c>
      <c r="B483" s="34" t="s">
        <v>1275</v>
      </c>
      <c r="C483" s="10">
        <v>2571</v>
      </c>
      <c r="D483" s="10">
        <v>2523</v>
      </c>
      <c r="E483" s="28">
        <v>98.13302217036173</v>
      </c>
      <c r="F483" s="29">
        <v>0.40793653135899033</v>
      </c>
      <c r="G483" s="10">
        <v>2577</v>
      </c>
      <c r="H483" s="29">
        <v>0.4088885419339238</v>
      </c>
      <c r="I483" s="28">
        <v>1.0023337222870479</v>
      </c>
      <c r="J483" s="28">
        <v>1.125</v>
      </c>
      <c r="K483" s="16">
        <v>1907.682</v>
      </c>
      <c r="O483" s="10"/>
      <c r="P483" s="24"/>
      <c r="Q483" s="24"/>
      <c r="R483" s="24"/>
    </row>
    <row r="484" spans="1:18" ht="9.75" customHeight="1">
      <c r="A484" s="31" t="s">
        <v>1276</v>
      </c>
      <c r="B484" s="34" t="s">
        <v>1277</v>
      </c>
      <c r="C484" s="10">
        <v>610</v>
      </c>
      <c r="D484" s="10">
        <v>278</v>
      </c>
      <c r="E484" s="28">
        <v>45.57377049180328</v>
      </c>
      <c r="F484" s="29">
        <v>0.09678774178490242</v>
      </c>
      <c r="G484" s="10">
        <v>1018</v>
      </c>
      <c r="H484" s="29">
        <v>0.1615244608803781</v>
      </c>
      <c r="I484" s="28">
        <v>1.6688524590163933</v>
      </c>
      <c r="J484" s="28">
        <v>2.2289156626506026</v>
      </c>
      <c r="K484" s="16">
        <v>626.47</v>
      </c>
      <c r="L484" s="33">
        <f>SUM(K466:K484)</f>
        <v>32155.985</v>
      </c>
      <c r="M484" s="14">
        <v>12</v>
      </c>
      <c r="O484" s="10"/>
      <c r="P484" s="24"/>
      <c r="Q484" s="24"/>
      <c r="R484" s="24"/>
    </row>
    <row r="485" spans="1:18" ht="9.75" customHeight="1">
      <c r="A485" s="31" t="s">
        <v>1278</v>
      </c>
      <c r="B485" s="34" t="s">
        <v>1279</v>
      </c>
      <c r="C485" s="10">
        <v>205</v>
      </c>
      <c r="D485" s="10">
        <v>1</v>
      </c>
      <c r="E485" s="28">
        <v>0.4878048780487805</v>
      </c>
      <c r="F485" s="29" t="s">
        <v>306</v>
      </c>
      <c r="G485" s="10">
        <v>2210</v>
      </c>
      <c r="H485" s="29">
        <v>0.3506572284338268</v>
      </c>
      <c r="I485" s="28">
        <v>10.78048780487805</v>
      </c>
      <c r="J485" s="28">
        <v>10.82843137254902</v>
      </c>
      <c r="K485" s="16">
        <v>1868.985</v>
      </c>
      <c r="O485" s="10"/>
      <c r="P485" s="24"/>
      <c r="Q485" s="24"/>
      <c r="R485" s="24"/>
    </row>
    <row r="486" spans="1:18" ht="9.75" customHeight="1">
      <c r="A486" s="31" t="s">
        <v>1280</v>
      </c>
      <c r="B486" s="34" t="s">
        <v>1281</v>
      </c>
      <c r="C486" s="10">
        <v>163</v>
      </c>
      <c r="D486" s="10">
        <v>0</v>
      </c>
      <c r="E486" s="28">
        <v>0</v>
      </c>
      <c r="F486" s="29" t="s">
        <v>306</v>
      </c>
      <c r="G486" s="10">
        <v>2085</v>
      </c>
      <c r="H486" s="29">
        <v>0.3308236747893796</v>
      </c>
      <c r="I486" s="28">
        <v>12.791411042944786</v>
      </c>
      <c r="J486" s="28">
        <v>12.791411042944786</v>
      </c>
      <c r="K486" s="16">
        <v>1492.917</v>
      </c>
      <c r="O486" s="10"/>
      <c r="P486" s="24"/>
      <c r="Q486" s="24"/>
      <c r="R486" s="24"/>
    </row>
    <row r="487" spans="1:18" ht="9.75" customHeight="1">
      <c r="A487" s="31" t="s">
        <v>1282</v>
      </c>
      <c r="B487" s="34" t="s">
        <v>1283</v>
      </c>
      <c r="C487" s="10">
        <v>105</v>
      </c>
      <c r="D487" s="10">
        <v>2</v>
      </c>
      <c r="E487" s="28">
        <v>1.9047619047619049</v>
      </c>
      <c r="F487" s="29" t="s">
        <v>306</v>
      </c>
      <c r="G487" s="10">
        <v>657</v>
      </c>
      <c r="H487" s="29">
        <v>0.10424515795521457</v>
      </c>
      <c r="I487" s="28">
        <v>6.257142857142857</v>
      </c>
      <c r="J487" s="28">
        <v>6.359223300970874</v>
      </c>
      <c r="K487" s="16">
        <v>411.915</v>
      </c>
      <c r="O487" s="10"/>
      <c r="P487" s="24"/>
      <c r="Q487" s="24"/>
      <c r="R487" s="24"/>
    </row>
    <row r="488" spans="1:18" ht="9.75" customHeight="1">
      <c r="A488" s="31" t="s">
        <v>1284</v>
      </c>
      <c r="B488" s="34" t="s">
        <v>1285</v>
      </c>
      <c r="C488" s="10">
        <v>125</v>
      </c>
      <c r="D488" s="10">
        <v>1</v>
      </c>
      <c r="E488" s="28">
        <v>0.8</v>
      </c>
      <c r="F488" s="29" t="s">
        <v>306</v>
      </c>
      <c r="G488" s="10">
        <v>1265</v>
      </c>
      <c r="H488" s="29">
        <v>0.20071556288180584</v>
      </c>
      <c r="I488" s="28">
        <v>10.12</v>
      </c>
      <c r="J488" s="28">
        <v>10.193548387096774</v>
      </c>
      <c r="K488" s="16">
        <v>892.875</v>
      </c>
      <c r="O488" s="10"/>
      <c r="P488" s="24"/>
      <c r="Q488" s="24"/>
      <c r="R488" s="24"/>
    </row>
    <row r="489" spans="1:18" ht="9.75" customHeight="1">
      <c r="A489" s="31" t="s">
        <v>1286</v>
      </c>
      <c r="B489" s="34" t="s">
        <v>1287</v>
      </c>
      <c r="C489" s="10">
        <v>172</v>
      </c>
      <c r="D489" s="10">
        <v>17</v>
      </c>
      <c r="E489" s="28">
        <v>9.883720930232558</v>
      </c>
      <c r="F489" s="29" t="s">
        <v>306</v>
      </c>
      <c r="G489" s="10">
        <v>1007</v>
      </c>
      <c r="H489" s="29">
        <v>0.15977910815966678</v>
      </c>
      <c r="I489" s="28">
        <v>5.854651162790698</v>
      </c>
      <c r="J489" s="28">
        <v>6.387096774193548</v>
      </c>
      <c r="K489" s="16">
        <v>790.684</v>
      </c>
      <c r="O489" s="10"/>
      <c r="P489" s="24"/>
      <c r="Q489" s="24"/>
      <c r="R489" s="24"/>
    </row>
    <row r="490" spans="1:18" ht="9.75" customHeight="1">
      <c r="A490" s="31" t="s">
        <v>1288</v>
      </c>
      <c r="B490" s="34" t="s">
        <v>1289</v>
      </c>
      <c r="C490" s="10">
        <v>5841</v>
      </c>
      <c r="D490" s="10">
        <v>10</v>
      </c>
      <c r="E490" s="28">
        <v>0.1712035610340695</v>
      </c>
      <c r="F490" s="29">
        <v>0.9267822946977295</v>
      </c>
      <c r="G490" s="10">
        <v>30601</v>
      </c>
      <c r="H490" s="29">
        <v>4.855412600589834</v>
      </c>
      <c r="I490" s="28">
        <v>5.239000171203561</v>
      </c>
      <c r="J490" s="28">
        <v>5.246269936546047</v>
      </c>
      <c r="K490" s="16">
        <v>21272.922</v>
      </c>
      <c r="O490" s="10"/>
      <c r="P490" s="24"/>
      <c r="Q490" s="24"/>
      <c r="R490" s="24"/>
    </row>
    <row r="491" spans="1:18" ht="9.75" customHeight="1">
      <c r="A491" s="31" t="s">
        <v>1290</v>
      </c>
      <c r="B491" s="34" t="s">
        <v>1291</v>
      </c>
      <c r="C491" s="10">
        <v>153</v>
      </c>
      <c r="D491" s="10">
        <v>0</v>
      </c>
      <c r="E491" s="28">
        <v>0</v>
      </c>
      <c r="F491" s="29" t="s">
        <v>306</v>
      </c>
      <c r="G491" s="10">
        <v>1192</v>
      </c>
      <c r="H491" s="29">
        <v>0.18913276755344866</v>
      </c>
      <c r="I491" s="28">
        <v>7.790849673202614</v>
      </c>
      <c r="J491" s="28">
        <v>7.790849673202614</v>
      </c>
      <c r="K491" s="16">
        <v>806.616</v>
      </c>
      <c r="O491" s="10"/>
      <c r="P491" s="24"/>
      <c r="Q491" s="24"/>
      <c r="R491" s="24"/>
    </row>
    <row r="492" spans="1:18" ht="9.75" customHeight="1">
      <c r="A492" s="31" t="s">
        <v>1292</v>
      </c>
      <c r="B492" s="34" t="s">
        <v>1293</v>
      </c>
      <c r="C492" s="10">
        <v>926</v>
      </c>
      <c r="D492" s="10">
        <v>33</v>
      </c>
      <c r="E492" s="28">
        <v>3.5637149028077757</v>
      </c>
      <c r="F492" s="29">
        <v>0.14692696539806496</v>
      </c>
      <c r="G492" s="10">
        <v>3730</v>
      </c>
      <c r="H492" s="29">
        <v>0.591833240750305</v>
      </c>
      <c r="I492" s="28">
        <v>4.028077753779698</v>
      </c>
      <c r="J492" s="28">
        <v>4.139977603583427</v>
      </c>
      <c r="K492" s="16">
        <v>3071.542</v>
      </c>
      <c r="O492" s="10"/>
      <c r="P492" s="24"/>
      <c r="Q492" s="24"/>
      <c r="R492" s="24"/>
    </row>
    <row r="493" spans="1:18" ht="9.75" customHeight="1">
      <c r="A493" s="31" t="s">
        <v>1294</v>
      </c>
      <c r="B493" s="34" t="s">
        <v>1295</v>
      </c>
      <c r="C493" s="10">
        <v>2280</v>
      </c>
      <c r="D493" s="10">
        <v>59</v>
      </c>
      <c r="E493" s="28">
        <v>2.5877192982456143</v>
      </c>
      <c r="F493" s="29">
        <v>0.36176401847471723</v>
      </c>
      <c r="G493" s="10">
        <v>12208</v>
      </c>
      <c r="H493" s="29">
        <v>1.9370241831312929</v>
      </c>
      <c r="I493" s="28">
        <v>5.3543859649122805</v>
      </c>
      <c r="J493" s="28">
        <v>5.470058532192706</v>
      </c>
      <c r="K493" s="16">
        <v>7410</v>
      </c>
      <c r="O493" s="10"/>
      <c r="P493" s="24"/>
      <c r="Q493" s="24"/>
      <c r="R493" s="24"/>
    </row>
    <row r="494" spans="1:18" ht="9.75" customHeight="1">
      <c r="A494" s="31" t="s">
        <v>1296</v>
      </c>
      <c r="B494" s="34" t="s">
        <v>1297</v>
      </c>
      <c r="C494" s="10">
        <v>5352</v>
      </c>
      <c r="D494" s="10">
        <v>3600</v>
      </c>
      <c r="E494" s="28">
        <v>67.2645739910314</v>
      </c>
      <c r="F494" s="29">
        <v>0.849193432840652</v>
      </c>
      <c r="G494" s="10">
        <v>9239</v>
      </c>
      <c r="H494" s="29">
        <v>1.4659376169683827</v>
      </c>
      <c r="I494" s="28">
        <v>1.726270553064275</v>
      </c>
      <c r="J494" s="28">
        <v>3.218607305936073</v>
      </c>
      <c r="K494" s="16">
        <v>8268.84</v>
      </c>
      <c r="O494" s="10"/>
      <c r="P494" s="24"/>
      <c r="Q494" s="24"/>
      <c r="R494" s="24"/>
    </row>
    <row r="495" spans="1:18" ht="9.75" customHeight="1">
      <c r="A495" s="31" t="s">
        <v>1298</v>
      </c>
      <c r="B495" s="34" t="s">
        <v>1299</v>
      </c>
      <c r="C495" s="10">
        <v>9093</v>
      </c>
      <c r="D495" s="10">
        <v>8007</v>
      </c>
      <c r="E495" s="28">
        <v>88.05674694820192</v>
      </c>
      <c r="F495" s="29">
        <v>1.4427720263116683</v>
      </c>
      <c r="G495" s="10">
        <v>10190</v>
      </c>
      <c r="H495" s="29">
        <v>1.616831293095337</v>
      </c>
      <c r="I495" s="28">
        <v>1.1206422522819752</v>
      </c>
      <c r="J495" s="28">
        <v>2.0101289134438307</v>
      </c>
      <c r="K495" s="16">
        <v>11438.994</v>
      </c>
      <c r="O495" s="10"/>
      <c r="P495" s="24"/>
      <c r="Q495" s="24"/>
      <c r="R495" s="24"/>
    </row>
    <row r="496" spans="1:18" ht="9.75" customHeight="1">
      <c r="A496" s="31" t="s">
        <v>1300</v>
      </c>
      <c r="B496" s="34" t="s">
        <v>1301</v>
      </c>
      <c r="C496" s="10">
        <v>7464</v>
      </c>
      <c r="D496" s="10">
        <v>6243</v>
      </c>
      <c r="E496" s="28">
        <v>83.64147909967846</v>
      </c>
      <c r="F496" s="29">
        <v>1.1843011552172322</v>
      </c>
      <c r="G496" s="10">
        <v>9492</v>
      </c>
      <c r="H496" s="29">
        <v>1.5060807295447438</v>
      </c>
      <c r="I496" s="28">
        <v>1.2717041800643087</v>
      </c>
      <c r="J496" s="28">
        <v>2.660933660933661</v>
      </c>
      <c r="K496" s="16">
        <v>7232.616</v>
      </c>
      <c r="L496" s="33" t="s">
        <v>308</v>
      </c>
      <c r="M496" s="14" t="s">
        <v>308</v>
      </c>
      <c r="O496" s="10"/>
      <c r="P496" s="24"/>
      <c r="Q496" s="24"/>
      <c r="R496" s="24"/>
    </row>
    <row r="497" spans="1:18" ht="9.75" customHeight="1">
      <c r="A497" s="31" t="s">
        <v>1302</v>
      </c>
      <c r="B497" s="34" t="s">
        <v>1303</v>
      </c>
      <c r="C497" s="10">
        <v>7271</v>
      </c>
      <c r="D497" s="10">
        <v>6737</v>
      </c>
      <c r="E497" s="28">
        <v>92.65575574198873</v>
      </c>
      <c r="F497" s="29">
        <v>1.1536781483902057</v>
      </c>
      <c r="G497" s="10">
        <v>7871</v>
      </c>
      <c r="H497" s="29">
        <v>1.2488792058835523</v>
      </c>
      <c r="I497" s="28">
        <v>1.0825195984046212</v>
      </c>
      <c r="J497" s="28">
        <v>2.1235955056179776</v>
      </c>
      <c r="K497" s="16">
        <v>6413.022</v>
      </c>
      <c r="O497" s="10"/>
      <c r="P497" s="24"/>
      <c r="Q497" s="24"/>
      <c r="R497" s="24"/>
    </row>
    <row r="498" spans="1:18" ht="9.75" customHeight="1">
      <c r="A498" s="31" t="s">
        <v>1304</v>
      </c>
      <c r="B498" s="34" t="s">
        <v>1305</v>
      </c>
      <c r="C498" s="10">
        <v>87</v>
      </c>
      <c r="D498" s="10">
        <v>11</v>
      </c>
      <c r="E498" s="28">
        <v>12.643678160919542</v>
      </c>
      <c r="F498" s="29" t="s">
        <v>306</v>
      </c>
      <c r="G498" s="10">
        <v>719</v>
      </c>
      <c r="H498" s="29">
        <v>0.11408260056286039</v>
      </c>
      <c r="I498" s="28">
        <v>8.264367816091953</v>
      </c>
      <c r="J498" s="28">
        <v>9.31578947368421</v>
      </c>
      <c r="K498" s="16">
        <v>538.356</v>
      </c>
      <c r="O498" s="10"/>
      <c r="P498" s="24"/>
      <c r="Q498" s="24"/>
      <c r="R498" s="24"/>
    </row>
    <row r="499" spans="1:18" ht="9.75" customHeight="1">
      <c r="A499" s="31" t="s">
        <v>1306</v>
      </c>
      <c r="B499" s="34" t="s">
        <v>1307</v>
      </c>
      <c r="C499" s="10">
        <v>783</v>
      </c>
      <c r="D499" s="10">
        <v>647</v>
      </c>
      <c r="E499" s="28">
        <v>82.6309067688378</v>
      </c>
      <c r="F499" s="29">
        <v>0.12423738002881736</v>
      </c>
      <c r="G499" s="10">
        <v>1050</v>
      </c>
      <c r="H499" s="29">
        <v>0.1666018506133566</v>
      </c>
      <c r="I499" s="28">
        <v>1.3409961685823755</v>
      </c>
      <c r="J499" s="28">
        <v>2.963235294117647</v>
      </c>
      <c r="K499" s="16">
        <v>660.069</v>
      </c>
      <c r="O499" s="10"/>
      <c r="P499" s="24"/>
      <c r="Q499" s="24"/>
      <c r="R499" s="24"/>
    </row>
    <row r="500" spans="1:18" ht="9.75" customHeight="1">
      <c r="A500" s="31" t="s">
        <v>1308</v>
      </c>
      <c r="B500" s="34" t="s">
        <v>1309</v>
      </c>
      <c r="C500" s="10">
        <v>267</v>
      </c>
      <c r="D500" s="10">
        <v>15</v>
      </c>
      <c r="E500" s="28">
        <v>5.617977528089887</v>
      </c>
      <c r="F500" s="29" t="s">
        <v>306</v>
      </c>
      <c r="G500" s="10">
        <v>1914</v>
      </c>
      <c r="H500" s="29">
        <v>0.3036913734037758</v>
      </c>
      <c r="I500" s="28">
        <v>7.168539325842697</v>
      </c>
      <c r="J500" s="28">
        <v>7.535714285714286</v>
      </c>
      <c r="K500" s="16">
        <v>893.916</v>
      </c>
      <c r="O500" s="10"/>
      <c r="P500" s="24"/>
      <c r="Q500" s="24"/>
      <c r="R500" s="24"/>
    </row>
    <row r="501" spans="1:18" ht="9.75" customHeight="1">
      <c r="A501" s="31" t="s">
        <v>1310</v>
      </c>
      <c r="B501" s="34" t="s">
        <v>1311</v>
      </c>
      <c r="C501" s="10">
        <v>504</v>
      </c>
      <c r="D501" s="10">
        <v>65</v>
      </c>
      <c r="E501" s="28">
        <v>12.896825396825399</v>
      </c>
      <c r="F501" s="29">
        <v>0.07996888829441118</v>
      </c>
      <c r="G501" s="10">
        <v>1755</v>
      </c>
      <c r="H501" s="29">
        <v>0.2784630931680389</v>
      </c>
      <c r="I501" s="28">
        <v>3.482142857142857</v>
      </c>
      <c r="J501" s="28">
        <v>3.849658314350797</v>
      </c>
      <c r="K501" s="16">
        <v>912.24</v>
      </c>
      <c r="O501" s="10"/>
      <c r="P501" s="24"/>
      <c r="Q501" s="24"/>
      <c r="R501" s="24"/>
    </row>
    <row r="502" spans="1:18" ht="9.75" customHeight="1">
      <c r="A502" s="31" t="s">
        <v>1312</v>
      </c>
      <c r="B502" s="34" t="s">
        <v>1313</v>
      </c>
      <c r="C502" s="10">
        <v>776</v>
      </c>
      <c r="D502" s="10">
        <v>129</v>
      </c>
      <c r="E502" s="28">
        <v>16.623711340206185</v>
      </c>
      <c r="F502" s="29">
        <v>0.12312670102472832</v>
      </c>
      <c r="G502" s="10">
        <v>2231</v>
      </c>
      <c r="H502" s="29">
        <v>0.3539892654460939</v>
      </c>
      <c r="I502" s="28">
        <v>2.875</v>
      </c>
      <c r="J502" s="28">
        <v>3.2488408037094283</v>
      </c>
      <c r="K502" s="16">
        <v>1129.08</v>
      </c>
      <c r="O502" s="10"/>
      <c r="P502" s="24"/>
      <c r="Q502" s="24"/>
      <c r="R502" s="24"/>
    </row>
    <row r="503" spans="1:18" ht="9.75" customHeight="1">
      <c r="A503" s="31" t="s">
        <v>1314</v>
      </c>
      <c r="B503" s="34" t="s">
        <v>1315</v>
      </c>
      <c r="C503" s="10">
        <v>483</v>
      </c>
      <c r="D503" s="10">
        <v>151</v>
      </c>
      <c r="E503" s="28">
        <v>31.262939958592135</v>
      </c>
      <c r="F503" s="29">
        <v>0.07663685128214404</v>
      </c>
      <c r="G503" s="10">
        <v>1374</v>
      </c>
      <c r="H503" s="29">
        <v>0.2180104216597638</v>
      </c>
      <c r="I503" s="28">
        <v>2.8447204968944098</v>
      </c>
      <c r="J503" s="28">
        <v>3.683734939759036</v>
      </c>
      <c r="K503" s="16">
        <v>787.773</v>
      </c>
      <c r="O503" s="10"/>
      <c r="P503" s="24"/>
      <c r="Q503" s="24"/>
      <c r="R503" s="24"/>
    </row>
    <row r="504" spans="1:18" ht="9.75" customHeight="1">
      <c r="A504" s="31" t="s">
        <v>1316</v>
      </c>
      <c r="B504" s="34" t="s">
        <v>1317</v>
      </c>
      <c r="C504" s="10">
        <v>2910</v>
      </c>
      <c r="D504" s="10">
        <v>1346</v>
      </c>
      <c r="E504" s="28">
        <v>46.25429553264605</v>
      </c>
      <c r="F504" s="29">
        <v>0.4617251288427312</v>
      </c>
      <c r="G504" s="10">
        <v>4549</v>
      </c>
      <c r="H504" s="29">
        <v>0.721782684228723</v>
      </c>
      <c r="I504" s="28">
        <v>1.5632302405498282</v>
      </c>
      <c r="J504" s="28">
        <v>2.0479539641943734</v>
      </c>
      <c r="K504" s="16">
        <v>2243.61</v>
      </c>
      <c r="L504" s="33">
        <f>SUM(K485:K504)</f>
        <v>78536.97200000001</v>
      </c>
      <c r="M504" s="14">
        <v>13</v>
      </c>
      <c r="O504" s="10"/>
      <c r="P504" s="24"/>
      <c r="Q504" s="24"/>
      <c r="R504" s="24"/>
    </row>
    <row r="505" spans="1:18" ht="9.75" customHeight="1">
      <c r="A505" s="31" t="s">
        <v>1318</v>
      </c>
      <c r="B505" s="34" t="s">
        <v>1319</v>
      </c>
      <c r="C505" s="10">
        <v>1862</v>
      </c>
      <c r="D505" s="10">
        <v>3</v>
      </c>
      <c r="E505" s="28">
        <v>0.1611170784103115</v>
      </c>
      <c r="F505" s="29">
        <v>0.2954406150876857</v>
      </c>
      <c r="G505" s="10">
        <v>18889</v>
      </c>
      <c r="H505" s="29">
        <v>2.9970879583197076</v>
      </c>
      <c r="I505" s="28">
        <v>10.144468313641246</v>
      </c>
      <c r="J505" s="28">
        <v>10.15922538999462</v>
      </c>
      <c r="K505" s="16">
        <v>11995.004</v>
      </c>
      <c r="O505" s="10"/>
      <c r="P505" s="24"/>
      <c r="Q505" s="24"/>
      <c r="R505" s="24"/>
    </row>
    <row r="506" spans="1:18" ht="9.75" customHeight="1">
      <c r="A506" s="31" t="s">
        <v>1320</v>
      </c>
      <c r="B506" s="34" t="s">
        <v>1321</v>
      </c>
      <c r="C506" s="10">
        <v>2331</v>
      </c>
      <c r="D506" s="10">
        <v>4</v>
      </c>
      <c r="E506" s="28">
        <v>0.1716001716001716</v>
      </c>
      <c r="F506" s="29">
        <v>0.36985610836165167</v>
      </c>
      <c r="G506" s="10">
        <v>17722</v>
      </c>
      <c r="H506" s="29">
        <v>2.8119219014951486</v>
      </c>
      <c r="I506" s="28">
        <v>7.602745602745602</v>
      </c>
      <c r="J506" s="28">
        <v>7.614095401804899</v>
      </c>
      <c r="K506" s="16">
        <v>11181.807</v>
      </c>
      <c r="O506" s="10"/>
      <c r="P506" s="24"/>
      <c r="Q506" s="24"/>
      <c r="R506" s="24"/>
    </row>
    <row r="507" spans="1:18" ht="9.75" customHeight="1">
      <c r="A507" s="31" t="s">
        <v>1322</v>
      </c>
      <c r="B507" s="34" t="s">
        <v>1323</v>
      </c>
      <c r="C507" s="10">
        <v>1264</v>
      </c>
      <c r="D507" s="10">
        <v>3</v>
      </c>
      <c r="E507" s="28">
        <v>0.23734177215189875</v>
      </c>
      <c r="F507" s="29">
        <v>0.20055689445265024</v>
      </c>
      <c r="G507" s="10">
        <v>8052</v>
      </c>
      <c r="H507" s="29">
        <v>1.2775981915607117</v>
      </c>
      <c r="I507" s="28">
        <v>6.370253164556962</v>
      </c>
      <c r="J507" s="28">
        <v>6.383029341792229</v>
      </c>
      <c r="K507" s="16">
        <v>5495.872</v>
      </c>
      <c r="O507" s="10"/>
      <c r="P507" s="24"/>
      <c r="Q507" s="24"/>
      <c r="R507" s="24"/>
    </row>
    <row r="508" spans="1:18" ht="9.75" customHeight="1">
      <c r="A508" s="31" t="s">
        <v>1324</v>
      </c>
      <c r="B508" s="34" t="s">
        <v>1325</v>
      </c>
      <c r="C508" s="10">
        <v>6537</v>
      </c>
      <c r="D508" s="10">
        <v>19</v>
      </c>
      <c r="E508" s="28">
        <v>0.2906532048340217</v>
      </c>
      <c r="F508" s="29">
        <v>1.0372155213900116</v>
      </c>
      <c r="G508" s="10">
        <v>35201</v>
      </c>
      <c r="H508" s="29">
        <v>5.585287374705492</v>
      </c>
      <c r="I508" s="28">
        <v>5.384886033348631</v>
      </c>
      <c r="J508" s="28">
        <v>5.397667996317889</v>
      </c>
      <c r="K508" s="16">
        <v>25239.357</v>
      </c>
      <c r="O508" s="10"/>
      <c r="P508" s="24"/>
      <c r="Q508" s="24"/>
      <c r="R508" s="24"/>
    </row>
    <row r="509" spans="1:18" ht="9.75" customHeight="1">
      <c r="A509" s="31" t="s">
        <v>1326</v>
      </c>
      <c r="B509" s="34" t="s">
        <v>1327</v>
      </c>
      <c r="C509" s="10">
        <v>353</v>
      </c>
      <c r="D509" s="10">
        <v>11</v>
      </c>
      <c r="E509" s="28">
        <v>3.1161473087818696</v>
      </c>
      <c r="F509" s="29">
        <v>0.056009955491918936</v>
      </c>
      <c r="G509" s="10">
        <v>2106</v>
      </c>
      <c r="H509" s="29">
        <v>0.3341557118016467</v>
      </c>
      <c r="I509" s="28">
        <v>5.9660056657223794</v>
      </c>
      <c r="J509" s="28">
        <v>6.125730994152047</v>
      </c>
      <c r="K509" s="16">
        <v>1556.73</v>
      </c>
      <c r="O509" s="10"/>
      <c r="P509" s="24"/>
      <c r="Q509" s="24"/>
      <c r="R509" s="24"/>
    </row>
    <row r="510" spans="1:18" ht="9.75" customHeight="1">
      <c r="A510" s="31" t="s">
        <v>1328</v>
      </c>
      <c r="B510" s="34" t="s">
        <v>1329</v>
      </c>
      <c r="C510" s="10">
        <v>1197</v>
      </c>
      <c r="D510" s="10">
        <v>78</v>
      </c>
      <c r="E510" s="28">
        <v>6.516290726817042</v>
      </c>
      <c r="F510" s="29">
        <v>0.18992610969922655</v>
      </c>
      <c r="G510" s="10">
        <v>3160</v>
      </c>
      <c r="H510" s="29">
        <v>0.5013922361316256</v>
      </c>
      <c r="I510" s="28">
        <v>2.6399331662489556</v>
      </c>
      <c r="J510" s="28">
        <v>2.7542448614834676</v>
      </c>
      <c r="K510" s="16">
        <v>2877.588</v>
      </c>
      <c r="O510" s="10"/>
      <c r="P510" s="24"/>
      <c r="Q510" s="24"/>
      <c r="R510" s="24"/>
    </row>
    <row r="511" spans="1:18" ht="9.75" customHeight="1">
      <c r="A511" s="31" t="s">
        <v>1330</v>
      </c>
      <c r="B511" s="34" t="s">
        <v>1331</v>
      </c>
      <c r="C511" s="10">
        <v>1068</v>
      </c>
      <c r="D511" s="10">
        <v>540</v>
      </c>
      <c r="E511" s="28">
        <v>50.56179775280899</v>
      </c>
      <c r="F511" s="29">
        <v>0.169457882338157</v>
      </c>
      <c r="G511" s="10">
        <v>1701</v>
      </c>
      <c r="H511" s="29">
        <v>0.2698949979936377</v>
      </c>
      <c r="I511" s="28">
        <v>1.5926966292134832</v>
      </c>
      <c r="J511" s="28">
        <v>2.1988636363636362</v>
      </c>
      <c r="K511" s="16">
        <v>1675.692</v>
      </c>
      <c r="O511" s="10"/>
      <c r="P511" s="24"/>
      <c r="Q511" s="24"/>
      <c r="R511" s="24"/>
    </row>
    <row r="512" spans="1:18" ht="9.75" customHeight="1">
      <c r="A512" s="31" t="s">
        <v>1332</v>
      </c>
      <c r="B512" s="34" t="s">
        <v>1333</v>
      </c>
      <c r="C512" s="10">
        <v>10615</v>
      </c>
      <c r="D512" s="10">
        <v>6738</v>
      </c>
      <c r="E512" s="28">
        <v>63.47621290626472</v>
      </c>
      <c r="F512" s="29">
        <v>1.6842653754864576</v>
      </c>
      <c r="G512" s="10">
        <v>11645</v>
      </c>
      <c r="H512" s="29">
        <v>1.8476938575167026</v>
      </c>
      <c r="I512" s="28">
        <v>1.097032501177579</v>
      </c>
      <c r="J512" s="28">
        <v>1.2656693319576993</v>
      </c>
      <c r="K512" s="16">
        <v>9765.8</v>
      </c>
      <c r="O512" s="10"/>
      <c r="P512" s="24"/>
      <c r="Q512" s="24"/>
      <c r="R512" s="24"/>
    </row>
    <row r="513" spans="1:18" ht="9.75" customHeight="1">
      <c r="A513" s="31" t="s">
        <v>1334</v>
      </c>
      <c r="B513" s="34" t="s">
        <v>1335</v>
      </c>
      <c r="C513" s="10">
        <v>2934</v>
      </c>
      <c r="D513" s="10">
        <v>41</v>
      </c>
      <c r="E513" s="28">
        <v>1.3974096796182687</v>
      </c>
      <c r="F513" s="29">
        <v>0.46553317114246506</v>
      </c>
      <c r="G513" s="10">
        <v>18970</v>
      </c>
      <c r="H513" s="29">
        <v>3.0099401010813094</v>
      </c>
      <c r="I513" s="28">
        <v>6.465576005453306</v>
      </c>
      <c r="J513" s="28">
        <v>6.543034911856204</v>
      </c>
      <c r="K513" s="16">
        <v>10656.288</v>
      </c>
      <c r="O513" s="10"/>
      <c r="P513" s="24"/>
      <c r="Q513" s="24"/>
      <c r="R513" s="24"/>
    </row>
    <row r="514" spans="1:18" ht="9.75" customHeight="1">
      <c r="A514" s="31" t="s">
        <v>1336</v>
      </c>
      <c r="B514" s="34" t="s">
        <v>1337</v>
      </c>
      <c r="C514" s="10">
        <v>7082</v>
      </c>
      <c r="D514" s="10">
        <v>182</v>
      </c>
      <c r="E514" s="28">
        <v>2.5698955097430103</v>
      </c>
      <c r="F514" s="29">
        <v>1.1236898152798014</v>
      </c>
      <c r="G514" s="10">
        <v>31653</v>
      </c>
      <c r="H514" s="29">
        <v>5.022331788061502</v>
      </c>
      <c r="I514" s="28">
        <v>4.46950014120305</v>
      </c>
      <c r="J514" s="28">
        <v>4.561014492753623</v>
      </c>
      <c r="K514" s="16">
        <v>19815.436</v>
      </c>
      <c r="O514" s="10"/>
      <c r="P514" s="24"/>
      <c r="Q514" s="24"/>
      <c r="R514" s="24"/>
    </row>
    <row r="515" spans="1:18" ht="9.75" customHeight="1">
      <c r="A515" s="31" t="s">
        <v>1338</v>
      </c>
      <c r="B515" s="34" t="s">
        <v>1339</v>
      </c>
      <c r="C515" s="10">
        <v>6587</v>
      </c>
      <c r="D515" s="10">
        <v>122</v>
      </c>
      <c r="E515" s="28">
        <v>1.8521329892211933</v>
      </c>
      <c r="F515" s="29">
        <v>1.0451489428477905</v>
      </c>
      <c r="G515" s="10">
        <v>26894</v>
      </c>
      <c r="H515" s="29">
        <v>4.267228733710107</v>
      </c>
      <c r="I515" s="28">
        <v>4.082890541976621</v>
      </c>
      <c r="J515" s="28">
        <v>4.141067285382831</v>
      </c>
      <c r="K515" s="16">
        <v>17534.594</v>
      </c>
      <c r="L515" s="33" t="s">
        <v>308</v>
      </c>
      <c r="M515" s="14" t="s">
        <v>308</v>
      </c>
      <c r="O515" s="10"/>
      <c r="P515" s="24"/>
      <c r="Q515" s="24"/>
      <c r="R515" s="24"/>
    </row>
    <row r="516" spans="1:18" ht="9.75" customHeight="1">
      <c r="A516" s="31" t="s">
        <v>0</v>
      </c>
      <c r="B516" s="34" t="s">
        <v>1</v>
      </c>
      <c r="C516" s="10">
        <v>41101</v>
      </c>
      <c r="D516" s="10">
        <v>1827</v>
      </c>
      <c r="E516" s="28">
        <v>4.445147320016544</v>
      </c>
      <c r="F516" s="29">
        <v>6.5214311067234005</v>
      </c>
      <c r="G516" s="10">
        <v>130727</v>
      </c>
      <c r="H516" s="29">
        <v>20.74224773822121</v>
      </c>
      <c r="I516" s="28">
        <v>3.1806282085594026</v>
      </c>
      <c r="J516" s="28">
        <v>3.2820695625604728</v>
      </c>
      <c r="K516" s="16">
        <v>89435.776</v>
      </c>
      <c r="O516" s="10"/>
      <c r="P516" s="24"/>
      <c r="Q516" s="24"/>
      <c r="R516" s="24"/>
    </row>
    <row r="517" spans="1:18" ht="9.75" customHeight="1">
      <c r="A517" s="31" t="s">
        <v>2</v>
      </c>
      <c r="B517" s="34" t="s">
        <v>3</v>
      </c>
      <c r="C517" s="10">
        <v>4144</v>
      </c>
      <c r="D517" s="10">
        <v>372</v>
      </c>
      <c r="E517" s="28">
        <v>8.976833976833976</v>
      </c>
      <c r="F517" s="29">
        <v>0.6575219704207141</v>
      </c>
      <c r="G517" s="10">
        <v>13172</v>
      </c>
      <c r="H517" s="29">
        <v>2.08998054883727</v>
      </c>
      <c r="I517" s="28">
        <v>3.1785714285714284</v>
      </c>
      <c r="J517" s="28">
        <v>3.393425238600212</v>
      </c>
      <c r="K517" s="16">
        <v>5930.064</v>
      </c>
      <c r="O517" s="10"/>
      <c r="P517" s="24"/>
      <c r="Q517" s="24"/>
      <c r="R517" s="24"/>
    </row>
    <row r="518" spans="1:18" ht="9.75" customHeight="1">
      <c r="A518" s="31" t="s">
        <v>4</v>
      </c>
      <c r="B518" s="34" t="s">
        <v>5</v>
      </c>
      <c r="C518" s="10">
        <v>4832</v>
      </c>
      <c r="D518" s="10">
        <v>1546</v>
      </c>
      <c r="E518" s="28">
        <v>31.99503311258278</v>
      </c>
      <c r="F518" s="29">
        <v>0.7666858496797516</v>
      </c>
      <c r="G518" s="10">
        <v>9926</v>
      </c>
      <c r="H518" s="29">
        <v>1.5749428277982644</v>
      </c>
      <c r="I518" s="28">
        <v>2.0542218543046356</v>
      </c>
      <c r="J518" s="28">
        <v>2.5502130249543518</v>
      </c>
      <c r="K518" s="16">
        <v>6093.152</v>
      </c>
      <c r="O518" s="10"/>
      <c r="P518" s="24"/>
      <c r="Q518" s="24"/>
      <c r="R518" s="24"/>
    </row>
    <row r="519" spans="1:18" ht="9.75" customHeight="1">
      <c r="A519" s="31" t="s">
        <v>6</v>
      </c>
      <c r="B519" s="34" t="s">
        <v>7</v>
      </c>
      <c r="C519" s="10">
        <v>1481</v>
      </c>
      <c r="D519" s="10">
        <v>575</v>
      </c>
      <c r="E519" s="28">
        <v>38.825118163403104</v>
      </c>
      <c r="F519" s="29">
        <v>0.2349879435794106</v>
      </c>
      <c r="G519" s="10">
        <v>2064</v>
      </c>
      <c r="H519" s="29">
        <v>0.32749163777711243</v>
      </c>
      <c r="I519" s="28">
        <v>1.3936529372045916</v>
      </c>
      <c r="J519" s="28">
        <v>1.6434878587196469</v>
      </c>
      <c r="K519" s="16">
        <v>1475.076</v>
      </c>
      <c r="O519" s="10"/>
      <c r="P519" s="24"/>
      <c r="Q519" s="24"/>
      <c r="R519" s="24"/>
    </row>
    <row r="520" spans="1:18" ht="9.75" customHeight="1">
      <c r="A520" s="31" t="s">
        <v>8</v>
      </c>
      <c r="B520" s="34" t="s">
        <v>9</v>
      </c>
      <c r="C520" s="10">
        <v>2984</v>
      </c>
      <c r="D520" s="10">
        <v>1953</v>
      </c>
      <c r="E520" s="28">
        <v>65.44906166219839</v>
      </c>
      <c r="F520" s="29">
        <v>0.47346659260024393</v>
      </c>
      <c r="G520" s="10">
        <v>3413</v>
      </c>
      <c r="H520" s="29">
        <v>0.5415353487079868</v>
      </c>
      <c r="I520" s="28">
        <v>1.1437667560321716</v>
      </c>
      <c r="J520" s="28">
        <v>1.4161008729388942</v>
      </c>
      <c r="K520" s="16">
        <v>2124.608</v>
      </c>
      <c r="O520" s="10"/>
      <c r="P520" s="24"/>
      <c r="Q520" s="24"/>
      <c r="R520" s="24"/>
    </row>
    <row r="521" spans="1:18" ht="9.75" customHeight="1">
      <c r="A521" s="31" t="s">
        <v>10</v>
      </c>
      <c r="B521" s="34" t="s">
        <v>11</v>
      </c>
      <c r="C521" s="10">
        <v>5524</v>
      </c>
      <c r="D521" s="10">
        <v>1580</v>
      </c>
      <c r="E521" s="28">
        <v>28.602461984069517</v>
      </c>
      <c r="F521" s="29">
        <v>0.8764844026554114</v>
      </c>
      <c r="G521" s="10">
        <v>14746</v>
      </c>
      <c r="H521" s="29">
        <v>2.339724656328149</v>
      </c>
      <c r="I521" s="28">
        <v>2.669442433019551</v>
      </c>
      <c r="J521" s="28">
        <v>3.338235294117647</v>
      </c>
      <c r="K521" s="16">
        <v>6800.044</v>
      </c>
      <c r="O521" s="10"/>
      <c r="P521" s="24"/>
      <c r="Q521" s="24"/>
      <c r="R521" s="24"/>
    </row>
    <row r="522" spans="1:18" ht="9.75" customHeight="1">
      <c r="A522" s="31" t="s">
        <v>12</v>
      </c>
      <c r="B522" s="34" t="s">
        <v>13</v>
      </c>
      <c r="C522" s="10">
        <v>12939</v>
      </c>
      <c r="D522" s="10">
        <v>4801</v>
      </c>
      <c r="E522" s="28">
        <v>37.104876729268106</v>
      </c>
      <c r="F522" s="29">
        <v>2.0530108048440203</v>
      </c>
      <c r="G522" s="10">
        <v>24392</v>
      </c>
      <c r="H522" s="29">
        <v>3.870240323962852</v>
      </c>
      <c r="I522" s="28">
        <v>1.885153412164773</v>
      </c>
      <c r="J522" s="28">
        <v>2.4073482428115014</v>
      </c>
      <c r="K522" s="16">
        <v>13870.608</v>
      </c>
      <c r="L522" s="33">
        <f>SUM(K505:K522)</f>
        <v>243523.49600000004</v>
      </c>
      <c r="M522" s="14">
        <v>14</v>
      </c>
      <c r="O522" s="10"/>
      <c r="P522" s="24"/>
      <c r="Q522" s="24"/>
      <c r="R522" s="24"/>
    </row>
    <row r="523" spans="1:18" ht="9.75" customHeight="1">
      <c r="A523" s="31" t="s">
        <v>14</v>
      </c>
      <c r="B523" s="34" t="s">
        <v>15</v>
      </c>
      <c r="C523" s="10">
        <v>37</v>
      </c>
      <c r="D523" s="10">
        <v>12</v>
      </c>
      <c r="E523" s="28">
        <v>32.432432432432435</v>
      </c>
      <c r="F523" s="29" t="s">
        <v>306</v>
      </c>
      <c r="G523" s="10">
        <v>80</v>
      </c>
      <c r="H523" s="29" t="s">
        <v>306</v>
      </c>
      <c r="I523" s="28">
        <v>2.1621621621621623</v>
      </c>
      <c r="J523" s="28">
        <v>2.72</v>
      </c>
      <c r="K523" s="16">
        <v>138.898</v>
      </c>
      <c r="O523" s="10"/>
      <c r="P523" s="24"/>
      <c r="Q523" s="24"/>
      <c r="R523" s="24"/>
    </row>
    <row r="524" spans="1:18" ht="9.75" customHeight="1">
      <c r="A524" s="31" t="s">
        <v>16</v>
      </c>
      <c r="B524" s="34" t="s">
        <v>17</v>
      </c>
      <c r="C524" s="10">
        <v>46</v>
      </c>
      <c r="D524" s="10">
        <v>0</v>
      </c>
      <c r="E524" s="28">
        <v>0</v>
      </c>
      <c r="F524" s="29" t="s">
        <v>306</v>
      </c>
      <c r="G524" s="10">
        <v>1044</v>
      </c>
      <c r="H524" s="29">
        <v>0.16564984003842315</v>
      </c>
      <c r="I524" s="28">
        <v>22.695652173913043</v>
      </c>
      <c r="J524" s="28">
        <v>22.695652173913043</v>
      </c>
      <c r="K524" s="16">
        <v>1682.082</v>
      </c>
      <c r="O524" s="10"/>
      <c r="P524" s="24"/>
      <c r="Q524" s="24"/>
      <c r="R524" s="24"/>
    </row>
    <row r="525" spans="1:18" ht="9.75" customHeight="1">
      <c r="A525" s="31" t="s">
        <v>18</v>
      </c>
      <c r="B525" s="34" t="s">
        <v>19</v>
      </c>
      <c r="C525" s="10">
        <v>136</v>
      </c>
      <c r="D525" s="10">
        <v>0</v>
      </c>
      <c r="E525" s="28">
        <v>0</v>
      </c>
      <c r="F525" s="29" t="s">
        <v>306</v>
      </c>
      <c r="G525" s="10">
        <v>6473</v>
      </c>
      <c r="H525" s="29">
        <v>1.0270607419240547</v>
      </c>
      <c r="I525" s="28">
        <v>47.595588235294116</v>
      </c>
      <c r="J525" s="28">
        <v>47.595588235294116</v>
      </c>
      <c r="K525" s="16">
        <v>7431.04</v>
      </c>
      <c r="O525" s="10"/>
      <c r="P525" s="24"/>
      <c r="Q525" s="24"/>
      <c r="R525" s="24"/>
    </row>
    <row r="526" spans="1:18" ht="9.75" customHeight="1">
      <c r="A526" s="31" t="s">
        <v>20</v>
      </c>
      <c r="B526" s="34" t="s">
        <v>21</v>
      </c>
      <c r="C526" s="10">
        <v>64</v>
      </c>
      <c r="D526" s="10">
        <v>0</v>
      </c>
      <c r="E526" s="28">
        <v>0</v>
      </c>
      <c r="F526" s="29" t="s">
        <v>306</v>
      </c>
      <c r="G526" s="10">
        <v>1877</v>
      </c>
      <c r="H526" s="29">
        <v>0.2978206415250194</v>
      </c>
      <c r="I526" s="28">
        <v>29.328125</v>
      </c>
      <c r="J526" s="28">
        <v>29.328125</v>
      </c>
      <c r="K526" s="16">
        <v>2657.024</v>
      </c>
      <c r="O526" s="10"/>
      <c r="P526" s="24"/>
      <c r="Q526" s="24"/>
      <c r="R526" s="24"/>
    </row>
    <row r="527" spans="1:18" ht="9.75" customHeight="1">
      <c r="A527" s="31" t="s">
        <v>22</v>
      </c>
      <c r="B527" s="34" t="s">
        <v>23</v>
      </c>
      <c r="C527" s="10">
        <v>76</v>
      </c>
      <c r="D527" s="10">
        <v>0</v>
      </c>
      <c r="E527" s="28">
        <v>0</v>
      </c>
      <c r="F527" s="29" t="s">
        <v>306</v>
      </c>
      <c r="G527" s="10">
        <v>1407</v>
      </c>
      <c r="H527" s="29">
        <v>0.22324647982189785</v>
      </c>
      <c r="I527" s="28">
        <v>18.513157894736842</v>
      </c>
      <c r="J527" s="28">
        <v>18.513157894736842</v>
      </c>
      <c r="K527" s="16">
        <v>1812.98</v>
      </c>
      <c r="O527" s="10"/>
      <c r="P527" s="24"/>
      <c r="Q527" s="24"/>
      <c r="R527" s="24"/>
    </row>
    <row r="528" spans="1:18" ht="9.75" customHeight="1">
      <c r="A528" s="31" t="s">
        <v>24</v>
      </c>
      <c r="B528" s="34" t="s">
        <v>25</v>
      </c>
      <c r="C528" s="10">
        <v>125</v>
      </c>
      <c r="D528" s="10">
        <v>0</v>
      </c>
      <c r="E528" s="28">
        <v>0</v>
      </c>
      <c r="F528" s="29" t="s">
        <v>306</v>
      </c>
      <c r="G528" s="10">
        <v>2729</v>
      </c>
      <c r="H528" s="29">
        <v>0.4330061431655716</v>
      </c>
      <c r="I528" s="28">
        <v>21.832</v>
      </c>
      <c r="J528" s="28">
        <v>21.832</v>
      </c>
      <c r="K528" s="16">
        <v>4438.625</v>
      </c>
      <c r="O528" s="10"/>
      <c r="P528" s="24"/>
      <c r="Q528" s="24"/>
      <c r="R528" s="24"/>
    </row>
    <row r="529" spans="1:18" ht="9.75" customHeight="1">
      <c r="A529" s="31" t="s">
        <v>26</v>
      </c>
      <c r="B529" s="34" t="s">
        <v>27</v>
      </c>
      <c r="C529" s="10">
        <v>180</v>
      </c>
      <c r="D529" s="10">
        <v>7</v>
      </c>
      <c r="E529" s="28">
        <v>3.888888888888889</v>
      </c>
      <c r="F529" s="29" t="s">
        <v>306</v>
      </c>
      <c r="G529" s="10">
        <v>1956</v>
      </c>
      <c r="H529" s="29">
        <v>0.31035544742831006</v>
      </c>
      <c r="I529" s="28">
        <v>10.866666666666667</v>
      </c>
      <c r="J529" s="28">
        <v>11.265895953757225</v>
      </c>
      <c r="K529" s="16">
        <v>1842.12</v>
      </c>
      <c r="O529" s="10"/>
      <c r="P529" s="24"/>
      <c r="Q529" s="24"/>
      <c r="R529" s="24"/>
    </row>
    <row r="530" spans="1:18" ht="9.75" customHeight="1">
      <c r="A530" s="31" t="s">
        <v>28</v>
      </c>
      <c r="B530" s="34" t="s">
        <v>29</v>
      </c>
      <c r="C530" s="10">
        <v>1497</v>
      </c>
      <c r="D530" s="10">
        <v>498</v>
      </c>
      <c r="E530" s="28">
        <v>33.26653306613226</v>
      </c>
      <c r="F530" s="29">
        <v>0.23752663844589986</v>
      </c>
      <c r="G530" s="10">
        <v>2439</v>
      </c>
      <c r="H530" s="29">
        <v>0.3869922987104541</v>
      </c>
      <c r="I530" s="28">
        <v>1.629258517034068</v>
      </c>
      <c r="J530" s="28">
        <v>1.942942942942943</v>
      </c>
      <c r="K530" s="16">
        <v>1049.397</v>
      </c>
      <c r="O530" s="10"/>
      <c r="P530" s="24"/>
      <c r="Q530" s="24"/>
      <c r="R530" s="24"/>
    </row>
    <row r="531" spans="1:18" ht="9.75" customHeight="1">
      <c r="A531" s="31" t="s">
        <v>30</v>
      </c>
      <c r="B531" s="34" t="s">
        <v>31</v>
      </c>
      <c r="C531" s="10">
        <v>468</v>
      </c>
      <c r="D531" s="10">
        <v>139</v>
      </c>
      <c r="E531" s="28">
        <v>29.700854700854702</v>
      </c>
      <c r="F531" s="29">
        <v>0.07425682484481037</v>
      </c>
      <c r="G531" s="10">
        <v>871</v>
      </c>
      <c r="H531" s="29">
        <v>0.1382002017945082</v>
      </c>
      <c r="I531" s="28">
        <v>1.8611111111111112</v>
      </c>
      <c r="J531" s="28">
        <v>2.2249240121580547</v>
      </c>
      <c r="K531" s="16">
        <v>986.544</v>
      </c>
      <c r="O531" s="10"/>
      <c r="P531" s="24"/>
      <c r="Q531" s="24"/>
      <c r="R531" s="24"/>
    </row>
    <row r="532" spans="1:18" ht="9.75" customHeight="1">
      <c r="A532" s="31" t="s">
        <v>32</v>
      </c>
      <c r="B532" s="34" t="s">
        <v>33</v>
      </c>
      <c r="C532" s="10">
        <v>77</v>
      </c>
      <c r="D532" s="10">
        <v>0</v>
      </c>
      <c r="E532" s="28">
        <v>0</v>
      </c>
      <c r="F532" s="29" t="s">
        <v>306</v>
      </c>
      <c r="G532" s="10">
        <v>4788</v>
      </c>
      <c r="H532" s="29">
        <v>0.7597044387969062</v>
      </c>
      <c r="I532" s="28">
        <v>62.18181818181818</v>
      </c>
      <c r="J532" s="28">
        <v>62.18181818181818</v>
      </c>
      <c r="K532" s="16">
        <v>6042.344</v>
      </c>
      <c r="O532" s="10"/>
      <c r="P532" s="24"/>
      <c r="Q532" s="24"/>
      <c r="R532" s="24"/>
    </row>
    <row r="533" spans="1:18" ht="9.75" customHeight="1">
      <c r="A533" s="31" t="s">
        <v>34</v>
      </c>
      <c r="B533" s="34" t="s">
        <v>35</v>
      </c>
      <c r="C533" s="10">
        <v>176</v>
      </c>
      <c r="D533" s="10">
        <v>1</v>
      </c>
      <c r="E533" s="28">
        <v>0.5681818181818182</v>
      </c>
      <c r="F533" s="29" t="s">
        <v>306</v>
      </c>
      <c r="G533" s="10">
        <v>9436</v>
      </c>
      <c r="H533" s="29">
        <v>1.4971952975120315</v>
      </c>
      <c r="I533" s="28">
        <v>53.61363636363637</v>
      </c>
      <c r="J533" s="28">
        <v>53.91428571428571</v>
      </c>
      <c r="K533" s="16">
        <v>11205.744</v>
      </c>
      <c r="L533" s="33" t="s">
        <v>308</v>
      </c>
      <c r="M533" s="14" t="s">
        <v>308</v>
      </c>
      <c r="O533" s="10"/>
      <c r="P533" s="24"/>
      <c r="Q533" s="24"/>
      <c r="R533" s="24"/>
    </row>
    <row r="534" spans="1:18" ht="9.75" customHeight="1">
      <c r="A534" s="31" t="s">
        <v>36</v>
      </c>
      <c r="B534" s="34" t="s">
        <v>37</v>
      </c>
      <c r="C534" s="10">
        <v>160</v>
      </c>
      <c r="D534" s="10">
        <v>0</v>
      </c>
      <c r="E534" s="28">
        <v>0</v>
      </c>
      <c r="F534" s="29" t="s">
        <v>306</v>
      </c>
      <c r="G534" s="10">
        <v>5547</v>
      </c>
      <c r="H534" s="29">
        <v>0.8801337765259897</v>
      </c>
      <c r="I534" s="28">
        <v>34.66875</v>
      </c>
      <c r="J534" s="28">
        <v>34.66875</v>
      </c>
      <c r="K534" s="16">
        <v>4358.24</v>
      </c>
      <c r="O534" s="10"/>
      <c r="P534" s="24"/>
      <c r="Q534" s="24"/>
      <c r="R534" s="24"/>
    </row>
    <row r="535" spans="1:18" ht="9.75" customHeight="1">
      <c r="A535" s="31" t="s">
        <v>38</v>
      </c>
      <c r="B535" s="34" t="s">
        <v>39</v>
      </c>
      <c r="C535" s="10">
        <v>308</v>
      </c>
      <c r="D535" s="10">
        <v>1</v>
      </c>
      <c r="E535" s="28">
        <v>0.3246753246753247</v>
      </c>
      <c r="F535" s="29" t="s">
        <v>306</v>
      </c>
      <c r="G535" s="10">
        <v>8242</v>
      </c>
      <c r="H535" s="29">
        <v>1.3077451931002717</v>
      </c>
      <c r="I535" s="28">
        <v>26.75974025974026</v>
      </c>
      <c r="J535" s="28">
        <v>26.843648208469055</v>
      </c>
      <c r="K535" s="16">
        <v>5297.908</v>
      </c>
      <c r="O535" s="10"/>
      <c r="P535" s="24"/>
      <c r="Q535" s="24"/>
      <c r="R535" s="24"/>
    </row>
    <row r="536" spans="1:18" ht="9.75" customHeight="1">
      <c r="A536" s="31" t="s">
        <v>40</v>
      </c>
      <c r="B536" s="34" t="s">
        <v>41</v>
      </c>
      <c r="C536" s="10">
        <v>54</v>
      </c>
      <c r="D536" s="10">
        <v>0</v>
      </c>
      <c r="E536" s="28">
        <v>0</v>
      </c>
      <c r="F536" s="29" t="s">
        <v>306</v>
      </c>
      <c r="G536" s="10">
        <v>1555</v>
      </c>
      <c r="H536" s="29">
        <v>0.24672940733692336</v>
      </c>
      <c r="I536" s="28">
        <v>28.796296296296298</v>
      </c>
      <c r="J536" s="28">
        <v>28.796296296296298</v>
      </c>
      <c r="K536" s="16">
        <v>1091.07</v>
      </c>
      <c r="O536" s="10"/>
      <c r="P536" s="24"/>
      <c r="Q536" s="24"/>
      <c r="R536" s="24"/>
    </row>
    <row r="537" spans="1:18" ht="9.75" customHeight="1">
      <c r="A537" s="31" t="s">
        <v>42</v>
      </c>
      <c r="B537" s="34" t="s">
        <v>43</v>
      </c>
      <c r="C537" s="10">
        <v>261</v>
      </c>
      <c r="D537" s="10">
        <v>0</v>
      </c>
      <c r="E537" s="28">
        <v>0</v>
      </c>
      <c r="F537" s="29" t="s">
        <v>306</v>
      </c>
      <c r="G537" s="10">
        <v>5322</v>
      </c>
      <c r="H537" s="29">
        <v>0.8444333799659847</v>
      </c>
      <c r="I537" s="28">
        <v>20.39080459770115</v>
      </c>
      <c r="J537" s="28">
        <v>20.39080459770115</v>
      </c>
      <c r="K537" s="16">
        <v>4070.556</v>
      </c>
      <c r="O537" s="10"/>
      <c r="P537" s="24"/>
      <c r="Q537" s="24"/>
      <c r="R537" s="24"/>
    </row>
    <row r="538" spans="1:18" ht="9.75" customHeight="1">
      <c r="A538" s="31" t="s">
        <v>44</v>
      </c>
      <c r="B538" s="34" t="s">
        <v>45</v>
      </c>
      <c r="C538" s="10">
        <v>283</v>
      </c>
      <c r="D538" s="10">
        <v>1</v>
      </c>
      <c r="E538" s="28">
        <v>0.35335689045936397</v>
      </c>
      <c r="F538" s="29" t="s">
        <v>306</v>
      </c>
      <c r="G538" s="10">
        <v>5704</v>
      </c>
      <c r="H538" s="29">
        <v>0.9050447199034154</v>
      </c>
      <c r="I538" s="28">
        <v>20.15547703180212</v>
      </c>
      <c r="J538" s="28">
        <v>20.22340425531915</v>
      </c>
      <c r="K538" s="16">
        <v>2412.009</v>
      </c>
      <c r="O538" s="10"/>
      <c r="P538" s="24"/>
      <c r="Q538" s="24"/>
      <c r="R538" s="24"/>
    </row>
    <row r="539" spans="1:18" ht="9.75" customHeight="1">
      <c r="A539" s="31" t="s">
        <v>46</v>
      </c>
      <c r="B539" s="34" t="s">
        <v>47</v>
      </c>
      <c r="C539" s="10">
        <v>542</v>
      </c>
      <c r="D539" s="10">
        <v>1</v>
      </c>
      <c r="E539" s="28">
        <v>0.18450184501845018</v>
      </c>
      <c r="F539" s="29">
        <v>0.08599828860232313</v>
      </c>
      <c r="G539" s="10">
        <v>8520</v>
      </c>
      <c r="H539" s="29">
        <v>1.3518550164055223</v>
      </c>
      <c r="I539" s="28">
        <v>15.719557195571955</v>
      </c>
      <c r="J539" s="28">
        <v>15.746765249537892</v>
      </c>
      <c r="K539" s="16">
        <v>3450.914</v>
      </c>
      <c r="O539" s="10"/>
      <c r="P539" s="24"/>
      <c r="Q539" s="24"/>
      <c r="R539" s="24"/>
    </row>
    <row r="540" spans="1:18" ht="9.75" customHeight="1">
      <c r="A540" s="31" t="s">
        <v>48</v>
      </c>
      <c r="B540" s="34" t="s">
        <v>49</v>
      </c>
      <c r="C540" s="10">
        <v>59</v>
      </c>
      <c r="D540" s="10">
        <v>0</v>
      </c>
      <c r="E540" s="28">
        <v>0</v>
      </c>
      <c r="F540" s="29" t="s">
        <v>306</v>
      </c>
      <c r="G540" s="10">
        <v>1129</v>
      </c>
      <c r="H540" s="29">
        <v>0.17913665651664726</v>
      </c>
      <c r="I540" s="28">
        <v>19.135593220338983</v>
      </c>
      <c r="J540" s="28">
        <v>19.135593220338983</v>
      </c>
      <c r="K540" s="16">
        <v>805.173</v>
      </c>
      <c r="O540" s="10"/>
      <c r="P540" s="24"/>
      <c r="Q540" s="24"/>
      <c r="R540" s="24"/>
    </row>
    <row r="541" spans="1:18" ht="9.75" customHeight="1">
      <c r="A541" s="31" t="s">
        <v>50</v>
      </c>
      <c r="B541" s="34" t="s">
        <v>51</v>
      </c>
      <c r="C541" s="10">
        <v>333</v>
      </c>
      <c r="D541" s="10">
        <v>2</v>
      </c>
      <c r="E541" s="28">
        <v>0.6006006006006006</v>
      </c>
      <c r="F541" s="29">
        <v>0.05283658690880738</v>
      </c>
      <c r="G541" s="10">
        <v>4593</v>
      </c>
      <c r="H541" s="29">
        <v>0.7287640951115685</v>
      </c>
      <c r="I541" s="28">
        <v>13.792792792792794</v>
      </c>
      <c r="J541" s="28">
        <v>13.870090634441087</v>
      </c>
      <c r="K541" s="16">
        <v>2512.818</v>
      </c>
      <c r="O541" s="10"/>
      <c r="P541" s="24"/>
      <c r="Q541" s="24"/>
      <c r="R541" s="24"/>
    </row>
    <row r="542" spans="1:18" ht="9.75" customHeight="1">
      <c r="A542" s="31" t="s">
        <v>52</v>
      </c>
      <c r="B542" s="34" t="s">
        <v>53</v>
      </c>
      <c r="C542" s="10">
        <v>580</v>
      </c>
      <c r="D542" s="10">
        <v>3</v>
      </c>
      <c r="E542" s="28">
        <v>0.5172413793103449</v>
      </c>
      <c r="F542" s="29">
        <v>0.09202768891023508</v>
      </c>
      <c r="G542" s="10">
        <v>6465</v>
      </c>
      <c r="H542" s="29">
        <v>1.02579139449081</v>
      </c>
      <c r="I542" s="28">
        <v>11.14655172413793</v>
      </c>
      <c r="J542" s="28">
        <v>11.199306759098787</v>
      </c>
      <c r="K542" s="16">
        <v>2519.52</v>
      </c>
      <c r="O542" s="10"/>
      <c r="P542" s="24"/>
      <c r="Q542" s="24"/>
      <c r="R542" s="24"/>
    </row>
    <row r="543" spans="1:18" ht="9.75" customHeight="1">
      <c r="A543" s="31" t="s">
        <v>54</v>
      </c>
      <c r="B543" s="34" t="s">
        <v>55</v>
      </c>
      <c r="C543" s="10">
        <v>1353</v>
      </c>
      <c r="D543" s="10">
        <v>14</v>
      </c>
      <c r="E543" s="28">
        <v>1.0347376201034737</v>
      </c>
      <c r="F543" s="29">
        <v>0.21467838464749667</v>
      </c>
      <c r="G543" s="10">
        <v>10721</v>
      </c>
      <c r="H543" s="29">
        <v>1.7010842289769488</v>
      </c>
      <c r="I543" s="28">
        <v>7.923872875092387</v>
      </c>
      <c r="J543" s="28">
        <v>7.9962658700522775</v>
      </c>
      <c r="K543" s="16">
        <v>3295.908</v>
      </c>
      <c r="L543" s="33" t="s">
        <v>308</v>
      </c>
      <c r="M543" s="14" t="s">
        <v>308</v>
      </c>
      <c r="O543" s="10"/>
      <c r="P543" s="24"/>
      <c r="Q543" s="24"/>
      <c r="R543" s="24"/>
    </row>
    <row r="544" spans="1:18" ht="9.75" customHeight="1">
      <c r="A544" s="31" t="s">
        <v>56</v>
      </c>
      <c r="B544" s="34" t="s">
        <v>57</v>
      </c>
      <c r="C544" s="10">
        <v>255</v>
      </c>
      <c r="D544" s="10">
        <v>5</v>
      </c>
      <c r="E544" s="28">
        <v>1.9607843137254901</v>
      </c>
      <c r="F544" s="29" t="s">
        <v>306</v>
      </c>
      <c r="G544" s="10">
        <v>3064</v>
      </c>
      <c r="H544" s="29">
        <v>0.48616006693269015</v>
      </c>
      <c r="I544" s="28">
        <v>12.015686274509804</v>
      </c>
      <c r="J544" s="28">
        <v>12.236</v>
      </c>
      <c r="K544" s="16">
        <v>2552.55</v>
      </c>
      <c r="O544" s="10"/>
      <c r="P544" s="24"/>
      <c r="Q544" s="24"/>
      <c r="R544" s="24"/>
    </row>
    <row r="545" spans="1:18" ht="9.75" customHeight="1">
      <c r="A545" s="31" t="s">
        <v>58</v>
      </c>
      <c r="B545" s="34" t="s">
        <v>59</v>
      </c>
      <c r="C545" s="10">
        <v>1833</v>
      </c>
      <c r="D545" s="10">
        <v>34</v>
      </c>
      <c r="E545" s="28">
        <v>1.8548827059465356</v>
      </c>
      <c r="F545" s="29">
        <v>0.290839230642174</v>
      </c>
      <c r="G545" s="10">
        <v>12391</v>
      </c>
      <c r="H545" s="29">
        <v>1.9660605056667637</v>
      </c>
      <c r="I545" s="28">
        <v>6.7599563557010365</v>
      </c>
      <c r="J545" s="28">
        <v>6.8688160088938295</v>
      </c>
      <c r="K545" s="16">
        <v>9421.62</v>
      </c>
      <c r="O545" s="10"/>
      <c r="P545" s="24"/>
      <c r="Q545" s="24"/>
      <c r="R545" s="24"/>
    </row>
    <row r="546" spans="1:18" ht="9.75" customHeight="1">
      <c r="A546" s="31" t="s">
        <v>60</v>
      </c>
      <c r="B546" s="34" t="s">
        <v>61</v>
      </c>
      <c r="C546" s="10">
        <v>3171</v>
      </c>
      <c r="D546" s="10">
        <v>11</v>
      </c>
      <c r="E546" s="28">
        <v>0.3468937243771681</v>
      </c>
      <c r="F546" s="29">
        <v>0.503137588852337</v>
      </c>
      <c r="G546" s="10">
        <v>17026</v>
      </c>
      <c r="H546" s="29">
        <v>2.7014886748028664</v>
      </c>
      <c r="I546" s="28">
        <v>5.369284137496058</v>
      </c>
      <c r="J546" s="28">
        <v>5.3844936708860756</v>
      </c>
      <c r="K546" s="16">
        <v>6503.721</v>
      </c>
      <c r="O546" s="10"/>
      <c r="P546" s="24"/>
      <c r="Q546" s="24"/>
      <c r="R546" s="24"/>
    </row>
    <row r="547" spans="1:18" ht="9.75" customHeight="1">
      <c r="A547" s="31" t="s">
        <v>62</v>
      </c>
      <c r="B547" s="34" t="s">
        <v>63</v>
      </c>
      <c r="C547" s="10">
        <v>7194</v>
      </c>
      <c r="D547" s="10">
        <v>727</v>
      </c>
      <c r="E547" s="28">
        <v>10.105643591882124</v>
      </c>
      <c r="F547" s="29">
        <v>1.1414606793452262</v>
      </c>
      <c r="G547" s="10">
        <v>29655</v>
      </c>
      <c r="H547" s="29">
        <v>4.705312266608657</v>
      </c>
      <c r="I547" s="28">
        <v>4.122185154295246</v>
      </c>
      <c r="J547" s="28">
        <v>4.473171486005876</v>
      </c>
      <c r="K547" s="16">
        <v>8769.486</v>
      </c>
      <c r="L547" s="33">
        <f>SUM(K523:K547)</f>
        <v>96348.291</v>
      </c>
      <c r="M547" s="14">
        <v>15</v>
      </c>
      <c r="O547" s="10"/>
      <c r="P547" s="24"/>
      <c r="Q547" s="24"/>
      <c r="R547" s="24"/>
    </row>
    <row r="548" spans="1:18" ht="9.75" customHeight="1">
      <c r="A548" s="31" t="s">
        <v>64</v>
      </c>
      <c r="B548" s="31" t="s">
        <v>65</v>
      </c>
      <c r="C548" s="10">
        <v>126</v>
      </c>
      <c r="D548" s="10">
        <v>1</v>
      </c>
      <c r="E548" s="28">
        <v>0.7936507936507936</v>
      </c>
      <c r="F548" s="29" t="s">
        <v>306</v>
      </c>
      <c r="G548" s="10">
        <v>1078</v>
      </c>
      <c r="H548" s="29">
        <v>0.1710445666297128</v>
      </c>
      <c r="I548" s="28">
        <v>8.555555555555555</v>
      </c>
      <c r="J548" s="28">
        <v>8.616</v>
      </c>
      <c r="K548" s="16">
        <v>901.782</v>
      </c>
      <c r="O548" s="10"/>
      <c r="P548" s="24"/>
      <c r="Q548" s="24"/>
      <c r="R548" s="24"/>
    </row>
    <row r="549" spans="1:18" ht="9.75" customHeight="1">
      <c r="A549" s="31" t="s">
        <v>66</v>
      </c>
      <c r="B549" s="34" t="s">
        <v>67</v>
      </c>
      <c r="C549" s="10">
        <v>122</v>
      </c>
      <c r="D549" s="10">
        <v>13</v>
      </c>
      <c r="E549" s="28">
        <v>10.655737704918032</v>
      </c>
      <c r="F549" s="29" t="s">
        <v>306</v>
      </c>
      <c r="G549" s="10">
        <v>1596</v>
      </c>
      <c r="H549" s="29">
        <v>0.25323481293230204</v>
      </c>
      <c r="I549" s="28">
        <v>13.081967213114755</v>
      </c>
      <c r="J549" s="28">
        <v>14.522935779816514</v>
      </c>
      <c r="K549" s="16">
        <v>1085.434</v>
      </c>
      <c r="O549" s="10"/>
      <c r="P549" s="24"/>
      <c r="Q549" s="24"/>
      <c r="R549" s="24"/>
    </row>
    <row r="550" spans="1:18" ht="9.75" customHeight="1">
      <c r="A550" s="31" t="s">
        <v>68</v>
      </c>
      <c r="B550" s="34" t="s">
        <v>69</v>
      </c>
      <c r="C550" s="10">
        <v>577</v>
      </c>
      <c r="D550" s="10">
        <v>348</v>
      </c>
      <c r="E550" s="28">
        <v>60.31195840554593</v>
      </c>
      <c r="F550" s="29">
        <v>0.09155168362276835</v>
      </c>
      <c r="G550" s="10">
        <v>1294</v>
      </c>
      <c r="H550" s="29">
        <v>0.2053169473273176</v>
      </c>
      <c r="I550" s="28">
        <v>2.2426343154246102</v>
      </c>
      <c r="J550" s="28">
        <v>4.131004366812227</v>
      </c>
      <c r="K550" s="16">
        <v>1159.193</v>
      </c>
      <c r="O550" s="10"/>
      <c r="P550" s="24"/>
      <c r="Q550" s="24"/>
      <c r="R550" s="24"/>
    </row>
    <row r="551" spans="1:18" ht="9.75" customHeight="1">
      <c r="A551" s="31" t="s">
        <v>70</v>
      </c>
      <c r="B551" s="34" t="s">
        <v>71</v>
      </c>
      <c r="C551" s="10">
        <v>815</v>
      </c>
      <c r="D551" s="10">
        <v>143</v>
      </c>
      <c r="E551" s="28">
        <v>17.54601226993865</v>
      </c>
      <c r="F551" s="29">
        <v>0.12931476976179584</v>
      </c>
      <c r="G551" s="10">
        <v>5350</v>
      </c>
      <c r="H551" s="29">
        <v>0.8488760959823408</v>
      </c>
      <c r="I551" s="28">
        <v>6.564417177914111</v>
      </c>
      <c r="J551" s="28">
        <v>7.748511904761905</v>
      </c>
      <c r="K551" s="16">
        <v>3835.39</v>
      </c>
      <c r="O551" s="10"/>
      <c r="P551" s="24"/>
      <c r="Q551" s="24"/>
      <c r="R551" s="24"/>
    </row>
    <row r="552" spans="1:18" ht="9.75" customHeight="1">
      <c r="A552" s="31" t="s">
        <v>72</v>
      </c>
      <c r="B552" s="34" t="s">
        <v>73</v>
      </c>
      <c r="C552" s="10">
        <v>3296</v>
      </c>
      <c r="D552" s="10">
        <v>2504</v>
      </c>
      <c r="E552" s="28">
        <v>75.97087378640776</v>
      </c>
      <c r="F552" s="29">
        <v>0.5229711424967842</v>
      </c>
      <c r="G552" s="10">
        <v>5925</v>
      </c>
      <c r="H552" s="29">
        <v>0.940110442746798</v>
      </c>
      <c r="I552" s="28">
        <v>1.797633495145631</v>
      </c>
      <c r="J552" s="28">
        <v>4.319444444444445</v>
      </c>
      <c r="K552" s="16">
        <v>3315.776</v>
      </c>
      <c r="O552" s="10"/>
      <c r="P552" s="24"/>
      <c r="Q552" s="24"/>
      <c r="R552" s="24"/>
    </row>
    <row r="553" spans="1:18" ht="9.75" customHeight="1">
      <c r="A553" s="31" t="s">
        <v>74</v>
      </c>
      <c r="B553" s="34" t="s">
        <v>75</v>
      </c>
      <c r="C553" s="10">
        <v>996</v>
      </c>
      <c r="D553" s="10">
        <v>103</v>
      </c>
      <c r="E553" s="28">
        <v>10.341365461847388</v>
      </c>
      <c r="F553" s="29">
        <v>0.15803375543895543</v>
      </c>
      <c r="G553" s="10">
        <v>6988</v>
      </c>
      <c r="H553" s="29">
        <v>1.108774982939177</v>
      </c>
      <c r="I553" s="28">
        <v>7.016064257028113</v>
      </c>
      <c r="J553" s="28">
        <v>7.70996640537514</v>
      </c>
      <c r="K553" s="16">
        <v>3558.708</v>
      </c>
      <c r="O553" s="10"/>
      <c r="P553" s="24"/>
      <c r="Q553" s="24"/>
      <c r="R553" s="24"/>
    </row>
    <row r="554" spans="1:18" ht="9.75" customHeight="1">
      <c r="A554" s="31" t="s">
        <v>76</v>
      </c>
      <c r="B554" s="34" t="s">
        <v>77</v>
      </c>
      <c r="C554" s="10">
        <v>2360</v>
      </c>
      <c r="D554" s="10">
        <v>986</v>
      </c>
      <c r="E554" s="28">
        <v>41.779661016949156</v>
      </c>
      <c r="F554" s="29">
        <v>0.37445749280716345</v>
      </c>
      <c r="G554" s="10">
        <v>7570</v>
      </c>
      <c r="H554" s="29">
        <v>1.2011200087077234</v>
      </c>
      <c r="I554" s="28">
        <v>3.207627118644068</v>
      </c>
      <c r="J554" s="28">
        <v>4.791848617176128</v>
      </c>
      <c r="K554" s="16">
        <v>4443.88</v>
      </c>
      <c r="O554" s="10"/>
      <c r="P554" s="24"/>
      <c r="Q554" s="24"/>
      <c r="R554" s="24"/>
    </row>
    <row r="555" spans="1:18" ht="9.75" customHeight="1">
      <c r="A555" s="31" t="s">
        <v>78</v>
      </c>
      <c r="B555" s="34" t="s">
        <v>79</v>
      </c>
      <c r="C555" s="10">
        <v>10723</v>
      </c>
      <c r="D555" s="10">
        <v>7552</v>
      </c>
      <c r="E555" s="28">
        <v>70.42805185116106</v>
      </c>
      <c r="F555" s="29">
        <v>1.70140156583526</v>
      </c>
      <c r="G555" s="10">
        <v>17908</v>
      </c>
      <c r="H555" s="29">
        <v>2.841434229318086</v>
      </c>
      <c r="I555" s="28">
        <v>1.6700550219155088</v>
      </c>
      <c r="J555" s="28">
        <v>3.2658467360454115</v>
      </c>
      <c r="K555" s="16">
        <v>9704.315</v>
      </c>
      <c r="O555" s="10"/>
      <c r="P555" s="24"/>
      <c r="Q555" s="24"/>
      <c r="R555" s="24"/>
    </row>
    <row r="556" spans="1:18" ht="9.75" customHeight="1">
      <c r="A556" s="31" t="s">
        <v>80</v>
      </c>
      <c r="B556" s="34" t="s">
        <v>81</v>
      </c>
      <c r="C556" s="10">
        <v>371</v>
      </c>
      <c r="D556" s="10">
        <v>147</v>
      </c>
      <c r="E556" s="28">
        <v>39.62264150943396</v>
      </c>
      <c r="F556" s="29">
        <v>0.05886598721671934</v>
      </c>
      <c r="G556" s="10">
        <v>1757</v>
      </c>
      <c r="H556" s="29">
        <v>0.27878043002635006</v>
      </c>
      <c r="I556" s="28">
        <v>4.735849056603773</v>
      </c>
      <c r="J556" s="28">
        <v>7.1875</v>
      </c>
      <c r="K556" s="16">
        <v>851.816</v>
      </c>
      <c r="O556" s="10"/>
      <c r="P556" s="24"/>
      <c r="Q556" s="24"/>
      <c r="R556" s="24"/>
    </row>
    <row r="557" spans="1:18" ht="9.75" customHeight="1">
      <c r="A557" s="31" t="s">
        <v>82</v>
      </c>
      <c r="B557" s="34" t="s">
        <v>83</v>
      </c>
      <c r="C557" s="10">
        <v>1678</v>
      </c>
      <c r="D557" s="10">
        <v>1135</v>
      </c>
      <c r="E557" s="28">
        <v>67.64004767580452</v>
      </c>
      <c r="F557" s="29">
        <v>0.2662456241230594</v>
      </c>
      <c r="G557" s="10">
        <v>3274</v>
      </c>
      <c r="H557" s="29">
        <v>0.5194804370553615</v>
      </c>
      <c r="I557" s="28">
        <v>1.9511323003575685</v>
      </c>
      <c r="J557" s="28">
        <v>3.9392265193370166</v>
      </c>
      <c r="K557" s="16">
        <v>2266.978</v>
      </c>
      <c r="L557" s="33">
        <f>SUM(K548:K557)</f>
        <v>31123.272</v>
      </c>
      <c r="M557" s="14">
        <v>16</v>
      </c>
      <c r="O557" s="10"/>
      <c r="P557" s="24"/>
      <c r="Q557" s="24"/>
      <c r="R557" s="24"/>
    </row>
    <row r="558" spans="1:18" ht="9.75" customHeight="1">
      <c r="A558" s="31" t="s">
        <v>84</v>
      </c>
      <c r="B558" s="34" t="s">
        <v>85</v>
      </c>
      <c r="C558" s="10">
        <v>84</v>
      </c>
      <c r="D558" s="10">
        <v>1</v>
      </c>
      <c r="E558" s="28">
        <v>1.1904761904761905</v>
      </c>
      <c r="F558" s="29" t="s">
        <v>306</v>
      </c>
      <c r="G558" s="10">
        <v>1680</v>
      </c>
      <c r="H558" s="29">
        <v>0.26656296098137056</v>
      </c>
      <c r="I558" s="28">
        <v>20</v>
      </c>
      <c r="J558" s="28">
        <v>20.228915662650603</v>
      </c>
      <c r="K558" s="16">
        <v>1379.952</v>
      </c>
      <c r="O558" s="10"/>
      <c r="P558" s="24"/>
      <c r="Q558" s="24"/>
      <c r="R558" s="24"/>
    </row>
    <row r="559" spans="1:18" ht="9.75" customHeight="1">
      <c r="A559" s="31" t="s">
        <v>86</v>
      </c>
      <c r="B559" s="34" t="s">
        <v>87</v>
      </c>
      <c r="C559" s="10">
        <v>72</v>
      </c>
      <c r="D559" s="10">
        <v>6</v>
      </c>
      <c r="E559" s="28">
        <v>8.333333333333332</v>
      </c>
      <c r="F559" s="29" t="s">
        <v>306</v>
      </c>
      <c r="G559" s="10">
        <v>619</v>
      </c>
      <c r="H559" s="29">
        <v>0.09821575764730262</v>
      </c>
      <c r="I559" s="28">
        <v>8.597222222222221</v>
      </c>
      <c r="J559" s="28">
        <v>9.287878787878787</v>
      </c>
      <c r="K559" s="16">
        <v>527.976</v>
      </c>
      <c r="L559" s="33" t="s">
        <v>308</v>
      </c>
      <c r="M559" s="14" t="s">
        <v>308</v>
      </c>
      <c r="O559" s="10"/>
      <c r="P559" s="24"/>
      <c r="Q559" s="24"/>
      <c r="R559" s="24"/>
    </row>
    <row r="560" spans="1:18" ht="9.75" customHeight="1">
      <c r="A560" s="31" t="s">
        <v>88</v>
      </c>
      <c r="B560" s="34" t="s">
        <v>89</v>
      </c>
      <c r="C560" s="10">
        <v>145</v>
      </c>
      <c r="D560" s="10">
        <v>1</v>
      </c>
      <c r="E560" s="28">
        <v>0.6896551724137931</v>
      </c>
      <c r="F560" s="29" t="s">
        <v>306</v>
      </c>
      <c r="G560" s="10">
        <v>1985</v>
      </c>
      <c r="H560" s="29">
        <v>0.3149568318738218</v>
      </c>
      <c r="I560" s="28">
        <v>13.689655172413794</v>
      </c>
      <c r="J560" s="28">
        <v>13.777777777777779</v>
      </c>
      <c r="K560" s="16">
        <v>1636.615</v>
      </c>
      <c r="O560" s="10"/>
      <c r="P560" s="24"/>
      <c r="Q560" s="24"/>
      <c r="R560" s="24"/>
    </row>
    <row r="561" spans="1:18" ht="9.75" customHeight="1">
      <c r="A561" s="31" t="s">
        <v>90</v>
      </c>
      <c r="B561" s="34" t="s">
        <v>91</v>
      </c>
      <c r="C561" s="10">
        <v>322</v>
      </c>
      <c r="D561" s="10">
        <v>19</v>
      </c>
      <c r="E561" s="28">
        <v>5.900621118012422</v>
      </c>
      <c r="F561" s="29">
        <v>0.05109123418809603</v>
      </c>
      <c r="G561" s="10">
        <v>2280</v>
      </c>
      <c r="H561" s="29">
        <v>0.36176401847471723</v>
      </c>
      <c r="I561" s="28">
        <v>7.080745341614906</v>
      </c>
      <c r="J561" s="28">
        <v>7.462046204620462</v>
      </c>
      <c r="K561" s="16">
        <v>1767.78</v>
      </c>
      <c r="O561" s="10"/>
      <c r="P561" s="24"/>
      <c r="Q561" s="24"/>
      <c r="R561" s="24"/>
    </row>
    <row r="562" spans="1:18" ht="9.75" customHeight="1">
      <c r="A562" s="31" t="s">
        <v>92</v>
      </c>
      <c r="B562" s="34" t="s">
        <v>93</v>
      </c>
      <c r="C562" s="10">
        <v>165</v>
      </c>
      <c r="D562" s="10">
        <v>8</v>
      </c>
      <c r="E562" s="28">
        <v>4.848484848484849</v>
      </c>
      <c r="F562" s="29" t="s">
        <v>306</v>
      </c>
      <c r="G562" s="10">
        <v>2959</v>
      </c>
      <c r="H562" s="29">
        <v>0.4694998818713545</v>
      </c>
      <c r="I562" s="28">
        <v>17.933333333333334</v>
      </c>
      <c r="J562" s="28">
        <v>18.796178343949045</v>
      </c>
      <c r="K562" s="16">
        <v>2181.96</v>
      </c>
      <c r="O562" s="10"/>
      <c r="P562" s="24"/>
      <c r="Q562" s="24"/>
      <c r="R562" s="24"/>
    </row>
    <row r="563" spans="1:18" ht="9.75" customHeight="1">
      <c r="A563" s="31" t="s">
        <v>94</v>
      </c>
      <c r="B563" s="34" t="s">
        <v>95</v>
      </c>
      <c r="C563" s="10">
        <v>386</v>
      </c>
      <c r="D563" s="10">
        <v>180</v>
      </c>
      <c r="E563" s="28">
        <v>46.63212435233161</v>
      </c>
      <c r="F563" s="29">
        <v>0.061246013654053</v>
      </c>
      <c r="G563" s="10">
        <v>1470</v>
      </c>
      <c r="H563" s="29">
        <v>0.23324259085869925</v>
      </c>
      <c r="I563" s="28">
        <v>3.8082901554404147</v>
      </c>
      <c r="J563" s="28">
        <v>6.262135922330097</v>
      </c>
      <c r="K563" s="16">
        <v>1394.618</v>
      </c>
      <c r="O563" s="10"/>
      <c r="P563" s="24"/>
      <c r="Q563" s="24"/>
      <c r="R563" s="24"/>
    </row>
    <row r="564" spans="1:18" ht="9.75" customHeight="1">
      <c r="A564" s="31" t="s">
        <v>96</v>
      </c>
      <c r="B564" s="34" t="s">
        <v>97</v>
      </c>
      <c r="C564" s="10">
        <v>94</v>
      </c>
      <c r="D564" s="10">
        <v>6</v>
      </c>
      <c r="E564" s="28">
        <v>6.382978723404255</v>
      </c>
      <c r="F564" s="29" t="s">
        <v>306</v>
      </c>
      <c r="G564" s="10">
        <v>1023</v>
      </c>
      <c r="H564" s="29">
        <v>0.162317803026156</v>
      </c>
      <c r="I564" s="28">
        <v>10.882978723404255</v>
      </c>
      <c r="J564" s="28">
        <v>11.556818181818182</v>
      </c>
      <c r="K564" s="16">
        <v>603.386</v>
      </c>
      <c r="O564" s="10"/>
      <c r="P564" s="24"/>
      <c r="Q564" s="24"/>
      <c r="R564" s="24"/>
    </row>
    <row r="565" spans="1:18" ht="9.75" customHeight="1">
      <c r="A565" s="31" t="s">
        <v>98</v>
      </c>
      <c r="B565" s="34" t="s">
        <v>99</v>
      </c>
      <c r="C565" s="10">
        <v>360</v>
      </c>
      <c r="D565" s="10">
        <v>147</v>
      </c>
      <c r="E565" s="28">
        <v>40.833333333333336</v>
      </c>
      <c r="F565" s="29">
        <v>0.05712063449600798</v>
      </c>
      <c r="G565" s="10">
        <v>1262</v>
      </c>
      <c r="H565" s="29">
        <v>0.2002395575943391</v>
      </c>
      <c r="I565" s="28">
        <v>3.5055555555555555</v>
      </c>
      <c r="J565" s="28">
        <v>5.234741784037559</v>
      </c>
      <c r="K565" s="16">
        <v>914.76</v>
      </c>
      <c r="O565" s="10"/>
      <c r="P565" s="24"/>
      <c r="Q565" s="24"/>
      <c r="R565" s="24"/>
    </row>
    <row r="566" spans="1:18" ht="9.75" customHeight="1">
      <c r="A566" s="31" t="s">
        <v>100</v>
      </c>
      <c r="B566" s="34" t="s">
        <v>101</v>
      </c>
      <c r="C566" s="10">
        <v>349</v>
      </c>
      <c r="D566" s="10">
        <v>14</v>
      </c>
      <c r="E566" s="28">
        <v>4.011461318051576</v>
      </c>
      <c r="F566" s="29">
        <v>0.055375281775296624</v>
      </c>
      <c r="G566" s="10">
        <v>7713</v>
      </c>
      <c r="H566" s="29">
        <v>1.223809594076971</v>
      </c>
      <c r="I566" s="28">
        <v>22.10028653295129</v>
      </c>
      <c r="J566" s="28">
        <v>22.982089552238804</v>
      </c>
      <c r="K566" s="16">
        <v>6317.947</v>
      </c>
      <c r="O566" s="10"/>
      <c r="P566" s="24"/>
      <c r="Q566" s="24"/>
      <c r="R566" s="24"/>
    </row>
    <row r="567" spans="1:18" ht="9.75" customHeight="1">
      <c r="A567" s="31" t="s">
        <v>102</v>
      </c>
      <c r="B567" s="34" t="s">
        <v>103</v>
      </c>
      <c r="C567" s="10">
        <v>371</v>
      </c>
      <c r="D567" s="10">
        <v>136</v>
      </c>
      <c r="E567" s="28">
        <v>36.65768194070081</v>
      </c>
      <c r="F567" s="29">
        <v>0.05886598721671934</v>
      </c>
      <c r="G567" s="10">
        <v>3442</v>
      </c>
      <c r="H567" s="29">
        <v>0.5461367331534985</v>
      </c>
      <c r="I567" s="28">
        <v>9.277628032345014</v>
      </c>
      <c r="J567" s="28">
        <v>14.068085106382979</v>
      </c>
      <c r="K567" s="16">
        <v>2391.095</v>
      </c>
      <c r="O567" s="10"/>
      <c r="P567" s="24"/>
      <c r="Q567" s="24"/>
      <c r="R567" s="24"/>
    </row>
    <row r="568" spans="1:18" ht="9.75" customHeight="1">
      <c r="A568" s="31" t="s">
        <v>104</v>
      </c>
      <c r="B568" s="34" t="s">
        <v>105</v>
      </c>
      <c r="C568" s="10">
        <v>1372</v>
      </c>
      <c r="D568" s="10">
        <v>850</v>
      </c>
      <c r="E568" s="28">
        <v>61.953352769679306</v>
      </c>
      <c r="F568" s="29">
        <v>0.21769308480145264</v>
      </c>
      <c r="G568" s="10">
        <v>4076</v>
      </c>
      <c r="H568" s="29">
        <v>0.6467325172381349</v>
      </c>
      <c r="I568" s="28">
        <v>2.9708454810495626</v>
      </c>
      <c r="J568" s="28">
        <v>6.180076628352491</v>
      </c>
      <c r="K568" s="16">
        <v>2912.756</v>
      </c>
      <c r="O568" s="10"/>
      <c r="P568" s="24"/>
      <c r="Q568" s="24"/>
      <c r="R568" s="24"/>
    </row>
    <row r="569" spans="1:18" ht="9.75" customHeight="1">
      <c r="A569" s="31" t="s">
        <v>106</v>
      </c>
      <c r="B569" s="34" t="s">
        <v>107</v>
      </c>
      <c r="C569" s="10">
        <v>388</v>
      </c>
      <c r="D569" s="10">
        <v>0</v>
      </c>
      <c r="E569" s="28">
        <v>0</v>
      </c>
      <c r="F569" s="29">
        <v>0.06156335051236416</v>
      </c>
      <c r="G569" s="10">
        <v>6012</v>
      </c>
      <c r="H569" s="29">
        <v>0.9539145960833333</v>
      </c>
      <c r="I569" s="28">
        <v>15.494845360824742</v>
      </c>
      <c r="J569" s="28">
        <v>15.494845360824742</v>
      </c>
      <c r="K569" s="16">
        <v>3775.24</v>
      </c>
      <c r="L569" s="33" t="s">
        <v>308</v>
      </c>
      <c r="M569" s="14" t="s">
        <v>308</v>
      </c>
      <c r="O569" s="10"/>
      <c r="P569" s="24"/>
      <c r="Q569" s="24"/>
      <c r="R569" s="24"/>
    </row>
    <row r="570" spans="1:18" ht="9.75" customHeight="1">
      <c r="A570" s="31" t="s">
        <v>108</v>
      </c>
      <c r="B570" s="34" t="s">
        <v>109</v>
      </c>
      <c r="C570" s="10">
        <v>2062</v>
      </c>
      <c r="D570" s="10">
        <v>0</v>
      </c>
      <c r="E570" s="28">
        <v>0</v>
      </c>
      <c r="F570" s="29">
        <v>0.3271743009188013</v>
      </c>
      <c r="G570" s="10">
        <v>12783</v>
      </c>
      <c r="H570" s="29">
        <v>2.02825852989575</v>
      </c>
      <c r="I570" s="28">
        <v>6.199321047526674</v>
      </c>
      <c r="J570" s="28">
        <v>6.199321047526674</v>
      </c>
      <c r="K570" s="16">
        <v>7621.152</v>
      </c>
      <c r="O570" s="10"/>
      <c r="P570" s="24"/>
      <c r="Q570" s="24"/>
      <c r="R570" s="24"/>
    </row>
    <row r="571" spans="1:18" ht="9.75" customHeight="1">
      <c r="A571" s="31" t="s">
        <v>110</v>
      </c>
      <c r="B571" s="34" t="s">
        <v>111</v>
      </c>
      <c r="C571" s="10">
        <v>2296</v>
      </c>
      <c r="D571" s="10">
        <v>2296</v>
      </c>
      <c r="E571" s="28">
        <v>100</v>
      </c>
      <c r="F571" s="29">
        <v>0.36430271334120645</v>
      </c>
      <c r="G571" s="10">
        <v>2296</v>
      </c>
      <c r="H571" s="29">
        <v>0.36430271334120645</v>
      </c>
      <c r="I571" s="28">
        <v>1</v>
      </c>
      <c r="J571" s="35" t="s">
        <v>796</v>
      </c>
      <c r="K571" s="16">
        <v>1451.072</v>
      </c>
      <c r="O571" s="10"/>
      <c r="P571" s="24"/>
      <c r="Q571" s="24"/>
      <c r="R571" s="24"/>
    </row>
    <row r="572" spans="1:18" ht="9.75" customHeight="1">
      <c r="A572" s="31" t="s">
        <v>112</v>
      </c>
      <c r="B572" s="34" t="s">
        <v>113</v>
      </c>
      <c r="C572" s="10">
        <v>473</v>
      </c>
      <c r="D572" s="10">
        <v>55</v>
      </c>
      <c r="E572" s="28">
        <v>11.627906976744185</v>
      </c>
      <c r="F572" s="29">
        <v>0.07505016699058827</v>
      </c>
      <c r="G572" s="10">
        <v>4169</v>
      </c>
      <c r="H572" s="29">
        <v>0.6614886811496036</v>
      </c>
      <c r="I572" s="28">
        <v>8.813953488372093</v>
      </c>
      <c r="J572" s="28">
        <v>9.842105263157896</v>
      </c>
      <c r="K572" s="16">
        <v>1862.674</v>
      </c>
      <c r="O572" s="10"/>
      <c r="P572" s="24"/>
      <c r="Q572" s="24"/>
      <c r="R572" s="24"/>
    </row>
    <row r="573" spans="1:18" ht="9.75" customHeight="1">
      <c r="A573" s="31" t="s">
        <v>114</v>
      </c>
      <c r="B573" s="34" t="s">
        <v>115</v>
      </c>
      <c r="C573" s="10">
        <v>649</v>
      </c>
      <c r="D573" s="10">
        <v>361</v>
      </c>
      <c r="E573" s="28">
        <v>55.62403697996918</v>
      </c>
      <c r="F573" s="29">
        <v>0.10297581052196994</v>
      </c>
      <c r="G573" s="10">
        <v>1859</v>
      </c>
      <c r="H573" s="29">
        <v>0.294964609800219</v>
      </c>
      <c r="I573" s="28">
        <v>2.864406779661017</v>
      </c>
      <c r="J573" s="28">
        <v>5.201388888888889</v>
      </c>
      <c r="K573" s="16">
        <v>923.527</v>
      </c>
      <c r="O573" s="10"/>
      <c r="P573" s="24"/>
      <c r="Q573" s="24"/>
      <c r="R573" s="24"/>
    </row>
    <row r="574" spans="1:18" ht="9.75" customHeight="1">
      <c r="A574" s="31" t="s">
        <v>116</v>
      </c>
      <c r="B574" s="34" t="s">
        <v>117</v>
      </c>
      <c r="C574" s="10">
        <v>41150</v>
      </c>
      <c r="D574" s="10">
        <v>41064</v>
      </c>
      <c r="E574" s="28">
        <v>99.7910085054678</v>
      </c>
      <c r="F574" s="29">
        <v>6.5292058597520235</v>
      </c>
      <c r="G574" s="10">
        <v>41165</v>
      </c>
      <c r="H574" s="29">
        <v>6.531585886189357</v>
      </c>
      <c r="I574" s="28">
        <v>1.0003645200486027</v>
      </c>
      <c r="J574" s="28">
        <v>1.1744186046511629</v>
      </c>
      <c r="K574" s="16">
        <v>27076.7</v>
      </c>
      <c r="O574" s="10"/>
      <c r="P574" s="24"/>
      <c r="Q574" s="24"/>
      <c r="R574" s="24"/>
    </row>
    <row r="575" spans="1:18" ht="9.75" customHeight="1">
      <c r="A575" s="31" t="s">
        <v>118</v>
      </c>
      <c r="B575" s="34" t="s">
        <v>119</v>
      </c>
      <c r="C575" s="10">
        <v>132</v>
      </c>
      <c r="D575" s="10">
        <v>93</v>
      </c>
      <c r="E575" s="28">
        <v>70.45454545454545</v>
      </c>
      <c r="F575" s="29" t="s">
        <v>306</v>
      </c>
      <c r="G575" s="10">
        <v>225</v>
      </c>
      <c r="H575" s="29" t="s">
        <v>306</v>
      </c>
      <c r="I575" s="28">
        <v>1.7045454545454546</v>
      </c>
      <c r="J575" s="28">
        <v>3.3846153846153846</v>
      </c>
      <c r="K575" s="16">
        <v>288.42</v>
      </c>
      <c r="L575" s="33">
        <f>SUM(K558:K575)</f>
        <v>65027.630000000005</v>
      </c>
      <c r="M575" s="14">
        <v>17</v>
      </c>
      <c r="O575" s="10"/>
      <c r="P575" s="24"/>
      <c r="Q575" s="24"/>
      <c r="R575" s="24"/>
    </row>
    <row r="576" spans="1:18" ht="9.75" customHeight="1">
      <c r="A576" s="31" t="s">
        <v>120</v>
      </c>
      <c r="B576" s="34" t="s">
        <v>121</v>
      </c>
      <c r="C576" s="10">
        <v>860</v>
      </c>
      <c r="D576" s="10">
        <v>860</v>
      </c>
      <c r="E576" s="28">
        <v>100</v>
      </c>
      <c r="F576" s="29">
        <v>0.13645484907379685</v>
      </c>
      <c r="G576" s="10">
        <v>860</v>
      </c>
      <c r="H576" s="29">
        <v>0.13645484907379685</v>
      </c>
      <c r="I576" s="28">
        <v>1</v>
      </c>
      <c r="J576" s="35" t="s">
        <v>796</v>
      </c>
      <c r="K576" s="16">
        <v>958.9</v>
      </c>
      <c r="O576" s="10"/>
      <c r="P576" s="24"/>
      <c r="Q576" s="24"/>
      <c r="R576" s="24"/>
    </row>
    <row r="577" spans="1:18" ht="9.75" customHeight="1">
      <c r="A577" s="31" t="s">
        <v>122</v>
      </c>
      <c r="B577" s="34" t="s">
        <v>123</v>
      </c>
      <c r="C577" s="10">
        <v>26</v>
      </c>
      <c r="D577" s="10">
        <v>0</v>
      </c>
      <c r="E577" s="28">
        <v>0</v>
      </c>
      <c r="F577" s="29" t="s">
        <v>306</v>
      </c>
      <c r="G577" s="10">
        <v>415</v>
      </c>
      <c r="H577" s="29">
        <v>0.06584739809956476</v>
      </c>
      <c r="I577" s="28">
        <v>15.961538461538462</v>
      </c>
      <c r="J577" s="28">
        <v>15.961538461538462</v>
      </c>
      <c r="K577" s="16">
        <v>239.122</v>
      </c>
      <c r="O577" s="10"/>
      <c r="P577" s="24"/>
      <c r="Q577" s="24"/>
      <c r="R577" s="24"/>
    </row>
    <row r="578" spans="1:18" ht="9.75" customHeight="1">
      <c r="A578" s="31" t="s">
        <v>124</v>
      </c>
      <c r="B578" s="34" t="s">
        <v>125</v>
      </c>
      <c r="C578" s="10">
        <v>81</v>
      </c>
      <c r="D578" s="10">
        <v>0</v>
      </c>
      <c r="E578" s="28">
        <v>0</v>
      </c>
      <c r="F578" s="29" t="s">
        <v>306</v>
      </c>
      <c r="G578" s="10">
        <v>962</v>
      </c>
      <c r="H578" s="29">
        <v>0.15263902884766578</v>
      </c>
      <c r="I578" s="28">
        <v>11.876543209876543</v>
      </c>
      <c r="J578" s="28">
        <v>11.876543209876543</v>
      </c>
      <c r="K578" s="16">
        <v>699.678</v>
      </c>
      <c r="O578" s="10"/>
      <c r="P578" s="24"/>
      <c r="Q578" s="24"/>
      <c r="R578" s="24"/>
    </row>
    <row r="579" spans="1:18" ht="9.75" customHeight="1">
      <c r="A579" s="31" t="s">
        <v>126</v>
      </c>
      <c r="B579" s="34" t="s">
        <v>127</v>
      </c>
      <c r="C579" s="10">
        <v>83</v>
      </c>
      <c r="D579" s="10">
        <v>0</v>
      </c>
      <c r="E579" s="28">
        <v>0</v>
      </c>
      <c r="F579" s="29" t="s">
        <v>306</v>
      </c>
      <c r="G579" s="10">
        <v>1594</v>
      </c>
      <c r="H579" s="29">
        <v>0.2529174760739909</v>
      </c>
      <c r="I579" s="28">
        <v>19.204819277108435</v>
      </c>
      <c r="J579" s="28">
        <v>19.204819277108435</v>
      </c>
      <c r="K579" s="16">
        <v>1114.026</v>
      </c>
      <c r="O579" s="10"/>
      <c r="P579" s="24"/>
      <c r="Q579" s="24"/>
      <c r="R579" s="24"/>
    </row>
    <row r="580" spans="1:18" ht="9.75" customHeight="1">
      <c r="A580" s="31" t="s">
        <v>128</v>
      </c>
      <c r="B580" s="34" t="s">
        <v>129</v>
      </c>
      <c r="C580" s="10">
        <v>204</v>
      </c>
      <c r="D580" s="10">
        <v>0</v>
      </c>
      <c r="E580" s="28">
        <v>0</v>
      </c>
      <c r="F580" s="29" t="s">
        <v>306</v>
      </c>
      <c r="G580" s="10">
        <v>1891</v>
      </c>
      <c r="H580" s="29">
        <v>0.3000419995331975</v>
      </c>
      <c r="I580" s="28">
        <v>9.269607843137255</v>
      </c>
      <c r="J580" s="28">
        <v>9.269607843137255</v>
      </c>
      <c r="K580" s="16">
        <v>1364.148</v>
      </c>
      <c r="O580" s="10"/>
      <c r="P580" s="24"/>
      <c r="Q580" s="24"/>
      <c r="R580" s="24"/>
    </row>
    <row r="581" spans="1:18" ht="9.75" customHeight="1">
      <c r="A581" s="31" t="s">
        <v>130</v>
      </c>
      <c r="B581" s="34" t="s">
        <v>131</v>
      </c>
      <c r="C581" s="10">
        <v>38</v>
      </c>
      <c r="D581" s="10">
        <v>0</v>
      </c>
      <c r="E581" s="28">
        <v>0</v>
      </c>
      <c r="F581" s="29" t="s">
        <v>306</v>
      </c>
      <c r="G581" s="10">
        <v>492</v>
      </c>
      <c r="H581" s="29">
        <v>0.07806486714454425</v>
      </c>
      <c r="I581" s="28">
        <v>12.947368421052632</v>
      </c>
      <c r="J581" s="28">
        <v>12.947368421052632</v>
      </c>
      <c r="K581" s="16">
        <v>388.512</v>
      </c>
      <c r="O581" s="10"/>
      <c r="P581" s="24"/>
      <c r="Q581" s="24"/>
      <c r="R581" s="24"/>
    </row>
    <row r="582" spans="1:18" ht="9.75" customHeight="1">
      <c r="A582" s="31" t="s">
        <v>132</v>
      </c>
      <c r="B582" s="34" t="s">
        <v>133</v>
      </c>
      <c r="C582" s="10">
        <v>139</v>
      </c>
      <c r="D582" s="10">
        <v>0</v>
      </c>
      <c r="E582" s="28">
        <v>0</v>
      </c>
      <c r="F582" s="29" t="s">
        <v>306</v>
      </c>
      <c r="G582" s="10">
        <v>734</v>
      </c>
      <c r="H582" s="29">
        <v>0.11646262700019405</v>
      </c>
      <c r="I582" s="28">
        <v>5.280575539568345</v>
      </c>
      <c r="J582" s="28">
        <v>5.280575539568345</v>
      </c>
      <c r="K582" s="16">
        <v>579.908</v>
      </c>
      <c r="O582" s="10"/>
      <c r="P582" s="24"/>
      <c r="Q582" s="24"/>
      <c r="R582" s="24"/>
    </row>
    <row r="583" spans="1:18" ht="9.75" customHeight="1">
      <c r="A583" s="31" t="s">
        <v>134</v>
      </c>
      <c r="B583" s="34" t="s">
        <v>135</v>
      </c>
      <c r="C583" s="10">
        <v>323</v>
      </c>
      <c r="D583" s="10">
        <v>4</v>
      </c>
      <c r="E583" s="28">
        <v>1.238390092879257</v>
      </c>
      <c r="F583" s="29">
        <v>0.051249902617251604</v>
      </c>
      <c r="G583" s="10">
        <v>7545</v>
      </c>
      <c r="H583" s="29">
        <v>1.197153297978834</v>
      </c>
      <c r="I583" s="28">
        <v>23.359133126934985</v>
      </c>
      <c r="J583" s="28">
        <v>23.63949843260188</v>
      </c>
      <c r="K583" s="16">
        <v>5204.176</v>
      </c>
      <c r="O583" s="10"/>
      <c r="P583" s="24"/>
      <c r="Q583" s="24"/>
      <c r="R583" s="24"/>
    </row>
    <row r="584" spans="1:18" ht="9.75" customHeight="1">
      <c r="A584" s="31" t="s">
        <v>136</v>
      </c>
      <c r="B584" s="34" t="s">
        <v>137</v>
      </c>
      <c r="C584" s="10">
        <v>241</v>
      </c>
      <c r="D584" s="10">
        <v>14</v>
      </c>
      <c r="E584" s="28">
        <v>5.809128630705394</v>
      </c>
      <c r="F584" s="29" t="s">
        <v>306</v>
      </c>
      <c r="G584" s="10">
        <v>2398</v>
      </c>
      <c r="H584" s="29">
        <v>0.3804868931150754</v>
      </c>
      <c r="I584" s="28">
        <v>9.950207468879668</v>
      </c>
      <c r="J584" s="28">
        <v>10.502202643171806</v>
      </c>
      <c r="K584" s="16">
        <v>1535.411</v>
      </c>
      <c r="O584" s="10"/>
      <c r="P584" s="24"/>
      <c r="Q584" s="24"/>
      <c r="R584" s="24"/>
    </row>
    <row r="585" spans="1:18" ht="9.75" customHeight="1">
      <c r="A585" s="31" t="s">
        <v>138</v>
      </c>
      <c r="B585" s="34" t="s">
        <v>139</v>
      </c>
      <c r="C585" s="10">
        <v>257</v>
      </c>
      <c r="D585" s="10">
        <v>65</v>
      </c>
      <c r="E585" s="28">
        <v>25.291828793774318</v>
      </c>
      <c r="F585" s="29" t="s">
        <v>306</v>
      </c>
      <c r="G585" s="10">
        <v>1407</v>
      </c>
      <c r="H585" s="29">
        <v>0.22324647982189785</v>
      </c>
      <c r="I585" s="28">
        <v>5.474708171206226</v>
      </c>
      <c r="J585" s="28">
        <v>6.989583333333333</v>
      </c>
      <c r="K585" s="16">
        <v>830.881</v>
      </c>
      <c r="O585" s="10"/>
      <c r="P585" s="24"/>
      <c r="Q585" s="24"/>
      <c r="R585" s="24"/>
    </row>
    <row r="586" spans="1:18" ht="9.75" customHeight="1">
      <c r="A586" s="31" t="s">
        <v>140</v>
      </c>
      <c r="B586" s="34" t="s">
        <v>141</v>
      </c>
      <c r="C586" s="10">
        <v>1786</v>
      </c>
      <c r="D586" s="10">
        <v>123</v>
      </c>
      <c r="E586" s="28">
        <v>6.886898096304591</v>
      </c>
      <c r="F586" s="29">
        <v>0.28338181447186184</v>
      </c>
      <c r="G586" s="10">
        <v>16577</v>
      </c>
      <c r="H586" s="29">
        <v>2.630246550112012</v>
      </c>
      <c r="I586" s="28">
        <v>9.281634938409855</v>
      </c>
      <c r="J586" s="28">
        <v>9.894167167769092</v>
      </c>
      <c r="K586" s="16">
        <v>10635.63</v>
      </c>
      <c r="O586" s="10"/>
      <c r="P586" s="24"/>
      <c r="Q586" s="24"/>
      <c r="R586" s="24"/>
    </row>
    <row r="587" spans="1:18" ht="9.75" customHeight="1">
      <c r="A587" s="31" t="s">
        <v>142</v>
      </c>
      <c r="B587" s="34" t="s">
        <v>143</v>
      </c>
      <c r="C587" s="10">
        <v>840</v>
      </c>
      <c r="D587" s="10">
        <v>88</v>
      </c>
      <c r="E587" s="28">
        <v>10.476190476190476</v>
      </c>
      <c r="F587" s="29">
        <v>0.13328148049068528</v>
      </c>
      <c r="G587" s="10">
        <v>4657</v>
      </c>
      <c r="H587" s="29">
        <v>0.7389188745775255</v>
      </c>
      <c r="I587" s="28">
        <v>5.544047619047619</v>
      </c>
      <c r="J587" s="28">
        <v>6.075797872340425</v>
      </c>
      <c r="K587" s="16">
        <v>2686.32</v>
      </c>
      <c r="L587" s="33" t="s">
        <v>308</v>
      </c>
      <c r="M587" s="14" t="s">
        <v>308</v>
      </c>
      <c r="O587" s="10"/>
      <c r="P587" s="24"/>
      <c r="Q587" s="24"/>
      <c r="R587" s="24"/>
    </row>
    <row r="588" spans="1:18" ht="9.75" customHeight="1">
      <c r="A588" s="31" t="s">
        <v>144</v>
      </c>
      <c r="B588" s="34" t="s">
        <v>145</v>
      </c>
      <c r="C588" s="10">
        <v>1472</v>
      </c>
      <c r="D588" s="10">
        <v>89</v>
      </c>
      <c r="E588" s="28">
        <v>6.046195652173913</v>
      </c>
      <c r="F588" s="29">
        <v>0.23355992771701042</v>
      </c>
      <c r="G588" s="10">
        <v>10213</v>
      </c>
      <c r="H588" s="29">
        <v>1.6204806669659153</v>
      </c>
      <c r="I588" s="28">
        <v>6.938179347826087</v>
      </c>
      <c r="J588" s="28">
        <v>7.3203181489515545</v>
      </c>
      <c r="K588" s="16">
        <v>5109.312</v>
      </c>
      <c r="O588" s="10"/>
      <c r="P588" s="24"/>
      <c r="Q588" s="24"/>
      <c r="R588" s="24"/>
    </row>
    <row r="589" spans="1:18" ht="9.75" customHeight="1">
      <c r="A589" s="31" t="s">
        <v>146</v>
      </c>
      <c r="B589" s="34" t="s">
        <v>147</v>
      </c>
      <c r="C589" s="10">
        <v>668</v>
      </c>
      <c r="D589" s="10">
        <v>83</v>
      </c>
      <c r="E589" s="28">
        <v>12.425149700598801</v>
      </c>
      <c r="F589" s="29">
        <v>0.10599051067592592</v>
      </c>
      <c r="G589" s="10">
        <v>2456</v>
      </c>
      <c r="H589" s="29">
        <v>0.3896896620060989</v>
      </c>
      <c r="I589" s="28">
        <v>3.6766467065868262</v>
      </c>
      <c r="J589" s="28">
        <v>4.056410256410256</v>
      </c>
      <c r="K589" s="16">
        <v>1212.42</v>
      </c>
      <c r="O589" s="10"/>
      <c r="P589" s="24"/>
      <c r="Q589" s="24"/>
      <c r="R589" s="24"/>
    </row>
    <row r="590" spans="1:18" ht="9.75" customHeight="1">
      <c r="A590" s="31" t="s">
        <v>148</v>
      </c>
      <c r="B590" s="34" t="s">
        <v>149</v>
      </c>
      <c r="C590" s="10">
        <v>708</v>
      </c>
      <c r="D590" s="10">
        <v>80</v>
      </c>
      <c r="E590" s="28">
        <v>11.299435028248588</v>
      </c>
      <c r="F590" s="29">
        <v>0.11233724784214903</v>
      </c>
      <c r="G590" s="10">
        <v>3396</v>
      </c>
      <c r="H590" s="29">
        <v>0.538837985412342</v>
      </c>
      <c r="I590" s="28">
        <v>4.796610169491525</v>
      </c>
      <c r="J590" s="28">
        <v>5.280254777070064</v>
      </c>
      <c r="K590" s="16">
        <v>2105.592</v>
      </c>
      <c r="O590" s="10"/>
      <c r="P590" s="24"/>
      <c r="Q590" s="24"/>
      <c r="R590" s="24"/>
    </row>
    <row r="591" spans="1:18" ht="9.75" customHeight="1">
      <c r="A591" s="31" t="s">
        <v>150</v>
      </c>
      <c r="B591" s="34" t="s">
        <v>151</v>
      </c>
      <c r="C591" s="10">
        <v>1699</v>
      </c>
      <c r="D591" s="10">
        <v>366</v>
      </c>
      <c r="E591" s="28">
        <v>21.54208357857563</v>
      </c>
      <c r="F591" s="29">
        <v>0.26957766113532655</v>
      </c>
      <c r="G591" s="10">
        <v>3940</v>
      </c>
      <c r="H591" s="29">
        <v>0.6251536108729763</v>
      </c>
      <c r="I591" s="28">
        <v>2.3190111830488522</v>
      </c>
      <c r="J591" s="28">
        <v>2.6811702925731433</v>
      </c>
      <c r="K591" s="16">
        <v>2346.319</v>
      </c>
      <c r="O591" s="10"/>
      <c r="P591" s="24"/>
      <c r="Q591" s="24"/>
      <c r="R591" s="24"/>
    </row>
    <row r="592" spans="1:18" ht="9.75" customHeight="1">
      <c r="A592" s="31" t="s">
        <v>152</v>
      </c>
      <c r="B592" s="34" t="s">
        <v>153</v>
      </c>
      <c r="C592" s="10">
        <v>475</v>
      </c>
      <c r="D592" s="10">
        <v>66</v>
      </c>
      <c r="E592" s="28">
        <v>13.894736842105262</v>
      </c>
      <c r="F592" s="29">
        <v>0.07536750384889943</v>
      </c>
      <c r="G592" s="10">
        <v>2026</v>
      </c>
      <c r="H592" s="29">
        <v>0.3214622374692005</v>
      </c>
      <c r="I592" s="28">
        <v>4.265263157894736</v>
      </c>
      <c r="J592" s="28">
        <v>4.792176039119805</v>
      </c>
      <c r="K592" s="16">
        <v>897.75</v>
      </c>
      <c r="O592" s="10"/>
      <c r="P592" s="24"/>
      <c r="Q592" s="24"/>
      <c r="R592" s="24"/>
    </row>
    <row r="593" spans="1:18" ht="9.75" customHeight="1">
      <c r="A593" s="31" t="s">
        <v>154</v>
      </c>
      <c r="B593" s="34" t="s">
        <v>155</v>
      </c>
      <c r="C593" s="10">
        <v>5587</v>
      </c>
      <c r="D593" s="10">
        <v>1017</v>
      </c>
      <c r="E593" s="28">
        <v>18.202971183103635</v>
      </c>
      <c r="F593" s="29">
        <v>0.8864805136922128</v>
      </c>
      <c r="G593" s="10">
        <v>11838</v>
      </c>
      <c r="H593" s="29">
        <v>1.8783168643437291</v>
      </c>
      <c r="I593" s="28">
        <v>2.1188473241453374</v>
      </c>
      <c r="J593" s="28">
        <v>2.3678336980306347</v>
      </c>
      <c r="K593" s="16">
        <v>8123.498</v>
      </c>
      <c r="O593" s="10"/>
      <c r="P593" s="24"/>
      <c r="Q593" s="24"/>
      <c r="R593" s="24"/>
    </row>
    <row r="594" spans="1:18" ht="9.75" customHeight="1">
      <c r="A594" s="31" t="s">
        <v>156</v>
      </c>
      <c r="B594" s="34" t="s">
        <v>157</v>
      </c>
      <c r="C594" s="10">
        <v>246</v>
      </c>
      <c r="D594" s="10">
        <v>35</v>
      </c>
      <c r="E594" s="28">
        <v>14.227642276422763</v>
      </c>
      <c r="F594" s="29" t="s">
        <v>306</v>
      </c>
      <c r="G594" s="10">
        <v>2113</v>
      </c>
      <c r="H594" s="29">
        <v>0.3352663908057357</v>
      </c>
      <c r="I594" s="28">
        <v>8.589430894308943</v>
      </c>
      <c r="J594" s="28">
        <v>9.848341232227488</v>
      </c>
      <c r="K594" s="16">
        <v>1098.882</v>
      </c>
      <c r="O594" s="10"/>
      <c r="P594" s="24"/>
      <c r="Q594" s="24"/>
      <c r="R594" s="24"/>
    </row>
    <row r="595" spans="1:18" ht="9.75" customHeight="1">
      <c r="A595" s="31" t="s">
        <v>158</v>
      </c>
      <c r="B595" s="34" t="s">
        <v>159</v>
      </c>
      <c r="C595" s="10">
        <v>656</v>
      </c>
      <c r="D595" s="10">
        <v>171</v>
      </c>
      <c r="E595" s="28">
        <v>26.067073170731707</v>
      </c>
      <c r="F595" s="29">
        <v>0.10408648952605899</v>
      </c>
      <c r="G595" s="10">
        <v>2078</v>
      </c>
      <c r="H595" s="29">
        <v>0.3297129957852905</v>
      </c>
      <c r="I595" s="28">
        <v>3.167682926829268</v>
      </c>
      <c r="J595" s="28">
        <v>3.9319587628865977</v>
      </c>
      <c r="K595" s="16">
        <v>1097.488</v>
      </c>
      <c r="L595" s="33">
        <f>SUM(K576:K595)</f>
        <v>48227.97299999999</v>
      </c>
      <c r="M595" s="14">
        <v>18</v>
      </c>
      <c r="O595" s="10"/>
      <c r="P595" s="24"/>
      <c r="Q595" s="24"/>
      <c r="R595" s="24"/>
    </row>
    <row r="596" spans="1:18" ht="9.75" customHeight="1">
      <c r="A596" s="31" t="s">
        <v>160</v>
      </c>
      <c r="B596" s="34" t="s">
        <v>161</v>
      </c>
      <c r="C596" s="10">
        <v>707</v>
      </c>
      <c r="D596" s="10">
        <v>707</v>
      </c>
      <c r="E596" s="28">
        <v>100</v>
      </c>
      <c r="F596" s="29">
        <v>0.11217857941299346</v>
      </c>
      <c r="G596" s="10">
        <v>707</v>
      </c>
      <c r="H596" s="29">
        <v>0.11217857941299346</v>
      </c>
      <c r="I596" s="28">
        <v>1</v>
      </c>
      <c r="J596" s="35" t="s">
        <v>796</v>
      </c>
      <c r="K596" s="16">
        <v>477.225</v>
      </c>
      <c r="O596" s="10"/>
      <c r="P596" s="24"/>
      <c r="Q596" s="24"/>
      <c r="R596" s="24"/>
    </row>
    <row r="597" spans="1:18" ht="9.75" customHeight="1">
      <c r="A597" s="31" t="s">
        <v>162</v>
      </c>
      <c r="B597" s="34" t="s">
        <v>163</v>
      </c>
      <c r="C597" s="10">
        <v>11098</v>
      </c>
      <c r="D597" s="10">
        <v>11098</v>
      </c>
      <c r="E597" s="28">
        <v>100</v>
      </c>
      <c r="F597" s="29">
        <v>1.7609022267686016</v>
      </c>
      <c r="G597" s="10">
        <v>11098</v>
      </c>
      <c r="H597" s="29">
        <v>1.7609022267686016</v>
      </c>
      <c r="I597" s="28">
        <v>1</v>
      </c>
      <c r="J597" s="35" t="s">
        <v>796</v>
      </c>
      <c r="K597" s="16">
        <v>6148.292</v>
      </c>
      <c r="O597" s="10"/>
      <c r="P597" s="24"/>
      <c r="Q597" s="24"/>
      <c r="R597" s="24"/>
    </row>
    <row r="598" spans="1:18" ht="9.75" customHeight="1">
      <c r="A598" s="31" t="s">
        <v>164</v>
      </c>
      <c r="B598" s="34" t="s">
        <v>165</v>
      </c>
      <c r="C598" s="10">
        <v>3467</v>
      </c>
      <c r="D598" s="10">
        <v>0</v>
      </c>
      <c r="E598" s="28">
        <v>0</v>
      </c>
      <c r="F598" s="29">
        <v>0.550103443882388</v>
      </c>
      <c r="G598" s="10">
        <v>185071</v>
      </c>
      <c r="H598" s="29">
        <v>29.364924852251924</v>
      </c>
      <c r="I598" s="28">
        <v>53.38073262186328</v>
      </c>
      <c r="J598" s="28">
        <v>53.38073262186328</v>
      </c>
      <c r="K598" s="16">
        <v>21484.999</v>
      </c>
      <c r="O598" s="10"/>
      <c r="P598" s="24"/>
      <c r="Q598" s="24"/>
      <c r="R598" s="24"/>
    </row>
    <row r="599" spans="1:18" ht="9.75" customHeight="1">
      <c r="A599" s="31" t="s">
        <v>166</v>
      </c>
      <c r="B599" s="34" t="s">
        <v>167</v>
      </c>
      <c r="C599" s="10">
        <v>3824</v>
      </c>
      <c r="D599" s="10">
        <v>0</v>
      </c>
      <c r="E599" s="28">
        <v>0</v>
      </c>
      <c r="F599" s="29">
        <v>0.6067480730909293</v>
      </c>
      <c r="G599" s="10">
        <v>109237</v>
      </c>
      <c r="H599" s="29">
        <v>17.332463195667845</v>
      </c>
      <c r="I599" s="28">
        <v>28.56616108786611</v>
      </c>
      <c r="J599" s="28">
        <v>28.56616108786611</v>
      </c>
      <c r="K599" s="16">
        <v>23735.568</v>
      </c>
      <c r="O599" s="10"/>
      <c r="P599" s="24"/>
      <c r="Q599" s="24"/>
      <c r="R599" s="24"/>
    </row>
    <row r="600" spans="1:18" ht="9.75" customHeight="1">
      <c r="A600" s="31" t="s">
        <v>168</v>
      </c>
      <c r="B600" s="34" t="s">
        <v>169</v>
      </c>
      <c r="C600" s="10">
        <v>593</v>
      </c>
      <c r="D600" s="10">
        <v>0</v>
      </c>
      <c r="E600" s="28">
        <v>0</v>
      </c>
      <c r="F600" s="29">
        <v>0.0940903784892576</v>
      </c>
      <c r="G600" s="10">
        <v>9376</v>
      </c>
      <c r="H600" s="29">
        <v>1.4876751917626967</v>
      </c>
      <c r="I600" s="28">
        <v>15.811129848229342</v>
      </c>
      <c r="J600" s="28">
        <v>15.811129848229342</v>
      </c>
      <c r="K600" s="16">
        <v>3575.197</v>
      </c>
      <c r="O600" s="10"/>
      <c r="P600" s="24"/>
      <c r="Q600" s="24"/>
      <c r="R600" s="24"/>
    </row>
    <row r="601" spans="1:18" ht="9.75" customHeight="1">
      <c r="A601" s="31" t="s">
        <v>170</v>
      </c>
      <c r="B601" s="34" t="s">
        <v>171</v>
      </c>
      <c r="C601" s="10">
        <v>640</v>
      </c>
      <c r="D601" s="10">
        <v>0</v>
      </c>
      <c r="E601" s="28">
        <v>0</v>
      </c>
      <c r="F601" s="29">
        <v>0.10154779465956974</v>
      </c>
      <c r="G601" s="10">
        <v>7065</v>
      </c>
      <c r="H601" s="29">
        <v>1.1209924519841565</v>
      </c>
      <c r="I601" s="28">
        <v>11.0390625</v>
      </c>
      <c r="J601" s="28">
        <v>11.0390625</v>
      </c>
      <c r="K601" s="16">
        <v>2869.12</v>
      </c>
      <c r="O601" s="10"/>
      <c r="P601" s="24"/>
      <c r="Q601" s="24"/>
      <c r="R601" s="24"/>
    </row>
    <row r="602" spans="1:18" ht="9.75" customHeight="1">
      <c r="A602" s="31" t="s">
        <v>172</v>
      </c>
      <c r="B602" s="34" t="s">
        <v>173</v>
      </c>
      <c r="C602" s="10">
        <v>997</v>
      </c>
      <c r="D602" s="10">
        <v>0</v>
      </c>
      <c r="E602" s="28">
        <v>0</v>
      </c>
      <c r="F602" s="29">
        <v>0.158192423868111</v>
      </c>
      <c r="G602" s="10">
        <v>25524</v>
      </c>
      <c r="H602" s="29">
        <v>4.049852985766966</v>
      </c>
      <c r="I602" s="28">
        <v>25.600802407221664</v>
      </c>
      <c r="J602" s="28">
        <v>25.600802407221664</v>
      </c>
      <c r="K602" s="16">
        <v>9519.356</v>
      </c>
      <c r="O602" s="10"/>
      <c r="P602" s="24"/>
      <c r="Q602" s="24"/>
      <c r="R602" s="24"/>
    </row>
    <row r="603" spans="1:18" ht="9.75" customHeight="1">
      <c r="A603" s="31" t="s">
        <v>174</v>
      </c>
      <c r="B603" s="34" t="s">
        <v>175</v>
      </c>
      <c r="C603" s="10">
        <v>5047</v>
      </c>
      <c r="D603" s="10">
        <v>0</v>
      </c>
      <c r="E603" s="28">
        <v>0</v>
      </c>
      <c r="F603" s="29">
        <v>0.8007995619482008</v>
      </c>
      <c r="G603" s="10">
        <v>78672</v>
      </c>
      <c r="H603" s="29">
        <v>12.48276265852761</v>
      </c>
      <c r="I603" s="28">
        <v>15.587873984545274</v>
      </c>
      <c r="J603" s="28">
        <v>15.587873984545274</v>
      </c>
      <c r="K603" s="16">
        <v>24069.143</v>
      </c>
      <c r="O603" s="10"/>
      <c r="P603" s="24"/>
      <c r="Q603" s="24"/>
      <c r="R603" s="24"/>
    </row>
    <row r="604" spans="1:18" ht="9.75" customHeight="1">
      <c r="A604" s="31" t="s">
        <v>176</v>
      </c>
      <c r="B604" s="34" t="s">
        <v>177</v>
      </c>
      <c r="C604" s="10">
        <v>2812</v>
      </c>
      <c r="D604" s="10">
        <v>0</v>
      </c>
      <c r="E604" s="28">
        <v>0</v>
      </c>
      <c r="F604" s="29">
        <v>0.44617562278548456</v>
      </c>
      <c r="G604" s="10">
        <v>28065</v>
      </c>
      <c r="H604" s="29">
        <v>4.453029464251289</v>
      </c>
      <c r="I604" s="28">
        <v>9.980440967283073</v>
      </c>
      <c r="J604" s="28">
        <v>9.980440967283073</v>
      </c>
      <c r="K604" s="16">
        <v>8351.64</v>
      </c>
      <c r="O604" s="10"/>
      <c r="P604" s="24"/>
      <c r="Q604" s="24"/>
      <c r="R604" s="24"/>
    </row>
    <row r="605" spans="1:18" ht="9.75" customHeight="1">
      <c r="A605" s="31" t="s">
        <v>178</v>
      </c>
      <c r="B605" s="34" t="s">
        <v>179</v>
      </c>
      <c r="C605" s="10">
        <v>3076</v>
      </c>
      <c r="D605" s="10">
        <v>0</v>
      </c>
      <c r="E605" s="28">
        <v>0</v>
      </c>
      <c r="F605" s="29">
        <v>0.4880640880825571</v>
      </c>
      <c r="G605" s="10">
        <v>15473</v>
      </c>
      <c r="H605" s="29">
        <v>2.4550766043242542</v>
      </c>
      <c r="I605" s="28">
        <v>5.030234070221066</v>
      </c>
      <c r="J605" s="28">
        <v>5.030234070221066</v>
      </c>
      <c r="K605" s="16">
        <v>6994.824</v>
      </c>
      <c r="O605" s="10"/>
      <c r="P605" s="24"/>
      <c r="Q605" s="24"/>
      <c r="R605" s="24"/>
    </row>
    <row r="606" spans="1:18" ht="9.75" customHeight="1">
      <c r="A606" s="31" t="s">
        <v>180</v>
      </c>
      <c r="B606" s="34" t="s">
        <v>181</v>
      </c>
      <c r="C606" s="10">
        <v>350</v>
      </c>
      <c r="D606" s="10">
        <v>0</v>
      </c>
      <c r="E606" s="28">
        <v>0</v>
      </c>
      <c r="F606" s="29">
        <v>0.055533950204452204</v>
      </c>
      <c r="G606" s="10">
        <v>8710</v>
      </c>
      <c r="H606" s="29">
        <v>1.382002017945082</v>
      </c>
      <c r="I606" s="28">
        <v>24.885714285714286</v>
      </c>
      <c r="J606" s="28">
        <v>24.885714285714286</v>
      </c>
      <c r="K606" s="16">
        <v>2434.25</v>
      </c>
      <c r="L606" s="33" t="s">
        <v>308</v>
      </c>
      <c r="M606" s="14" t="s">
        <v>308</v>
      </c>
      <c r="O606" s="10"/>
      <c r="P606" s="24"/>
      <c r="Q606" s="24"/>
      <c r="R606" s="24"/>
    </row>
    <row r="607" spans="1:18" ht="9.75" customHeight="1">
      <c r="A607" s="31" t="s">
        <v>182</v>
      </c>
      <c r="B607" s="34" t="s">
        <v>183</v>
      </c>
      <c r="C607" s="10">
        <v>5726</v>
      </c>
      <c r="D607" s="10">
        <v>0</v>
      </c>
      <c r="E607" s="28">
        <v>0</v>
      </c>
      <c r="F607" s="29">
        <v>0.9085354253448381</v>
      </c>
      <c r="G607" s="10">
        <v>37127</v>
      </c>
      <c r="H607" s="29">
        <v>5.890882769259134</v>
      </c>
      <c r="I607" s="28">
        <v>6.48393293747817</v>
      </c>
      <c r="J607" s="28">
        <v>6.48393293747817</v>
      </c>
      <c r="K607" s="16">
        <v>15723.596</v>
      </c>
      <c r="O607" s="10"/>
      <c r="P607" s="24"/>
      <c r="Q607" s="24"/>
      <c r="R607" s="24"/>
    </row>
    <row r="608" spans="1:18" ht="9.75" customHeight="1">
      <c r="A608" s="31" t="s">
        <v>184</v>
      </c>
      <c r="B608" s="34" t="s">
        <v>185</v>
      </c>
      <c r="C608" s="10">
        <v>293</v>
      </c>
      <c r="D608" s="10">
        <v>0</v>
      </c>
      <c r="E608" s="28">
        <v>0</v>
      </c>
      <c r="F608" s="29" t="s">
        <v>306</v>
      </c>
      <c r="G608" s="10">
        <v>15783</v>
      </c>
      <c r="H608" s="29">
        <v>2.5042638173624834</v>
      </c>
      <c r="I608" s="28">
        <v>53.86689419795222</v>
      </c>
      <c r="J608" s="28">
        <v>53.86689419795222</v>
      </c>
      <c r="K608" s="16">
        <v>2319.681</v>
      </c>
      <c r="L608" s="33">
        <f>SUM(K596:K608)</f>
        <v>127702.891</v>
      </c>
      <c r="M608" s="14">
        <v>19</v>
      </c>
      <c r="O608" s="10"/>
      <c r="P608" s="24"/>
      <c r="Q608" s="24"/>
      <c r="R608" s="24"/>
    </row>
    <row r="609" spans="1:18" ht="9.75" customHeight="1">
      <c r="A609" s="31" t="s">
        <v>186</v>
      </c>
      <c r="B609" s="34" t="s">
        <v>187</v>
      </c>
      <c r="C609" s="10">
        <v>3658</v>
      </c>
      <c r="D609" s="10">
        <v>1022</v>
      </c>
      <c r="E609" s="28">
        <v>27.93876435210498</v>
      </c>
      <c r="F609" s="29">
        <v>0.5804091138511033</v>
      </c>
      <c r="G609" s="10">
        <v>26335</v>
      </c>
      <c r="H609" s="29">
        <v>4.178533081812139</v>
      </c>
      <c r="I609" s="28">
        <v>7.199289229086933</v>
      </c>
      <c r="J609" s="28">
        <v>9.602807283763278</v>
      </c>
      <c r="K609" s="16">
        <v>5450.42</v>
      </c>
      <c r="O609" s="10"/>
      <c r="P609" s="24"/>
      <c r="Q609" s="24"/>
      <c r="R609" s="24"/>
    </row>
    <row r="610" spans="1:18" ht="9.75" customHeight="1">
      <c r="A610" s="31" t="s">
        <v>188</v>
      </c>
      <c r="B610" s="34" t="s">
        <v>189</v>
      </c>
      <c r="C610" s="10">
        <v>389</v>
      </c>
      <c r="D610" s="10">
        <v>26</v>
      </c>
      <c r="E610" s="28">
        <v>6.683804627249357</v>
      </c>
      <c r="F610" s="29">
        <v>0.061722018941519734</v>
      </c>
      <c r="G610" s="10">
        <v>3177</v>
      </c>
      <c r="H610" s="29">
        <v>0.5040895994272704</v>
      </c>
      <c r="I610" s="28">
        <v>8.167095115681233</v>
      </c>
      <c r="J610" s="28">
        <v>8.680440771349863</v>
      </c>
      <c r="K610" s="16">
        <v>1473.143</v>
      </c>
      <c r="O610" s="10"/>
      <c r="P610" s="24"/>
      <c r="Q610" s="24"/>
      <c r="R610" s="24"/>
    </row>
    <row r="611" spans="1:18" ht="9.75" customHeight="1">
      <c r="A611" s="31" t="s">
        <v>190</v>
      </c>
      <c r="B611" s="34" t="s">
        <v>191</v>
      </c>
      <c r="C611" s="10">
        <v>1002</v>
      </c>
      <c r="D611" s="10">
        <v>145</v>
      </c>
      <c r="E611" s="28">
        <v>14.471057884231536</v>
      </c>
      <c r="F611" s="29">
        <v>0.1589857660138889</v>
      </c>
      <c r="G611" s="10">
        <v>6384</v>
      </c>
      <c r="H611" s="29">
        <v>1.0129392517292082</v>
      </c>
      <c r="I611" s="28">
        <v>6.37125748502994</v>
      </c>
      <c r="J611" s="28">
        <v>7.280046674445741</v>
      </c>
      <c r="K611" s="16">
        <v>2475.942</v>
      </c>
      <c r="O611" s="10"/>
      <c r="P611" s="24"/>
      <c r="Q611" s="24"/>
      <c r="R611" s="24"/>
    </row>
    <row r="612" spans="1:18" ht="9.75" customHeight="1">
      <c r="A612" s="31" t="s">
        <v>192</v>
      </c>
      <c r="B612" s="34" t="s">
        <v>193</v>
      </c>
      <c r="C612" s="10">
        <v>2435</v>
      </c>
      <c r="D612" s="10">
        <v>0</v>
      </c>
      <c r="E612" s="28">
        <v>0</v>
      </c>
      <c r="F612" s="29">
        <v>0.38635762499383175</v>
      </c>
      <c r="G612" s="10">
        <v>19003</v>
      </c>
      <c r="H612" s="29">
        <v>3.0151761592434436</v>
      </c>
      <c r="I612" s="28">
        <v>7.804106776180698</v>
      </c>
      <c r="J612" s="28">
        <v>7.804106776180698</v>
      </c>
      <c r="K612" s="16">
        <v>5841.565</v>
      </c>
      <c r="O612" s="10"/>
      <c r="P612" s="24"/>
      <c r="Q612" s="24"/>
      <c r="R612" s="24"/>
    </row>
    <row r="613" spans="1:18" ht="9.75" customHeight="1">
      <c r="A613" s="31" t="s">
        <v>194</v>
      </c>
      <c r="B613" s="34" t="s">
        <v>195</v>
      </c>
      <c r="C613" s="10">
        <v>529</v>
      </c>
      <c r="D613" s="10">
        <v>529</v>
      </c>
      <c r="E613" s="28">
        <v>100</v>
      </c>
      <c r="F613" s="29">
        <v>0.08393559902330061</v>
      </c>
      <c r="G613" s="10">
        <v>529</v>
      </c>
      <c r="H613" s="29">
        <v>0.08393559902330061</v>
      </c>
      <c r="I613" s="28">
        <v>1</v>
      </c>
      <c r="J613" s="35" t="s">
        <v>796</v>
      </c>
      <c r="K613" s="16">
        <v>291.479</v>
      </c>
      <c r="O613" s="10"/>
      <c r="P613" s="24"/>
      <c r="Q613" s="24"/>
      <c r="R613" s="24"/>
    </row>
    <row r="614" spans="1:18" ht="9.75" customHeight="1">
      <c r="A614" s="31" t="s">
        <v>196</v>
      </c>
      <c r="B614" s="34" t="s">
        <v>197</v>
      </c>
      <c r="C614" s="10">
        <v>2215</v>
      </c>
      <c r="D614" s="10">
        <v>162</v>
      </c>
      <c r="E614" s="28">
        <v>7.313769751693003</v>
      </c>
      <c r="F614" s="29">
        <v>0.35145057057960466</v>
      </c>
      <c r="G614" s="10">
        <v>9115</v>
      </c>
      <c r="H614" s="29">
        <v>1.446262731753091</v>
      </c>
      <c r="I614" s="28">
        <v>4.115124153498871</v>
      </c>
      <c r="J614" s="28">
        <v>4.3609352167559665</v>
      </c>
      <c r="K614" s="16">
        <v>4068.955</v>
      </c>
      <c r="L614" s="33" t="s">
        <v>308</v>
      </c>
      <c r="M614" s="14" t="s">
        <v>308</v>
      </c>
      <c r="O614" s="10"/>
      <c r="P614" s="24"/>
      <c r="Q614" s="24"/>
      <c r="R614" s="24"/>
    </row>
    <row r="615" spans="1:18" ht="9.75" customHeight="1">
      <c r="A615" s="31" t="s">
        <v>198</v>
      </c>
      <c r="B615" s="34" t="s">
        <v>199</v>
      </c>
      <c r="C615" s="10">
        <v>909</v>
      </c>
      <c r="D615" s="10">
        <v>95</v>
      </c>
      <c r="E615" s="28">
        <v>10.45104510451045</v>
      </c>
      <c r="F615" s="29">
        <v>0.14422960210242014</v>
      </c>
      <c r="G615" s="10">
        <v>5906</v>
      </c>
      <c r="H615" s="29">
        <v>0.937095742592842</v>
      </c>
      <c r="I615" s="28">
        <v>6.497249724972497</v>
      </c>
      <c r="J615" s="28">
        <v>7.138820638820639</v>
      </c>
      <c r="K615" s="16">
        <v>1831.635</v>
      </c>
      <c r="L615" s="33">
        <f>SUM(K609:K615)</f>
        <v>21433.139</v>
      </c>
      <c r="M615" s="14">
        <v>20</v>
      </c>
      <c r="O615" s="10"/>
      <c r="P615" s="24"/>
      <c r="Q615" s="24"/>
      <c r="R615" s="24"/>
    </row>
    <row r="616" spans="1:18" ht="9.75" customHeight="1">
      <c r="A616" s="31" t="s">
        <v>200</v>
      </c>
      <c r="B616" s="34" t="s">
        <v>201</v>
      </c>
      <c r="C616" s="10">
        <v>250</v>
      </c>
      <c r="D616" s="10">
        <v>0</v>
      </c>
      <c r="E616" s="28">
        <v>0</v>
      </c>
      <c r="F616" s="29" t="s">
        <v>306</v>
      </c>
      <c r="G616" s="10">
        <v>9421</v>
      </c>
      <c r="H616" s="29">
        <v>1.4948152710746978</v>
      </c>
      <c r="I616" s="28">
        <v>37.684</v>
      </c>
      <c r="J616" s="28">
        <v>37.684</v>
      </c>
      <c r="K616" s="16">
        <v>13286.5</v>
      </c>
      <c r="O616" s="10"/>
      <c r="P616" s="24"/>
      <c r="Q616" s="24"/>
      <c r="R616" s="24"/>
    </row>
    <row r="617" spans="1:18" ht="9.75" customHeight="1">
      <c r="A617" s="31" t="s">
        <v>202</v>
      </c>
      <c r="B617" s="34" t="s">
        <v>203</v>
      </c>
      <c r="C617" s="10">
        <v>142</v>
      </c>
      <c r="D617" s="10">
        <v>0</v>
      </c>
      <c r="E617" s="28">
        <v>0</v>
      </c>
      <c r="F617" s="29" t="s">
        <v>306</v>
      </c>
      <c r="G617" s="10">
        <v>3260</v>
      </c>
      <c r="H617" s="29">
        <v>0.5172590790471834</v>
      </c>
      <c r="I617" s="28">
        <v>22.95774647887324</v>
      </c>
      <c r="J617" s="28">
        <v>22.95774647887324</v>
      </c>
      <c r="K617" s="16">
        <v>2867.406</v>
      </c>
      <c r="O617" s="10"/>
      <c r="P617" s="24"/>
      <c r="Q617" s="24"/>
      <c r="R617" s="24"/>
    </row>
    <row r="618" spans="1:18" ht="9.75" customHeight="1">
      <c r="A618" s="31" t="s">
        <v>204</v>
      </c>
      <c r="B618" s="34" t="s">
        <v>205</v>
      </c>
      <c r="C618" s="10">
        <v>63</v>
      </c>
      <c r="D618" s="10">
        <v>0</v>
      </c>
      <c r="E618" s="28">
        <v>0</v>
      </c>
      <c r="F618" s="29" t="s">
        <v>306</v>
      </c>
      <c r="G618" s="10">
        <v>1324</v>
      </c>
      <c r="H618" s="29">
        <v>0.21007700020198491</v>
      </c>
      <c r="I618" s="28">
        <v>21.015873015873016</v>
      </c>
      <c r="J618" s="28">
        <v>21.015873015873016</v>
      </c>
      <c r="K618" s="16">
        <v>973.539</v>
      </c>
      <c r="L618" s="33" t="s">
        <v>308</v>
      </c>
      <c r="M618" s="14" t="s">
        <v>308</v>
      </c>
      <c r="O618" s="10"/>
      <c r="P618" s="24"/>
      <c r="Q618" s="24"/>
      <c r="R618" s="24"/>
    </row>
    <row r="619" spans="1:18" ht="9.75" customHeight="1">
      <c r="A619" s="31" t="s">
        <v>206</v>
      </c>
      <c r="B619" s="34" t="s">
        <v>207</v>
      </c>
      <c r="C619" s="10">
        <v>96</v>
      </c>
      <c r="D619" s="10">
        <v>0</v>
      </c>
      <c r="E619" s="28">
        <v>0</v>
      </c>
      <c r="F619" s="29" t="s">
        <v>306</v>
      </c>
      <c r="G619" s="10">
        <v>2187</v>
      </c>
      <c r="H619" s="29">
        <v>0.3470078545632485</v>
      </c>
      <c r="I619" s="28">
        <v>22.78125</v>
      </c>
      <c r="J619" s="28">
        <v>22.78125</v>
      </c>
      <c r="K619" s="16">
        <v>1754.976</v>
      </c>
      <c r="O619" s="10"/>
      <c r="P619" s="24"/>
      <c r="Q619" s="24"/>
      <c r="R619" s="24"/>
    </row>
    <row r="620" spans="1:18" ht="9.75" customHeight="1">
      <c r="A620" s="31" t="s">
        <v>208</v>
      </c>
      <c r="B620" s="34" t="s">
        <v>209</v>
      </c>
      <c r="C620" s="10">
        <v>212</v>
      </c>
      <c r="D620" s="10">
        <v>116</v>
      </c>
      <c r="E620" s="28">
        <v>54.71698113207547</v>
      </c>
      <c r="F620" s="29" t="s">
        <v>306</v>
      </c>
      <c r="G620" s="10">
        <v>273</v>
      </c>
      <c r="H620" s="29" t="s">
        <v>306</v>
      </c>
      <c r="I620" s="28">
        <v>1.2877358490566038</v>
      </c>
      <c r="J620" s="28">
        <v>1.6354166666666667</v>
      </c>
      <c r="K620" s="16">
        <v>800.724</v>
      </c>
      <c r="O620" s="10"/>
      <c r="P620" s="24"/>
      <c r="Q620" s="24"/>
      <c r="R620" s="24"/>
    </row>
    <row r="621" spans="1:18" ht="9.75" customHeight="1">
      <c r="A621" s="31" t="s">
        <v>210</v>
      </c>
      <c r="B621" s="34" t="s">
        <v>211</v>
      </c>
      <c r="C621" s="10">
        <v>227</v>
      </c>
      <c r="D621" s="10">
        <v>3</v>
      </c>
      <c r="E621" s="28">
        <v>1.3215859030837005</v>
      </c>
      <c r="F621" s="29" t="s">
        <v>306</v>
      </c>
      <c r="G621" s="10">
        <v>3186</v>
      </c>
      <c r="H621" s="29">
        <v>0.5055176152896707</v>
      </c>
      <c r="I621" s="28">
        <v>14.035242290748899</v>
      </c>
      <c r="J621" s="28">
        <v>14.209821428571429</v>
      </c>
      <c r="K621" s="16">
        <v>1645.523</v>
      </c>
      <c r="O621" s="10"/>
      <c r="P621" s="24"/>
      <c r="Q621" s="24"/>
      <c r="R621" s="24"/>
    </row>
    <row r="622" spans="1:18" ht="9.75" customHeight="1">
      <c r="A622" s="31" t="s">
        <v>212</v>
      </c>
      <c r="B622" s="34" t="s">
        <v>213</v>
      </c>
      <c r="C622" s="10">
        <v>259</v>
      </c>
      <c r="D622" s="10">
        <v>5</v>
      </c>
      <c r="E622" s="28">
        <v>1.9305019305019304</v>
      </c>
      <c r="F622" s="29" t="s">
        <v>306</v>
      </c>
      <c r="G622" s="10">
        <v>3953</v>
      </c>
      <c r="H622" s="29">
        <v>0.6272163004519987</v>
      </c>
      <c r="I622" s="28">
        <v>15.262548262548263</v>
      </c>
      <c r="J622" s="28">
        <v>15.543307086614174</v>
      </c>
      <c r="K622" s="16">
        <v>2114.735</v>
      </c>
      <c r="O622" s="10"/>
      <c r="P622" s="24"/>
      <c r="Q622" s="24"/>
      <c r="R622" s="24"/>
    </row>
    <row r="623" spans="1:18" ht="9.75" customHeight="1">
      <c r="A623" s="31" t="s">
        <v>214</v>
      </c>
      <c r="B623" s="34" t="s">
        <v>215</v>
      </c>
      <c r="C623" s="10">
        <v>507</v>
      </c>
      <c r="D623" s="10">
        <v>88</v>
      </c>
      <c r="E623" s="28">
        <v>17.357001972386588</v>
      </c>
      <c r="F623" s="29">
        <v>0.08044489358187791</v>
      </c>
      <c r="G623" s="10">
        <v>1406</v>
      </c>
      <c r="H623" s="29">
        <v>0.22308781139274228</v>
      </c>
      <c r="I623" s="28">
        <v>2.7731755424063116</v>
      </c>
      <c r="J623" s="28">
        <v>3.1455847255369926</v>
      </c>
      <c r="K623" s="16">
        <v>1242.15</v>
      </c>
      <c r="O623" s="10"/>
      <c r="P623" s="24"/>
      <c r="Q623" s="24"/>
      <c r="R623" s="24"/>
    </row>
    <row r="624" spans="1:18" ht="9.75" customHeight="1">
      <c r="A624" s="31" t="s">
        <v>216</v>
      </c>
      <c r="B624" s="34" t="s">
        <v>217</v>
      </c>
      <c r="C624" s="10">
        <v>142</v>
      </c>
      <c r="D624" s="10">
        <v>19</v>
      </c>
      <c r="E624" s="28">
        <v>13.380281690140844</v>
      </c>
      <c r="F624" s="29" t="s">
        <v>306</v>
      </c>
      <c r="G624" s="10">
        <v>1725</v>
      </c>
      <c r="H624" s="29">
        <v>0.27370304029337156</v>
      </c>
      <c r="I624" s="28">
        <v>12.147887323943662</v>
      </c>
      <c r="J624" s="28">
        <v>13.869918699186991</v>
      </c>
      <c r="K624" s="16">
        <v>975.824</v>
      </c>
      <c r="O624" s="10"/>
      <c r="P624" s="24"/>
      <c r="Q624" s="24"/>
      <c r="R624" s="24"/>
    </row>
    <row r="625" spans="1:18" ht="9.75" customHeight="1">
      <c r="A625" s="31" t="s">
        <v>218</v>
      </c>
      <c r="B625" s="34" t="s">
        <v>219</v>
      </c>
      <c r="C625" s="10">
        <v>148</v>
      </c>
      <c r="D625" s="10">
        <v>16</v>
      </c>
      <c r="E625" s="28">
        <v>10.81081081081081</v>
      </c>
      <c r="F625" s="29" t="s">
        <v>306</v>
      </c>
      <c r="G625" s="10">
        <v>1611</v>
      </c>
      <c r="H625" s="29">
        <v>0.2556148393696357</v>
      </c>
      <c r="I625" s="28">
        <v>10.885135135135135</v>
      </c>
      <c r="J625" s="28">
        <v>12.083333333333334</v>
      </c>
      <c r="K625" s="16">
        <v>1026.824</v>
      </c>
      <c r="O625" s="10"/>
      <c r="P625" s="24"/>
      <c r="Q625" s="24"/>
      <c r="R625" s="24"/>
    </row>
    <row r="626" spans="1:18" ht="9.75" customHeight="1">
      <c r="A626" s="31" t="s">
        <v>220</v>
      </c>
      <c r="B626" s="34" t="s">
        <v>221</v>
      </c>
      <c r="C626" s="10">
        <v>524</v>
      </c>
      <c r="D626" s="10">
        <v>66</v>
      </c>
      <c r="E626" s="28">
        <v>12.595419847328243</v>
      </c>
      <c r="F626" s="29">
        <v>0.08314225687752273</v>
      </c>
      <c r="G626" s="10">
        <v>1374</v>
      </c>
      <c r="H626" s="29">
        <v>0.2180104216597638</v>
      </c>
      <c r="I626" s="28">
        <v>2.622137404580153</v>
      </c>
      <c r="J626" s="28">
        <v>2.8558951965065504</v>
      </c>
      <c r="K626" s="16">
        <v>1108.784</v>
      </c>
      <c r="O626" s="10"/>
      <c r="P626" s="24"/>
      <c r="Q626" s="24"/>
      <c r="R626" s="24"/>
    </row>
    <row r="627" spans="1:18" ht="9.75" customHeight="1">
      <c r="A627" s="31" t="s">
        <v>222</v>
      </c>
      <c r="B627" s="34" t="s">
        <v>223</v>
      </c>
      <c r="C627" s="10">
        <v>2693</v>
      </c>
      <c r="D627" s="10">
        <v>361</v>
      </c>
      <c r="E627" s="28">
        <v>13.405124396583737</v>
      </c>
      <c r="F627" s="29">
        <v>0.42729407971597083</v>
      </c>
      <c r="G627" s="10">
        <v>4580</v>
      </c>
      <c r="H627" s="29">
        <v>0.726701405532546</v>
      </c>
      <c r="I627" s="28">
        <v>1.700705532862978</v>
      </c>
      <c r="J627" s="28">
        <v>1.8091766723842195</v>
      </c>
      <c r="K627" s="16">
        <v>4976.664</v>
      </c>
      <c r="O627" s="10"/>
      <c r="P627" s="24"/>
      <c r="Q627" s="24"/>
      <c r="R627" s="24"/>
    </row>
    <row r="628" spans="1:18" ht="9.75" customHeight="1">
      <c r="A628" s="31" t="s">
        <v>224</v>
      </c>
      <c r="B628" s="34" t="s">
        <v>225</v>
      </c>
      <c r="C628" s="10">
        <v>507</v>
      </c>
      <c r="D628" s="10">
        <v>34</v>
      </c>
      <c r="E628" s="28">
        <v>6.70611439842209</v>
      </c>
      <c r="F628" s="29">
        <v>0.08044489358187791</v>
      </c>
      <c r="G628" s="10">
        <v>5037</v>
      </c>
      <c r="H628" s="29">
        <v>0.7992128776566451</v>
      </c>
      <c r="I628" s="28">
        <v>9.934911242603551</v>
      </c>
      <c r="J628" s="28">
        <v>10.577167019027485</v>
      </c>
      <c r="K628" s="16">
        <v>3438.981</v>
      </c>
      <c r="O628" s="10"/>
      <c r="P628" s="24"/>
      <c r="Q628" s="24"/>
      <c r="R628" s="24"/>
    </row>
    <row r="629" spans="1:18" ht="9.75" customHeight="1">
      <c r="A629" s="31" t="s">
        <v>226</v>
      </c>
      <c r="B629" s="34" t="s">
        <v>227</v>
      </c>
      <c r="C629" s="10">
        <v>2537</v>
      </c>
      <c r="D629" s="10">
        <v>442</v>
      </c>
      <c r="E629" s="28">
        <v>17.422152148206543</v>
      </c>
      <c r="F629" s="29">
        <v>0.4025418047677007</v>
      </c>
      <c r="G629" s="10">
        <v>6512</v>
      </c>
      <c r="H629" s="29">
        <v>1.0332488106611222</v>
      </c>
      <c r="I629" s="28">
        <v>2.566811194324005</v>
      </c>
      <c r="J629" s="28">
        <v>2.8973747016706444</v>
      </c>
      <c r="K629" s="16">
        <v>5127.277</v>
      </c>
      <c r="O629" s="10"/>
      <c r="P629" s="24"/>
      <c r="Q629" s="24"/>
      <c r="R629" s="24"/>
    </row>
    <row r="630" spans="1:18" ht="9.75" customHeight="1">
      <c r="A630" s="31" t="s">
        <v>228</v>
      </c>
      <c r="B630" s="34" t="s">
        <v>229</v>
      </c>
      <c r="C630" s="10">
        <v>1099</v>
      </c>
      <c r="D630" s="10">
        <v>272</v>
      </c>
      <c r="E630" s="28">
        <v>24.749772520473158</v>
      </c>
      <c r="F630" s="29">
        <v>0.17437660364197993</v>
      </c>
      <c r="G630" s="10">
        <v>6694</v>
      </c>
      <c r="H630" s="29">
        <v>1.0621264647674373</v>
      </c>
      <c r="I630" s="28">
        <v>6.090991810737034</v>
      </c>
      <c r="J630" s="28">
        <v>7.765417170495768</v>
      </c>
      <c r="K630" s="16">
        <v>3042.032</v>
      </c>
      <c r="O630" s="10"/>
      <c r="P630" s="24"/>
      <c r="Q630" s="24"/>
      <c r="R630" s="24"/>
    </row>
    <row r="631" spans="1:18" ht="9.75" customHeight="1">
      <c r="A631" s="31" t="s">
        <v>230</v>
      </c>
      <c r="B631" s="34" t="s">
        <v>231</v>
      </c>
      <c r="C631" s="10">
        <v>1194</v>
      </c>
      <c r="D631" s="10">
        <v>417</v>
      </c>
      <c r="E631" s="28">
        <v>34.92462311557789</v>
      </c>
      <c r="F631" s="29">
        <v>0.1894501044117598</v>
      </c>
      <c r="G631" s="10">
        <v>3560</v>
      </c>
      <c r="H631" s="29">
        <v>0.5648596077938567</v>
      </c>
      <c r="I631" s="28">
        <v>2.9815745393634843</v>
      </c>
      <c r="J631" s="28">
        <v>4.045045045045045</v>
      </c>
      <c r="K631" s="16">
        <v>1459.068</v>
      </c>
      <c r="O631" s="10"/>
      <c r="P631" s="24"/>
      <c r="Q631" s="24"/>
      <c r="R631" s="24"/>
    </row>
    <row r="632" spans="1:18" ht="9.75" customHeight="1">
      <c r="A632" s="31" t="s">
        <v>232</v>
      </c>
      <c r="B632" s="34" t="s">
        <v>233</v>
      </c>
      <c r="C632" s="10">
        <v>8114</v>
      </c>
      <c r="D632" s="10">
        <v>3638</v>
      </c>
      <c r="E632" s="28">
        <v>44.83608577766823</v>
      </c>
      <c r="F632" s="29">
        <v>1.2874356341683577</v>
      </c>
      <c r="G632" s="10">
        <v>13143</v>
      </c>
      <c r="H632" s="29">
        <v>2.085379164391758</v>
      </c>
      <c r="I632" s="28">
        <v>1.619792950456002</v>
      </c>
      <c r="J632" s="28">
        <v>2.1235478105451295</v>
      </c>
      <c r="K632" s="16">
        <v>8251.938</v>
      </c>
      <c r="O632" s="10"/>
      <c r="P632" s="24"/>
      <c r="Q632" s="24"/>
      <c r="R632" s="24"/>
    </row>
    <row r="633" spans="1:18" ht="9.75" customHeight="1">
      <c r="A633" s="31" t="s">
        <v>234</v>
      </c>
      <c r="B633" s="34" t="s">
        <v>235</v>
      </c>
      <c r="C633" s="10">
        <v>963</v>
      </c>
      <c r="D633" s="10">
        <v>330</v>
      </c>
      <c r="E633" s="28">
        <v>34.26791277258567</v>
      </c>
      <c r="F633" s="29">
        <v>0.15279769727682135</v>
      </c>
      <c r="G633" s="10">
        <v>1420</v>
      </c>
      <c r="H633" s="29">
        <v>0.22530916940092038</v>
      </c>
      <c r="I633" s="28">
        <v>1.474558670820353</v>
      </c>
      <c r="J633" s="28">
        <v>1.7219589257503949</v>
      </c>
      <c r="K633" s="16">
        <v>856.107</v>
      </c>
      <c r="O633" s="10"/>
      <c r="P633" s="24"/>
      <c r="Q633" s="24"/>
      <c r="R633" s="24"/>
    </row>
    <row r="634" spans="1:18" ht="9.75" customHeight="1">
      <c r="A634" s="31" t="s">
        <v>236</v>
      </c>
      <c r="B634" s="34" t="s">
        <v>237</v>
      </c>
      <c r="C634" s="10">
        <v>3540</v>
      </c>
      <c r="D634" s="10">
        <v>754</v>
      </c>
      <c r="E634" s="28">
        <v>21.29943502824859</v>
      </c>
      <c r="F634" s="29">
        <v>0.5616862392107451</v>
      </c>
      <c r="G634" s="10">
        <v>12322</v>
      </c>
      <c r="H634" s="29">
        <v>1.9551123840550289</v>
      </c>
      <c r="I634" s="28">
        <v>3.4807909604519773</v>
      </c>
      <c r="J634" s="28">
        <v>4.15218951902369</v>
      </c>
      <c r="K634" s="16">
        <v>7625.16</v>
      </c>
      <c r="O634" s="10"/>
      <c r="P634" s="24"/>
      <c r="Q634" s="24"/>
      <c r="R634" s="24"/>
    </row>
    <row r="635" spans="1:18" ht="9.75" customHeight="1">
      <c r="A635" s="31" t="s">
        <v>238</v>
      </c>
      <c r="B635" s="34" t="s">
        <v>239</v>
      </c>
      <c r="C635" s="10">
        <v>8124</v>
      </c>
      <c r="D635" s="10">
        <v>2879</v>
      </c>
      <c r="E635" s="28">
        <v>35.43820777941901</v>
      </c>
      <c r="F635" s="29">
        <v>1.2890223184599134</v>
      </c>
      <c r="G635" s="10">
        <v>12851</v>
      </c>
      <c r="H635" s="29">
        <v>2.0390479830783295</v>
      </c>
      <c r="I635" s="28">
        <v>1.5818562284588873</v>
      </c>
      <c r="J635" s="28">
        <v>1.9012392755004766</v>
      </c>
      <c r="K635" s="16">
        <v>7961.52</v>
      </c>
      <c r="O635" s="10"/>
      <c r="P635" s="24"/>
      <c r="Q635" s="24"/>
      <c r="R635" s="24"/>
    </row>
    <row r="636" spans="1:18" ht="9.75" customHeight="1">
      <c r="A636" s="31" t="s">
        <v>240</v>
      </c>
      <c r="B636" s="34" t="s">
        <v>241</v>
      </c>
      <c r="C636" s="10">
        <v>798</v>
      </c>
      <c r="D636" s="10">
        <v>80</v>
      </c>
      <c r="E636" s="28">
        <v>10.025062656641603</v>
      </c>
      <c r="F636" s="29">
        <v>0.12661740646615102</v>
      </c>
      <c r="G636" s="10">
        <v>4837</v>
      </c>
      <c r="H636" s="29">
        <v>0.7674791918255295</v>
      </c>
      <c r="I636" s="28">
        <v>6.06140350877193</v>
      </c>
      <c r="J636" s="28">
        <v>6.625348189415042</v>
      </c>
      <c r="K636" s="16">
        <v>2693.25</v>
      </c>
      <c r="O636" s="10"/>
      <c r="P636" s="24"/>
      <c r="Q636" s="24"/>
      <c r="R636" s="24"/>
    </row>
    <row r="637" spans="1:18" ht="9.75" customHeight="1">
      <c r="A637" s="31" t="s">
        <v>242</v>
      </c>
      <c r="B637" s="34" t="s">
        <v>243</v>
      </c>
      <c r="C637" s="10">
        <v>2315</v>
      </c>
      <c r="D637" s="10">
        <v>519</v>
      </c>
      <c r="E637" s="28">
        <v>22.41900647948164</v>
      </c>
      <c r="F637" s="29">
        <v>0.36731741349516245</v>
      </c>
      <c r="G637" s="10">
        <v>5869</v>
      </c>
      <c r="H637" s="29">
        <v>0.9312250107140857</v>
      </c>
      <c r="I637" s="28">
        <v>2.535205183585313</v>
      </c>
      <c r="J637" s="28">
        <v>2.9788418708240534</v>
      </c>
      <c r="K637" s="16">
        <v>3518.8</v>
      </c>
      <c r="O637" s="10"/>
      <c r="P637" s="24"/>
      <c r="Q637" s="24"/>
      <c r="R637" s="24"/>
    </row>
    <row r="638" spans="1:18" ht="9.75" customHeight="1">
      <c r="A638" s="31" t="s">
        <v>244</v>
      </c>
      <c r="B638" s="34" t="s">
        <v>245</v>
      </c>
      <c r="C638" s="10">
        <v>303</v>
      </c>
      <c r="D638" s="10">
        <v>97</v>
      </c>
      <c r="E638" s="28">
        <v>32.01320132013201</v>
      </c>
      <c r="F638" s="29" t="s">
        <v>306</v>
      </c>
      <c r="G638" s="10">
        <v>1140</v>
      </c>
      <c r="H638" s="29">
        <v>0.18088200923735862</v>
      </c>
      <c r="I638" s="28">
        <v>3.762376237623762</v>
      </c>
      <c r="J638" s="28">
        <v>5.063106796116505</v>
      </c>
      <c r="K638" s="16">
        <v>720.231</v>
      </c>
      <c r="O638" s="10"/>
      <c r="P638" s="24"/>
      <c r="Q638" s="24"/>
      <c r="R638" s="24"/>
    </row>
    <row r="639" spans="1:18" ht="9.75" customHeight="1">
      <c r="A639" s="31" t="s">
        <v>246</v>
      </c>
      <c r="B639" s="34" t="s">
        <v>247</v>
      </c>
      <c r="C639" s="10">
        <v>948</v>
      </c>
      <c r="D639" s="10">
        <v>433</v>
      </c>
      <c r="E639" s="28">
        <v>45.675105485232066</v>
      </c>
      <c r="F639" s="29">
        <v>0.15041767083948768</v>
      </c>
      <c r="G639" s="10">
        <v>1315</v>
      </c>
      <c r="H639" s="29">
        <v>0.2086489843395847</v>
      </c>
      <c r="I639" s="28">
        <v>1.3871308016877637</v>
      </c>
      <c r="J639" s="28">
        <v>1.712621359223301</v>
      </c>
      <c r="K639" s="16">
        <v>779.256</v>
      </c>
      <c r="L639" s="33">
        <f>SUM(K616:K639)</f>
        <v>78247.269</v>
      </c>
      <c r="M639" s="14">
        <v>21</v>
      </c>
      <c r="O639" s="10"/>
      <c r="P639" s="24"/>
      <c r="Q639" s="24"/>
      <c r="R639" s="24"/>
    </row>
    <row r="640" spans="1:18" ht="9.75" customHeight="1">
      <c r="A640" s="31" t="s">
        <v>248</v>
      </c>
      <c r="B640" s="34" t="s">
        <v>249</v>
      </c>
      <c r="C640" s="10">
        <v>54</v>
      </c>
      <c r="D640" s="10">
        <v>0</v>
      </c>
      <c r="E640" s="28">
        <v>0</v>
      </c>
      <c r="F640" s="29" t="s">
        <v>306</v>
      </c>
      <c r="G640" s="10">
        <v>3255</v>
      </c>
      <c r="H640" s="29">
        <v>0.5164657369014055</v>
      </c>
      <c r="I640" s="28">
        <v>60.27777777777778</v>
      </c>
      <c r="J640" s="28">
        <v>60.27777777777778</v>
      </c>
      <c r="K640" s="16">
        <v>4491.018</v>
      </c>
      <c r="O640" s="10"/>
      <c r="P640" s="24"/>
      <c r="Q640" s="24"/>
      <c r="R640" s="24"/>
    </row>
    <row r="641" spans="1:18" ht="9.75" customHeight="1">
      <c r="A641" s="31" t="s">
        <v>250</v>
      </c>
      <c r="B641" s="34" t="s">
        <v>251</v>
      </c>
      <c r="C641" s="10">
        <v>96</v>
      </c>
      <c r="D641" s="10">
        <v>2</v>
      </c>
      <c r="E641" s="28">
        <v>2.083333333333333</v>
      </c>
      <c r="F641" s="29" t="s">
        <v>306</v>
      </c>
      <c r="G641" s="10">
        <v>2246</v>
      </c>
      <c r="H641" s="29">
        <v>0.3563692918834276</v>
      </c>
      <c r="I641" s="28">
        <v>23.395833333333332</v>
      </c>
      <c r="J641" s="28">
        <v>23.872340425531913</v>
      </c>
      <c r="K641" s="16">
        <v>1882.272</v>
      </c>
      <c r="O641" s="10"/>
      <c r="P641" s="24"/>
      <c r="Q641" s="24"/>
      <c r="R641" s="24"/>
    </row>
    <row r="642" spans="1:18" ht="9.75" customHeight="1">
      <c r="A642" s="31" t="s">
        <v>252</v>
      </c>
      <c r="B642" s="34" t="s">
        <v>253</v>
      </c>
      <c r="C642" s="10">
        <v>195</v>
      </c>
      <c r="D642" s="10">
        <v>16</v>
      </c>
      <c r="E642" s="28">
        <v>8.205128205128204</v>
      </c>
      <c r="F642" s="29" t="s">
        <v>306</v>
      </c>
      <c r="G642" s="10">
        <v>2236</v>
      </c>
      <c r="H642" s="29">
        <v>0.3547826075918718</v>
      </c>
      <c r="I642" s="28">
        <v>11.466666666666667</v>
      </c>
      <c r="J642" s="28">
        <v>12.402234636871508</v>
      </c>
      <c r="K642" s="16">
        <v>1548.885</v>
      </c>
      <c r="O642" s="10"/>
      <c r="P642" s="24"/>
      <c r="Q642" s="24"/>
      <c r="R642" s="24"/>
    </row>
    <row r="643" spans="1:18" ht="9.75" customHeight="1">
      <c r="A643" s="31" t="s">
        <v>254</v>
      </c>
      <c r="B643" s="34" t="s">
        <v>255</v>
      </c>
      <c r="C643" s="10">
        <v>43</v>
      </c>
      <c r="D643" s="10">
        <v>6</v>
      </c>
      <c r="E643" s="28">
        <v>13.953488372093023</v>
      </c>
      <c r="F643" s="29" t="s">
        <v>306</v>
      </c>
      <c r="G643" s="10">
        <v>468</v>
      </c>
      <c r="H643" s="29">
        <v>0.07425682484481037</v>
      </c>
      <c r="I643" s="28">
        <v>10.883720930232558</v>
      </c>
      <c r="J643" s="28">
        <v>12.486486486486486</v>
      </c>
      <c r="K643" s="16">
        <v>205.884</v>
      </c>
      <c r="O643" s="10"/>
      <c r="P643" s="24"/>
      <c r="Q643" s="24"/>
      <c r="R643" s="24"/>
    </row>
    <row r="644" spans="1:18" ht="9.75" customHeight="1">
      <c r="A644" s="31" t="s">
        <v>256</v>
      </c>
      <c r="B644" s="34" t="s">
        <v>257</v>
      </c>
      <c r="C644" s="10">
        <v>225</v>
      </c>
      <c r="D644" s="10">
        <v>157</v>
      </c>
      <c r="E644" s="28">
        <v>69.77777777777779</v>
      </c>
      <c r="F644" s="29" t="s">
        <v>306</v>
      </c>
      <c r="G644" s="10">
        <v>265</v>
      </c>
      <c r="H644" s="29" t="s">
        <v>306</v>
      </c>
      <c r="I644" s="28">
        <v>1.1777777777777778</v>
      </c>
      <c r="J644" s="28">
        <v>1.588235294117647</v>
      </c>
      <c r="K644" s="16">
        <v>303.075</v>
      </c>
      <c r="L644" s="33" t="s">
        <v>308</v>
      </c>
      <c r="M644" s="14" t="s">
        <v>308</v>
      </c>
      <c r="O644" s="10"/>
      <c r="P644" s="24"/>
      <c r="Q644" s="24"/>
      <c r="R644" s="24"/>
    </row>
    <row r="645" spans="1:18" ht="9.75" customHeight="1">
      <c r="A645" s="31" t="s">
        <v>258</v>
      </c>
      <c r="B645" s="34" t="s">
        <v>259</v>
      </c>
      <c r="C645" s="10">
        <v>174</v>
      </c>
      <c r="D645" s="10">
        <v>27</v>
      </c>
      <c r="E645" s="28">
        <v>15.517241379310345</v>
      </c>
      <c r="F645" s="29" t="s">
        <v>306</v>
      </c>
      <c r="G645" s="10">
        <v>861</v>
      </c>
      <c r="H645" s="29">
        <v>0.13661351750295242</v>
      </c>
      <c r="I645" s="28">
        <v>4.948275862068965</v>
      </c>
      <c r="J645" s="28">
        <v>5.673469387755102</v>
      </c>
      <c r="K645" s="16">
        <v>575.94</v>
      </c>
      <c r="O645" s="10"/>
      <c r="P645" s="24"/>
      <c r="Q645" s="24"/>
      <c r="R645" s="24"/>
    </row>
    <row r="646" spans="1:18" ht="9.75" customHeight="1">
      <c r="A646" s="31" t="s">
        <v>260</v>
      </c>
      <c r="B646" s="34" t="s">
        <v>261</v>
      </c>
      <c r="C646" s="10">
        <v>129</v>
      </c>
      <c r="D646" s="10">
        <v>9</v>
      </c>
      <c r="E646" s="28">
        <v>6.976744186046512</v>
      </c>
      <c r="F646" s="29" t="s">
        <v>306</v>
      </c>
      <c r="G646" s="10">
        <v>1131</v>
      </c>
      <c r="H646" s="29">
        <v>0.1794539933749584</v>
      </c>
      <c r="I646" s="28">
        <v>8.767441860465116</v>
      </c>
      <c r="J646" s="28">
        <v>9.35</v>
      </c>
      <c r="K646" s="16">
        <v>471.237</v>
      </c>
      <c r="O646" s="10"/>
      <c r="P646" s="24"/>
      <c r="Q646" s="24"/>
      <c r="R646" s="24"/>
    </row>
    <row r="647" spans="1:18" ht="9.75" customHeight="1">
      <c r="A647" s="31" t="s">
        <v>262</v>
      </c>
      <c r="B647" s="34" t="s">
        <v>263</v>
      </c>
      <c r="C647" s="10">
        <v>880</v>
      </c>
      <c r="D647" s="10">
        <v>181</v>
      </c>
      <c r="E647" s="28">
        <v>20.56818181818182</v>
      </c>
      <c r="F647" s="29">
        <v>0.1396282176569084</v>
      </c>
      <c r="G647" s="10">
        <v>2495</v>
      </c>
      <c r="H647" s="29">
        <v>0.39587773074316646</v>
      </c>
      <c r="I647" s="28">
        <v>2.835227272727273</v>
      </c>
      <c r="J647" s="28">
        <v>3.3104434907010014</v>
      </c>
      <c r="K647" s="16">
        <v>1595.44</v>
      </c>
      <c r="L647" s="33">
        <f>SUM(K640:K647)</f>
        <v>11073.751</v>
      </c>
      <c r="M647" s="14">
        <v>22</v>
      </c>
      <c r="O647" s="10"/>
      <c r="P647" s="24"/>
      <c r="Q647" s="24"/>
      <c r="R647" s="24"/>
    </row>
    <row r="648" spans="1:18" ht="9.75" customHeight="1">
      <c r="A648" s="31" t="s">
        <v>264</v>
      </c>
      <c r="B648" s="34" t="s">
        <v>265</v>
      </c>
      <c r="C648" s="10">
        <v>382</v>
      </c>
      <c r="D648" s="10">
        <v>237</v>
      </c>
      <c r="E648" s="28">
        <v>62.04188481675392</v>
      </c>
      <c r="F648" s="29">
        <v>0.06061133993743069</v>
      </c>
      <c r="G648" s="10">
        <v>1641</v>
      </c>
      <c r="H648" s="29">
        <v>0.26037489224430305</v>
      </c>
      <c r="I648" s="28">
        <v>4.295811518324608</v>
      </c>
      <c r="J648" s="28">
        <v>9.682758620689656</v>
      </c>
      <c r="K648" s="16">
        <v>2657.574</v>
      </c>
      <c r="O648" s="10"/>
      <c r="P648" s="24"/>
      <c r="Q648" s="24"/>
      <c r="R648" s="24"/>
    </row>
    <row r="649" spans="1:18" ht="9.75" customHeight="1">
      <c r="A649" s="31" t="s">
        <v>266</v>
      </c>
      <c r="B649" s="34" t="s">
        <v>267</v>
      </c>
      <c r="C649" s="10">
        <v>968</v>
      </c>
      <c r="D649" s="10">
        <v>707</v>
      </c>
      <c r="E649" s="28">
        <v>73.03719008264463</v>
      </c>
      <c r="F649" s="29">
        <v>0.15359103942259925</v>
      </c>
      <c r="G649" s="10">
        <v>1755</v>
      </c>
      <c r="H649" s="29">
        <v>0.2784630931680389</v>
      </c>
      <c r="I649" s="28">
        <v>1.81301652892562</v>
      </c>
      <c r="J649" s="28">
        <v>4.015325670498084</v>
      </c>
      <c r="K649" s="16">
        <v>1809.192</v>
      </c>
      <c r="O649" s="10"/>
      <c r="P649" s="24"/>
      <c r="Q649" s="24"/>
      <c r="R649" s="24"/>
    </row>
    <row r="650" spans="1:18" ht="9.75" customHeight="1">
      <c r="A650" s="31" t="s">
        <v>268</v>
      </c>
      <c r="B650" s="34" t="s">
        <v>269</v>
      </c>
      <c r="C650" s="10">
        <v>8674</v>
      </c>
      <c r="D650" s="10">
        <v>8272</v>
      </c>
      <c r="E650" s="28">
        <v>95.36545999538852</v>
      </c>
      <c r="F650" s="29">
        <v>1.3762899544954812</v>
      </c>
      <c r="G650" s="10">
        <v>8884</v>
      </c>
      <c r="H650" s="29">
        <v>1.4096103246181526</v>
      </c>
      <c r="I650" s="28">
        <v>1.0242102836061795</v>
      </c>
      <c r="J650" s="28">
        <v>1.5223880597014925</v>
      </c>
      <c r="K650" s="16">
        <v>7442.292</v>
      </c>
      <c r="O650" s="10"/>
      <c r="P650" s="24"/>
      <c r="Q650" s="24"/>
      <c r="R650" s="24"/>
    </row>
    <row r="651" spans="1:18" ht="9.75" customHeight="1">
      <c r="A651" s="31" t="s">
        <v>270</v>
      </c>
      <c r="B651" s="34" t="s">
        <v>271</v>
      </c>
      <c r="C651" s="10">
        <v>8</v>
      </c>
      <c r="D651" s="10">
        <v>0</v>
      </c>
      <c r="E651" s="28">
        <v>0</v>
      </c>
      <c r="F651" s="29" t="s">
        <v>306</v>
      </c>
      <c r="G651" s="10">
        <v>289</v>
      </c>
      <c r="H651" s="29" t="s">
        <v>306</v>
      </c>
      <c r="I651" s="28">
        <v>36.125</v>
      </c>
      <c r="J651" s="28">
        <v>36.125</v>
      </c>
      <c r="K651" s="16">
        <v>88.288</v>
      </c>
      <c r="O651" s="10"/>
      <c r="P651" s="24"/>
      <c r="Q651" s="24"/>
      <c r="R651" s="24"/>
    </row>
    <row r="652" spans="1:18" ht="9.75" customHeight="1">
      <c r="A652" s="31" t="s">
        <v>272</v>
      </c>
      <c r="B652" s="34" t="s">
        <v>273</v>
      </c>
      <c r="C652" s="10">
        <v>9</v>
      </c>
      <c r="D652" s="10">
        <v>0</v>
      </c>
      <c r="E652" s="28">
        <v>0</v>
      </c>
      <c r="F652" s="29" t="s">
        <v>306</v>
      </c>
      <c r="G652" s="10">
        <v>63</v>
      </c>
      <c r="H652" s="29" t="s">
        <v>306</v>
      </c>
      <c r="I652" s="28">
        <v>7</v>
      </c>
      <c r="J652" s="28">
        <v>7</v>
      </c>
      <c r="K652" s="16">
        <v>48.978</v>
      </c>
      <c r="O652" s="10"/>
      <c r="P652" s="24"/>
      <c r="Q652" s="24"/>
      <c r="R652" s="24"/>
    </row>
    <row r="653" spans="1:18" ht="9.75" customHeight="1">
      <c r="A653" s="31" t="s">
        <v>274</v>
      </c>
      <c r="B653" s="34" t="s">
        <v>275</v>
      </c>
      <c r="C653" s="10">
        <v>4</v>
      </c>
      <c r="D653" s="10">
        <v>4</v>
      </c>
      <c r="E653" s="28">
        <v>100</v>
      </c>
      <c r="F653" s="29" t="s">
        <v>306</v>
      </c>
      <c r="G653" s="10">
        <v>4</v>
      </c>
      <c r="H653" s="29" t="s">
        <v>306</v>
      </c>
      <c r="I653" s="28">
        <v>1</v>
      </c>
      <c r="J653" s="35" t="s">
        <v>796</v>
      </c>
      <c r="K653" s="16">
        <v>1.348</v>
      </c>
      <c r="L653" s="33" t="s">
        <v>308</v>
      </c>
      <c r="M653" s="14" t="s">
        <v>308</v>
      </c>
      <c r="O653" s="10"/>
      <c r="P653" s="24"/>
      <c r="Q653" s="24"/>
      <c r="R653" s="24"/>
    </row>
    <row r="654" spans="1:18" ht="9.75" customHeight="1">
      <c r="A654" s="31" t="s">
        <v>276</v>
      </c>
      <c r="B654" s="34" t="s">
        <v>277</v>
      </c>
      <c r="C654" s="10">
        <v>1420</v>
      </c>
      <c r="D654" s="10">
        <v>412</v>
      </c>
      <c r="E654" s="28">
        <v>29.014084507042252</v>
      </c>
      <c r="F654" s="29">
        <v>0.22530916940092038</v>
      </c>
      <c r="G654" s="10">
        <v>6473</v>
      </c>
      <c r="H654" s="29">
        <v>1.0270607419240547</v>
      </c>
      <c r="I654" s="28">
        <v>4.558450704225352</v>
      </c>
      <c r="J654" s="28">
        <v>6.012896825396825</v>
      </c>
      <c r="K654" s="16">
        <v>2788.88</v>
      </c>
      <c r="O654" s="10"/>
      <c r="P654" s="24"/>
      <c r="Q654" s="24"/>
      <c r="R654" s="24"/>
    </row>
    <row r="655" spans="1:18" ht="9.75" customHeight="1">
      <c r="A655" s="31" t="s">
        <v>278</v>
      </c>
      <c r="B655" s="34" t="s">
        <v>279</v>
      </c>
      <c r="C655" s="10">
        <v>4026</v>
      </c>
      <c r="D655" s="10">
        <v>3582</v>
      </c>
      <c r="E655" s="28">
        <v>88.97168405365127</v>
      </c>
      <c r="F655" s="29">
        <v>0.6387990957803559</v>
      </c>
      <c r="G655" s="10">
        <v>4809</v>
      </c>
      <c r="H655" s="29">
        <v>0.7630364758091733</v>
      </c>
      <c r="I655" s="28">
        <v>1.1944858420268256</v>
      </c>
      <c r="J655" s="28">
        <v>2.7635135135135136</v>
      </c>
      <c r="K655" s="16">
        <v>2737.68</v>
      </c>
      <c r="O655" s="10"/>
      <c r="P655" s="24"/>
      <c r="Q655" s="24"/>
      <c r="R655" s="24"/>
    </row>
    <row r="656" spans="1:18" ht="9.75" customHeight="1">
      <c r="A656" s="31" t="s">
        <v>280</v>
      </c>
      <c r="B656" s="34" t="s">
        <v>281</v>
      </c>
      <c r="C656" s="10">
        <v>990</v>
      </c>
      <c r="D656" s="10">
        <v>26</v>
      </c>
      <c r="E656" s="28">
        <v>2.6262626262626263</v>
      </c>
      <c r="F656" s="29">
        <v>0.15708174486402196</v>
      </c>
      <c r="G656" s="10">
        <v>12018</v>
      </c>
      <c r="H656" s="29">
        <v>1.9068771815917331</v>
      </c>
      <c r="I656" s="28">
        <v>12.139393939393939</v>
      </c>
      <c r="J656" s="28">
        <v>12.439834024896266</v>
      </c>
      <c r="K656" s="16">
        <v>3599.64</v>
      </c>
      <c r="O656" s="10"/>
      <c r="P656" s="24"/>
      <c r="Q656" s="24"/>
      <c r="R656" s="24"/>
    </row>
    <row r="657" spans="1:18" ht="9.75" customHeight="1">
      <c r="A657" s="31" t="s">
        <v>282</v>
      </c>
      <c r="B657" s="34" t="s">
        <v>283</v>
      </c>
      <c r="C657" s="10">
        <v>1488</v>
      </c>
      <c r="D657" s="10">
        <v>267</v>
      </c>
      <c r="E657" s="28">
        <v>17.943548387096776</v>
      </c>
      <c r="F657" s="29">
        <v>0.23609862258349965</v>
      </c>
      <c r="G657" s="10">
        <v>7878</v>
      </c>
      <c r="H657" s="29">
        <v>1.2499898848876414</v>
      </c>
      <c r="I657" s="28">
        <v>5.294354838709677</v>
      </c>
      <c r="J657" s="28">
        <v>6.233415233415234</v>
      </c>
      <c r="K657" s="16">
        <v>2136.768</v>
      </c>
      <c r="O657" s="10"/>
      <c r="P657" s="24"/>
      <c r="Q657" s="24"/>
      <c r="R657" s="24"/>
    </row>
    <row r="658" spans="1:18" ht="9.75" customHeight="1">
      <c r="A658" s="31" t="s">
        <v>284</v>
      </c>
      <c r="B658" s="34" t="s">
        <v>285</v>
      </c>
      <c r="C658" s="10">
        <v>566</v>
      </c>
      <c r="D658" s="10">
        <v>84</v>
      </c>
      <c r="E658" s="28">
        <v>14.840989399293287</v>
      </c>
      <c r="F658" s="29">
        <v>0.08980633090205699</v>
      </c>
      <c r="G658" s="10">
        <v>8659</v>
      </c>
      <c r="H658" s="29">
        <v>1.3739099280581475</v>
      </c>
      <c r="I658" s="28">
        <v>15.298586572438163</v>
      </c>
      <c r="J658" s="28">
        <v>17.79045643153527</v>
      </c>
      <c r="K658" s="16">
        <v>2206.268</v>
      </c>
      <c r="O658" s="10"/>
      <c r="P658" s="24"/>
      <c r="Q658" s="24"/>
      <c r="R658" s="24"/>
    </row>
    <row r="659" spans="1:18" ht="9.75" customHeight="1">
      <c r="A659" s="31" t="s">
        <v>286</v>
      </c>
      <c r="B659" s="34" t="s">
        <v>287</v>
      </c>
      <c r="C659" s="10">
        <v>6154</v>
      </c>
      <c r="D659" s="10">
        <v>3026</v>
      </c>
      <c r="E659" s="28">
        <v>49.171270718232044</v>
      </c>
      <c r="F659" s="29">
        <v>0.9764455130234253</v>
      </c>
      <c r="G659" s="10">
        <v>23142</v>
      </c>
      <c r="H659" s="29">
        <v>3.67190478751838</v>
      </c>
      <c r="I659" s="28">
        <v>3.7604809879753005</v>
      </c>
      <c r="J659" s="28">
        <v>6.430946291560102</v>
      </c>
      <c r="K659" s="16">
        <v>8289.438</v>
      </c>
      <c r="O659" s="10"/>
      <c r="P659" s="24"/>
      <c r="Q659" s="24"/>
      <c r="R659" s="24"/>
    </row>
    <row r="660" spans="1:18" ht="9.75" customHeight="1">
      <c r="A660" s="31" t="s">
        <v>288</v>
      </c>
      <c r="B660" s="34" t="s">
        <v>289</v>
      </c>
      <c r="C660" s="10">
        <v>39</v>
      </c>
      <c r="D660" s="10">
        <v>19</v>
      </c>
      <c r="E660" s="28">
        <v>48.717948717948715</v>
      </c>
      <c r="F660" s="29" t="s">
        <v>306</v>
      </c>
      <c r="G660" s="10">
        <v>93</v>
      </c>
      <c r="H660" s="29" t="s">
        <v>306</v>
      </c>
      <c r="I660" s="28">
        <v>2.3846153846153846</v>
      </c>
      <c r="J660" s="28">
        <v>3.7</v>
      </c>
      <c r="K660" s="16">
        <v>68.952</v>
      </c>
      <c r="L660" s="33">
        <f>SUM(K648:K660)</f>
        <v>33875.297999999995</v>
      </c>
      <c r="M660" s="14">
        <v>23</v>
      </c>
      <c r="O660" s="10"/>
      <c r="P660" s="24"/>
      <c r="Q660" s="24"/>
      <c r="R660" s="24"/>
    </row>
    <row r="661" spans="1:18" ht="9.75" customHeight="1">
      <c r="A661" s="31" t="s">
        <v>290</v>
      </c>
      <c r="B661" s="34" t="s">
        <v>291</v>
      </c>
      <c r="C661" s="10">
        <v>1210</v>
      </c>
      <c r="D661" s="10">
        <v>156</v>
      </c>
      <c r="E661" s="28">
        <v>12.892561983471074</v>
      </c>
      <c r="F661" s="29">
        <v>0.19198879927824905</v>
      </c>
      <c r="G661" s="10">
        <v>14444</v>
      </c>
      <c r="H661" s="29">
        <v>2.2918067907231645</v>
      </c>
      <c r="I661" s="28">
        <v>11.937190082644628</v>
      </c>
      <c r="J661" s="28">
        <v>13.555977229601519</v>
      </c>
      <c r="K661" s="16">
        <v>11557.92</v>
      </c>
      <c r="O661" s="10"/>
      <c r="P661" s="24"/>
      <c r="Q661" s="24"/>
      <c r="R661" s="24"/>
    </row>
    <row r="662" spans="1:18" ht="9.75" customHeight="1">
      <c r="A662" s="31" t="s">
        <v>292</v>
      </c>
      <c r="B662" s="34" t="s">
        <v>293</v>
      </c>
      <c r="C662" s="10">
        <v>573</v>
      </c>
      <c r="D662" s="10">
        <v>215</v>
      </c>
      <c r="E662" s="28">
        <v>37.52181500872601</v>
      </c>
      <c r="F662" s="29">
        <v>0.09091700990614604</v>
      </c>
      <c r="G662" s="10">
        <v>4087</v>
      </c>
      <c r="H662" s="29">
        <v>0.6484778699588462</v>
      </c>
      <c r="I662" s="28">
        <v>7.132635253054101</v>
      </c>
      <c r="J662" s="28">
        <v>10.815642458100559</v>
      </c>
      <c r="K662" s="16">
        <v>2227.824</v>
      </c>
      <c r="O662" s="10"/>
      <c r="P662" s="24"/>
      <c r="Q662" s="24"/>
      <c r="R662" s="24"/>
    </row>
    <row r="663" spans="1:18" ht="9.75" customHeight="1">
      <c r="A663" s="31" t="s">
        <v>294</v>
      </c>
      <c r="B663" s="34" t="s">
        <v>295</v>
      </c>
      <c r="C663" s="10">
        <v>49</v>
      </c>
      <c r="D663" s="10">
        <v>0</v>
      </c>
      <c r="E663" s="28">
        <v>0</v>
      </c>
      <c r="F663" s="29" t="s">
        <v>306</v>
      </c>
      <c r="G663" s="10">
        <v>1169</v>
      </c>
      <c r="H663" s="29">
        <v>0.18548339368287037</v>
      </c>
      <c r="I663" s="28">
        <v>23.857142857142858</v>
      </c>
      <c r="J663" s="28">
        <v>23.857142857142858</v>
      </c>
      <c r="K663" s="16">
        <v>625.093</v>
      </c>
      <c r="O663" s="10"/>
      <c r="P663" s="24"/>
      <c r="Q663" s="24"/>
      <c r="R663" s="24"/>
    </row>
    <row r="664" spans="1:18" ht="9.75" customHeight="1">
      <c r="A664" s="31" t="s">
        <v>296</v>
      </c>
      <c r="B664" s="34" t="s">
        <v>297</v>
      </c>
      <c r="C664" s="10">
        <v>8</v>
      </c>
      <c r="D664" s="10">
        <v>5</v>
      </c>
      <c r="E664" s="28">
        <v>62.5</v>
      </c>
      <c r="F664" s="29" t="s">
        <v>306</v>
      </c>
      <c r="G664" s="10">
        <v>23</v>
      </c>
      <c r="H664" s="29" t="s">
        <v>306</v>
      </c>
      <c r="I664" s="28">
        <v>2.875</v>
      </c>
      <c r="J664" s="28">
        <v>6</v>
      </c>
      <c r="K664" s="16">
        <v>45.32</v>
      </c>
      <c r="O664" s="10"/>
      <c r="P664" s="24"/>
      <c r="Q664" s="24"/>
      <c r="R664" s="24"/>
    </row>
    <row r="665" spans="1:18" ht="9.75" customHeight="1">
      <c r="A665" s="31" t="s">
        <v>298</v>
      </c>
      <c r="B665" s="34" t="s">
        <v>299</v>
      </c>
      <c r="C665" s="10">
        <v>153</v>
      </c>
      <c r="D665" s="10">
        <v>38</v>
      </c>
      <c r="E665" s="28">
        <v>24.836601307189543</v>
      </c>
      <c r="F665" s="29" t="s">
        <v>306</v>
      </c>
      <c r="G665" s="10">
        <v>343</v>
      </c>
      <c r="H665" s="29">
        <v>0.05442327120036316</v>
      </c>
      <c r="I665" s="28">
        <v>2.241830065359477</v>
      </c>
      <c r="J665" s="28">
        <v>2.652173913043478</v>
      </c>
      <c r="K665" s="16">
        <v>184.059</v>
      </c>
      <c r="O665" s="10"/>
      <c r="P665" s="24"/>
      <c r="Q665" s="24"/>
      <c r="R665" s="24"/>
    </row>
    <row r="666" spans="1:18" ht="9.75" customHeight="1">
      <c r="A666" s="31" t="s">
        <v>300</v>
      </c>
      <c r="B666" s="34" t="s">
        <v>301</v>
      </c>
      <c r="C666" s="10">
        <v>3</v>
      </c>
      <c r="D666" s="10">
        <v>0</v>
      </c>
      <c r="E666" s="28">
        <v>0</v>
      </c>
      <c r="F666" s="29" t="s">
        <v>306</v>
      </c>
      <c r="G666" s="10">
        <v>7</v>
      </c>
      <c r="H666" s="29" t="s">
        <v>306</v>
      </c>
      <c r="I666" s="28">
        <v>2.3333333333333335</v>
      </c>
      <c r="J666" s="28">
        <v>2.3333333333333335</v>
      </c>
      <c r="K666" s="16">
        <v>8.331</v>
      </c>
      <c r="L666" s="33" t="s">
        <v>308</v>
      </c>
      <c r="M666" s="14" t="s">
        <v>308</v>
      </c>
      <c r="O666" s="10"/>
      <c r="P666" s="24"/>
      <c r="Q666" s="24"/>
      <c r="R666" s="24"/>
    </row>
    <row r="667" spans="1:18" ht="9.75" customHeight="1">
      <c r="A667" s="31" t="s">
        <v>302</v>
      </c>
      <c r="B667" s="34" t="s">
        <v>303</v>
      </c>
      <c r="C667" s="10">
        <v>57</v>
      </c>
      <c r="D667" s="10">
        <v>9</v>
      </c>
      <c r="E667" s="28">
        <v>15.789473684210526</v>
      </c>
      <c r="F667" s="29" t="s">
        <v>306</v>
      </c>
      <c r="G667" s="10">
        <v>462</v>
      </c>
      <c r="H667" s="29">
        <v>0.07330481426987691</v>
      </c>
      <c r="I667" s="28">
        <v>8.105263157894736</v>
      </c>
      <c r="J667" s="28">
        <v>9.4375</v>
      </c>
      <c r="K667" s="16">
        <v>498.408</v>
      </c>
      <c r="L667" s="33">
        <f>SUM(K661:K667)</f>
        <v>15146.955</v>
      </c>
      <c r="M667" s="36" t="s">
        <v>304</v>
      </c>
      <c r="O667" s="10"/>
      <c r="P667" s="24"/>
      <c r="Q667" s="24"/>
      <c r="R667" s="24"/>
    </row>
    <row r="668" spans="5:18" ht="9.75" customHeight="1">
      <c r="E668" s="28"/>
      <c r="F668" s="29"/>
      <c r="H668" s="29"/>
      <c r="I668" s="28"/>
      <c r="J668" s="28"/>
      <c r="K668" s="10"/>
      <c r="P668" s="24"/>
      <c r="Q668" s="24"/>
      <c r="R668" s="24"/>
    </row>
    <row r="669" spans="1:18" s="38" customFormat="1" ht="9.75" customHeight="1">
      <c r="A669" s="37"/>
      <c r="B669" s="38" t="s">
        <v>305</v>
      </c>
      <c r="C669" s="39">
        <v>1223815</v>
      </c>
      <c r="D669" s="39">
        <v>494694</v>
      </c>
      <c r="E669" s="40">
        <v>40.42228604813636</v>
      </c>
      <c r="F669" s="41">
        <v>194.18080362703336</v>
      </c>
      <c r="G669" s="39">
        <v>4946380</v>
      </c>
      <c r="H669" s="41">
        <v>784.8343446065666</v>
      </c>
      <c r="I669" s="40">
        <v>4.041771019312559</v>
      </c>
      <c r="J669" s="40">
        <v>6.105551753412671</v>
      </c>
      <c r="K669" s="42">
        <v>3019678.7879999983</v>
      </c>
      <c r="L669" s="42">
        <f>SUM(L6:L667)</f>
        <v>3019678.7879999997</v>
      </c>
      <c r="N669" s="14"/>
      <c r="P669" s="24"/>
      <c r="Q669" s="24"/>
      <c r="R669" s="24"/>
    </row>
    <row r="670" spans="1:18" ht="3" customHeight="1">
      <c r="A670" s="43"/>
      <c r="B670" s="26"/>
      <c r="C670" s="44"/>
      <c r="D670" s="44"/>
      <c r="E670" s="45"/>
      <c r="F670" s="45"/>
      <c r="G670" s="44"/>
      <c r="H670" s="45"/>
      <c r="I670" s="46"/>
      <c r="J670" s="46"/>
      <c r="K670" s="47"/>
      <c r="L670" s="26"/>
      <c r="M670" s="26"/>
      <c r="P670" s="24"/>
      <c r="Q670" s="24"/>
      <c r="R670" s="24"/>
    </row>
    <row r="671" spans="1:18" ht="3" customHeight="1">
      <c r="A671" s="48"/>
      <c r="B671" s="20"/>
      <c r="C671" s="16"/>
      <c r="D671" s="16"/>
      <c r="E671" s="17"/>
      <c r="F671" s="17"/>
      <c r="G671" s="16"/>
      <c r="H671" s="17"/>
      <c r="I671" s="18"/>
      <c r="J671" s="18"/>
      <c r="K671" s="19"/>
      <c r="P671" s="24"/>
      <c r="Q671" s="24"/>
      <c r="R671" s="24"/>
    </row>
    <row r="672" spans="1:18" ht="9.75" customHeight="1">
      <c r="A672" s="49"/>
      <c r="P672" s="24"/>
      <c r="Q672" s="24"/>
      <c r="R672" s="24"/>
    </row>
    <row r="673" spans="16:18" ht="9.75" customHeight="1">
      <c r="P673" s="24"/>
      <c r="Q673" s="24"/>
      <c r="R673" s="24"/>
    </row>
    <row r="674" spans="16:18" ht="9.75" customHeight="1">
      <c r="P674" s="24"/>
      <c r="Q674" s="24"/>
      <c r="R674" s="24"/>
    </row>
    <row r="675" spans="16:18" ht="9.75" customHeight="1">
      <c r="P675" s="24"/>
      <c r="Q675" s="24"/>
      <c r="R675" s="24"/>
    </row>
    <row r="676" spans="16:18" ht="9.75" customHeight="1">
      <c r="P676" s="24"/>
      <c r="Q676" s="24"/>
      <c r="R676" s="24"/>
    </row>
    <row r="677" spans="16:18" ht="9.75" customHeight="1">
      <c r="P677" s="24"/>
      <c r="Q677" s="24"/>
      <c r="R677" s="24"/>
    </row>
    <row r="678" spans="16:18" ht="9.75" customHeight="1">
      <c r="P678" s="24"/>
      <c r="Q678" s="24"/>
      <c r="R678" s="24"/>
    </row>
    <row r="679" spans="16:18" ht="9.75" customHeight="1">
      <c r="P679" s="24"/>
      <c r="Q679" s="24"/>
      <c r="R679" s="24"/>
    </row>
    <row r="680" spans="16:18" ht="9.75" customHeight="1">
      <c r="P680" s="24"/>
      <c r="Q680" s="24"/>
      <c r="R680" s="24"/>
    </row>
    <row r="681" spans="16:18" ht="9.75" customHeight="1">
      <c r="P681" s="24"/>
      <c r="Q681" s="24"/>
      <c r="R681" s="24"/>
    </row>
    <row r="682" spans="16:18" ht="9.75" customHeight="1">
      <c r="P682" s="24"/>
      <c r="Q682" s="24"/>
      <c r="R682" s="24"/>
    </row>
    <row r="683" spans="16:18" ht="9.75" customHeight="1">
      <c r="P683" s="24"/>
      <c r="Q683" s="24"/>
      <c r="R683" s="24"/>
    </row>
    <row r="684" spans="16:18" ht="9.75" customHeight="1">
      <c r="P684" s="24"/>
      <c r="Q684" s="24"/>
      <c r="R684" s="24"/>
    </row>
    <row r="685" spans="16:18" ht="9.75" customHeight="1">
      <c r="P685" s="24"/>
      <c r="Q685" s="24"/>
      <c r="R685" s="24"/>
    </row>
    <row r="686" spans="16:18" ht="9.75" customHeight="1">
      <c r="P686" s="24"/>
      <c r="Q686" s="24"/>
      <c r="R686" s="24"/>
    </row>
    <row r="687" spans="16:18" ht="9.75" customHeight="1">
      <c r="P687" s="24"/>
      <c r="Q687" s="24"/>
      <c r="R687" s="24"/>
    </row>
    <row r="688" spans="16:18" ht="9.75" customHeight="1">
      <c r="P688" s="24"/>
      <c r="Q688" s="24"/>
      <c r="R688" s="24"/>
    </row>
    <row r="689" spans="16:18" ht="9.75" customHeight="1">
      <c r="P689" s="24"/>
      <c r="Q689" s="24"/>
      <c r="R689" s="24"/>
    </row>
    <row r="690" spans="16:18" ht="9.75" customHeight="1">
      <c r="P690" s="24"/>
      <c r="Q690" s="24"/>
      <c r="R690" s="24"/>
    </row>
    <row r="691" spans="16:18" ht="9.75" customHeight="1">
      <c r="P691" s="24"/>
      <c r="Q691" s="24"/>
      <c r="R691" s="24"/>
    </row>
    <row r="692" spans="16:18" ht="9.75" customHeight="1">
      <c r="P692" s="24"/>
      <c r="Q692" s="24"/>
      <c r="R692" s="24"/>
    </row>
    <row r="693" spans="16:18" ht="9.75" customHeight="1">
      <c r="P693" s="24"/>
      <c r="Q693" s="24"/>
      <c r="R693" s="24"/>
    </row>
    <row r="694" spans="16:18" ht="9.75" customHeight="1">
      <c r="P694" s="24"/>
      <c r="Q694" s="24"/>
      <c r="R694" s="24"/>
    </row>
    <row r="695" spans="16:18" ht="9.75" customHeight="1">
      <c r="P695" s="24"/>
      <c r="Q695" s="24"/>
      <c r="R695" s="24"/>
    </row>
    <row r="696" spans="16:18" ht="9.75" customHeight="1">
      <c r="P696" s="24"/>
      <c r="Q696" s="24"/>
      <c r="R696" s="24"/>
    </row>
    <row r="697" spans="16:18" ht="9.75" customHeight="1">
      <c r="P697" s="24"/>
      <c r="Q697" s="24"/>
      <c r="R697" s="24"/>
    </row>
    <row r="698" spans="16:18" ht="9.75" customHeight="1">
      <c r="P698" s="24"/>
      <c r="Q698" s="24"/>
      <c r="R698" s="24"/>
    </row>
    <row r="699" spans="16:18" ht="9.75" customHeight="1">
      <c r="P699" s="24"/>
      <c r="Q699" s="24"/>
      <c r="R699" s="24"/>
    </row>
    <row r="700" spans="16:18" ht="9.75" customHeight="1">
      <c r="P700" s="24"/>
      <c r="Q700" s="24"/>
      <c r="R700" s="24"/>
    </row>
    <row r="701" spans="16:18" ht="9.75" customHeight="1">
      <c r="P701" s="24"/>
      <c r="Q701" s="24"/>
      <c r="R701" s="24"/>
    </row>
    <row r="702" spans="16:18" ht="9.75" customHeight="1">
      <c r="P702" s="24"/>
      <c r="Q702" s="24"/>
      <c r="R702" s="24"/>
    </row>
    <row r="703" spans="16:18" ht="9.75" customHeight="1">
      <c r="P703" s="24"/>
      <c r="Q703" s="24"/>
      <c r="R703" s="24"/>
    </row>
    <row r="704" spans="16:18" ht="9.75" customHeight="1">
      <c r="P704" s="24"/>
      <c r="Q704" s="24"/>
      <c r="R704" s="24"/>
    </row>
    <row r="705" spans="16:18" ht="9.75" customHeight="1">
      <c r="P705" s="24"/>
      <c r="Q705" s="24"/>
      <c r="R705" s="24"/>
    </row>
    <row r="706" spans="16:18" ht="9.75" customHeight="1">
      <c r="P706" s="24"/>
      <c r="Q706" s="24"/>
      <c r="R706" s="24"/>
    </row>
    <row r="707" spans="16:18" ht="9.75" customHeight="1">
      <c r="P707" s="24"/>
      <c r="Q707" s="24"/>
      <c r="R707" s="24"/>
    </row>
    <row r="708" spans="16:18" ht="9.75" customHeight="1">
      <c r="P708" s="24"/>
      <c r="Q708" s="24"/>
      <c r="R708" s="24"/>
    </row>
    <row r="709" spans="16:18" ht="9.75" customHeight="1">
      <c r="P709" s="24"/>
      <c r="Q709" s="24"/>
      <c r="R709" s="24"/>
    </row>
    <row r="710" spans="16:18" ht="9.75" customHeight="1">
      <c r="P710" s="24"/>
      <c r="Q710" s="24"/>
      <c r="R710" s="24"/>
    </row>
    <row r="711" spans="16:18" ht="9.75" customHeight="1">
      <c r="P711" s="24"/>
      <c r="Q711" s="24"/>
      <c r="R711" s="24"/>
    </row>
    <row r="712" spans="16:18" ht="9.75" customHeight="1">
      <c r="P712" s="24"/>
      <c r="Q712" s="24"/>
      <c r="R712" s="24"/>
    </row>
    <row r="713" spans="16:18" ht="9.75" customHeight="1">
      <c r="P713" s="24"/>
      <c r="Q713" s="24"/>
      <c r="R713" s="24"/>
    </row>
    <row r="714" spans="16:18" ht="9.75" customHeight="1">
      <c r="P714" s="24"/>
      <c r="Q714" s="24"/>
      <c r="R714" s="24"/>
    </row>
    <row r="715" spans="16:18" ht="9.75" customHeight="1">
      <c r="P715" s="24"/>
      <c r="Q715" s="24"/>
      <c r="R715" s="24"/>
    </row>
    <row r="716" spans="16:18" ht="9.75" customHeight="1">
      <c r="P716" s="24"/>
      <c r="Q716" s="24"/>
      <c r="R716" s="24"/>
    </row>
    <row r="717" spans="16:18" ht="9.75" customHeight="1">
      <c r="P717" s="24"/>
      <c r="Q717" s="24"/>
      <c r="R717" s="24"/>
    </row>
    <row r="718" spans="16:18" ht="9.75" customHeight="1">
      <c r="P718" s="24"/>
      <c r="Q718" s="24"/>
      <c r="R718" s="24"/>
    </row>
    <row r="719" spans="16:18" ht="9.75" customHeight="1">
      <c r="P719" s="24"/>
      <c r="Q719" s="24"/>
      <c r="R719" s="24"/>
    </row>
    <row r="720" spans="16:18" ht="9.75" customHeight="1">
      <c r="P720" s="24"/>
      <c r="Q720" s="24"/>
      <c r="R720" s="24"/>
    </row>
    <row r="721" spans="16:18" ht="9.75" customHeight="1">
      <c r="P721" s="24"/>
      <c r="Q721" s="24"/>
      <c r="R721" s="24"/>
    </row>
    <row r="722" spans="16:18" ht="9.75" customHeight="1">
      <c r="P722" s="24"/>
      <c r="Q722" s="24"/>
      <c r="R722" s="24"/>
    </row>
    <row r="723" spans="16:18" ht="9.75" customHeight="1">
      <c r="P723" s="24"/>
      <c r="Q723" s="24"/>
      <c r="R723" s="24"/>
    </row>
    <row r="724" spans="16:18" ht="9.75" customHeight="1">
      <c r="P724" s="24"/>
      <c r="Q724" s="24"/>
      <c r="R724" s="24"/>
    </row>
    <row r="725" spans="16:18" ht="9.75" customHeight="1">
      <c r="P725" s="24"/>
      <c r="Q725" s="24"/>
      <c r="R725" s="24"/>
    </row>
    <row r="726" spans="16:18" ht="9.75" customHeight="1">
      <c r="P726" s="24"/>
      <c r="Q726" s="24"/>
      <c r="R726" s="24"/>
    </row>
    <row r="727" spans="16:18" ht="9.75" customHeight="1">
      <c r="P727" s="24"/>
      <c r="Q727" s="24"/>
      <c r="R727" s="24"/>
    </row>
    <row r="728" spans="16:18" ht="9.75" customHeight="1">
      <c r="P728" s="24"/>
      <c r="Q728" s="24"/>
      <c r="R728" s="24"/>
    </row>
    <row r="729" spans="16:18" ht="9.75" customHeight="1">
      <c r="P729" s="24"/>
      <c r="Q729" s="24"/>
      <c r="R729" s="24"/>
    </row>
    <row r="730" spans="16:18" ht="9.75" customHeight="1">
      <c r="P730" s="24"/>
      <c r="Q730" s="24"/>
      <c r="R730" s="24"/>
    </row>
    <row r="731" spans="16:18" ht="9.75" customHeight="1">
      <c r="P731" s="24"/>
      <c r="Q731" s="24"/>
      <c r="R731" s="24"/>
    </row>
    <row r="732" spans="16:18" ht="9.75" customHeight="1">
      <c r="P732" s="24"/>
      <c r="Q732" s="24"/>
      <c r="R732" s="24"/>
    </row>
    <row r="733" spans="16:18" ht="9.75" customHeight="1">
      <c r="P733" s="24"/>
      <c r="Q733" s="24"/>
      <c r="R733" s="24"/>
    </row>
    <row r="734" spans="16:18" ht="9.75" customHeight="1">
      <c r="P734" s="24"/>
      <c r="Q734" s="24"/>
      <c r="R734" s="24"/>
    </row>
    <row r="735" spans="16:18" ht="9.75" customHeight="1">
      <c r="P735" s="24"/>
      <c r="Q735" s="24"/>
      <c r="R735" s="24"/>
    </row>
    <row r="736" spans="16:18" ht="9.75" customHeight="1">
      <c r="P736" s="24"/>
      <c r="Q736" s="24"/>
      <c r="R736" s="24"/>
    </row>
    <row r="737" spans="16:18" ht="9.75" customHeight="1">
      <c r="P737" s="24"/>
      <c r="Q737" s="24"/>
      <c r="R737" s="24"/>
    </row>
    <row r="738" spans="16:18" ht="9.75" customHeight="1">
      <c r="P738" s="24"/>
      <c r="Q738" s="24"/>
      <c r="R738" s="24"/>
    </row>
    <row r="739" spans="16:18" ht="9.75" customHeight="1">
      <c r="P739" s="24"/>
      <c r="Q739" s="24"/>
      <c r="R739" s="24"/>
    </row>
    <row r="740" spans="16:18" ht="9.75" customHeight="1">
      <c r="P740" s="24"/>
      <c r="Q740" s="24"/>
      <c r="R740" s="24"/>
    </row>
    <row r="741" spans="16:18" ht="9.75" customHeight="1">
      <c r="P741" s="24"/>
      <c r="Q741" s="24"/>
      <c r="R741" s="24"/>
    </row>
    <row r="742" spans="16:18" ht="9.75" customHeight="1">
      <c r="P742" s="24"/>
      <c r="Q742" s="24"/>
      <c r="R742" s="24"/>
    </row>
    <row r="743" spans="16:18" ht="9.75" customHeight="1">
      <c r="P743" s="24"/>
      <c r="Q743" s="24"/>
      <c r="R743" s="24"/>
    </row>
    <row r="744" spans="16:18" ht="9.75" customHeight="1">
      <c r="P744" s="24"/>
      <c r="Q744" s="24"/>
      <c r="R744" s="24"/>
    </row>
    <row r="745" spans="16:18" ht="9.75" customHeight="1">
      <c r="P745" s="24"/>
      <c r="Q745" s="24"/>
      <c r="R745" s="24"/>
    </row>
    <row r="746" spans="16:18" ht="9.75" customHeight="1">
      <c r="P746" s="24"/>
      <c r="Q746" s="24"/>
      <c r="R746" s="24"/>
    </row>
    <row r="747" spans="16:18" ht="9.75" customHeight="1">
      <c r="P747" s="24"/>
      <c r="Q747" s="24"/>
      <c r="R747" s="24"/>
    </row>
    <row r="748" spans="16:18" ht="9.75" customHeight="1">
      <c r="P748" s="24"/>
      <c r="Q748" s="24"/>
      <c r="R748" s="24"/>
    </row>
    <row r="749" spans="16:18" ht="9.75" customHeight="1">
      <c r="P749" s="24"/>
      <c r="Q749" s="24"/>
      <c r="R749" s="24"/>
    </row>
    <row r="750" spans="16:18" ht="9.75" customHeight="1">
      <c r="P750" s="24"/>
      <c r="Q750" s="24"/>
      <c r="R750" s="24"/>
    </row>
    <row r="751" spans="16:18" ht="9.75" customHeight="1">
      <c r="P751" s="24"/>
      <c r="Q751" s="24"/>
      <c r="R751" s="24"/>
    </row>
    <row r="752" spans="16:18" ht="9.75" customHeight="1">
      <c r="P752" s="24"/>
      <c r="Q752" s="24"/>
      <c r="R752" s="24"/>
    </row>
    <row r="753" spans="16:18" ht="9.75" customHeight="1">
      <c r="P753" s="24"/>
      <c r="Q753" s="24"/>
      <c r="R753" s="24"/>
    </row>
    <row r="754" spans="16:18" ht="9.75" customHeight="1">
      <c r="P754" s="24"/>
      <c r="Q754" s="24"/>
      <c r="R754" s="24"/>
    </row>
    <row r="755" spans="16:18" ht="9.75" customHeight="1">
      <c r="P755" s="24"/>
      <c r="Q755" s="24"/>
      <c r="R755" s="24"/>
    </row>
    <row r="756" spans="16:18" ht="9.75" customHeight="1">
      <c r="P756" s="24"/>
      <c r="Q756" s="24"/>
      <c r="R756" s="24"/>
    </row>
    <row r="757" spans="16:18" ht="9.75" customHeight="1">
      <c r="P757" s="24"/>
      <c r="Q757" s="24"/>
      <c r="R757" s="24"/>
    </row>
    <row r="758" spans="16:18" ht="9.75" customHeight="1">
      <c r="P758" s="24"/>
      <c r="Q758" s="24"/>
      <c r="R758" s="24"/>
    </row>
    <row r="759" spans="16:18" ht="9.75" customHeight="1">
      <c r="P759" s="24"/>
      <c r="Q759" s="24"/>
      <c r="R759" s="24"/>
    </row>
    <row r="760" spans="16:18" ht="9.75" customHeight="1">
      <c r="P760" s="24"/>
      <c r="Q760" s="24"/>
      <c r="R760" s="24"/>
    </row>
    <row r="761" spans="16:18" ht="9.75" customHeight="1">
      <c r="P761" s="24"/>
      <c r="Q761" s="24"/>
      <c r="R761" s="24"/>
    </row>
    <row r="762" spans="16:18" ht="9.75" customHeight="1">
      <c r="P762" s="24"/>
      <c r="Q762" s="24"/>
      <c r="R762" s="24"/>
    </row>
    <row r="763" spans="16:18" ht="9.75" customHeight="1">
      <c r="P763" s="24"/>
      <c r="Q763" s="24"/>
      <c r="R763" s="24"/>
    </row>
    <row r="764" spans="16:18" ht="9.75" customHeight="1">
      <c r="P764" s="24"/>
      <c r="Q764" s="24"/>
      <c r="R764" s="24"/>
    </row>
    <row r="765" spans="16:18" ht="9.75" customHeight="1">
      <c r="P765" s="24"/>
      <c r="Q765" s="24"/>
      <c r="R765" s="24"/>
    </row>
    <row r="766" spans="16:18" ht="9.75" customHeight="1">
      <c r="P766" s="24"/>
      <c r="Q766" s="24"/>
      <c r="R766" s="24"/>
    </row>
    <row r="767" spans="16:18" ht="9.75" customHeight="1">
      <c r="P767" s="24"/>
      <c r="Q767" s="24"/>
      <c r="R767" s="24"/>
    </row>
    <row r="768" spans="16:18" ht="9.75" customHeight="1">
      <c r="P768" s="24"/>
      <c r="Q768" s="24"/>
      <c r="R768" s="24"/>
    </row>
    <row r="769" spans="16:18" ht="9.75" customHeight="1">
      <c r="P769" s="24"/>
      <c r="Q769" s="24"/>
      <c r="R769" s="24"/>
    </row>
    <row r="770" spans="16:18" ht="9.75" customHeight="1">
      <c r="P770" s="24"/>
      <c r="Q770" s="24"/>
      <c r="R770" s="24"/>
    </row>
    <row r="771" spans="16:18" ht="9.75" customHeight="1">
      <c r="P771" s="24"/>
      <c r="Q771" s="24"/>
      <c r="R771" s="24"/>
    </row>
    <row r="772" spans="16:18" ht="9.75" customHeight="1">
      <c r="P772" s="24"/>
      <c r="Q772" s="24"/>
      <c r="R772" s="24"/>
    </row>
    <row r="773" spans="16:18" ht="9.75" customHeight="1">
      <c r="P773" s="24"/>
      <c r="Q773" s="24"/>
      <c r="R773" s="24"/>
    </row>
    <row r="774" spans="16:18" ht="9.75" customHeight="1">
      <c r="P774" s="24"/>
      <c r="Q774" s="24"/>
      <c r="R774" s="24"/>
    </row>
    <row r="775" spans="16:18" ht="9.75" customHeight="1">
      <c r="P775" s="24"/>
      <c r="Q775" s="24"/>
      <c r="R775" s="24"/>
    </row>
    <row r="776" spans="16:18" ht="9.75" customHeight="1">
      <c r="P776" s="24"/>
      <c r="Q776" s="24"/>
      <c r="R776" s="24"/>
    </row>
    <row r="777" spans="16:18" ht="9.75" customHeight="1">
      <c r="P777" s="24"/>
      <c r="Q777" s="24"/>
      <c r="R777" s="24"/>
    </row>
    <row r="778" spans="16:18" ht="9.75" customHeight="1">
      <c r="P778" s="24"/>
      <c r="Q778" s="24"/>
      <c r="R778" s="24"/>
    </row>
    <row r="779" spans="16:18" ht="9.75" customHeight="1">
      <c r="P779" s="24"/>
      <c r="Q779" s="24"/>
      <c r="R779" s="24"/>
    </row>
    <row r="780" spans="16:18" ht="9.75" customHeight="1">
      <c r="P780" s="24"/>
      <c r="Q780" s="24"/>
      <c r="R780" s="24"/>
    </row>
    <row r="781" spans="16:18" ht="9.75" customHeight="1">
      <c r="P781" s="24"/>
      <c r="Q781" s="24"/>
      <c r="R781" s="24"/>
    </row>
    <row r="782" spans="16:18" ht="9.75" customHeight="1">
      <c r="P782" s="24"/>
      <c r="Q782" s="24"/>
      <c r="R782" s="24"/>
    </row>
    <row r="783" spans="16:18" ht="9.75" customHeight="1">
      <c r="P783" s="24"/>
      <c r="Q783" s="24"/>
      <c r="R783" s="24"/>
    </row>
    <row r="784" spans="16:18" ht="9.75" customHeight="1">
      <c r="P784" s="24"/>
      <c r="Q784" s="24"/>
      <c r="R784" s="24"/>
    </row>
    <row r="785" spans="16:18" ht="9.75" customHeight="1">
      <c r="P785" s="24"/>
      <c r="Q785" s="24"/>
      <c r="R785" s="24"/>
    </row>
    <row r="786" spans="16:18" ht="9.75" customHeight="1">
      <c r="P786" s="24"/>
      <c r="Q786" s="24"/>
      <c r="R786" s="24"/>
    </row>
    <row r="787" spans="16:18" ht="9.75" customHeight="1">
      <c r="P787" s="24"/>
      <c r="Q787" s="24"/>
      <c r="R787" s="24"/>
    </row>
    <row r="788" spans="16:18" ht="9.75" customHeight="1">
      <c r="P788" s="24"/>
      <c r="Q788" s="24"/>
      <c r="R788" s="24"/>
    </row>
    <row r="789" spans="16:18" ht="9.75" customHeight="1">
      <c r="P789" s="24"/>
      <c r="Q789" s="24"/>
      <c r="R789" s="24"/>
    </row>
    <row r="790" spans="16:18" ht="9.75" customHeight="1">
      <c r="P790" s="24"/>
      <c r="Q790" s="24"/>
      <c r="R790" s="24"/>
    </row>
    <row r="791" spans="16:18" ht="9.75" customHeight="1">
      <c r="P791" s="24"/>
      <c r="Q791" s="24"/>
      <c r="R791" s="24"/>
    </row>
    <row r="792" spans="16:18" ht="9.75" customHeight="1">
      <c r="P792" s="24"/>
      <c r="Q792" s="24"/>
      <c r="R792" s="24"/>
    </row>
    <row r="793" spans="16:18" ht="9.75" customHeight="1">
      <c r="P793" s="24"/>
      <c r="Q793" s="24"/>
      <c r="R793" s="24"/>
    </row>
    <row r="794" spans="16:18" ht="9.75" customHeight="1">
      <c r="P794" s="24"/>
      <c r="Q794" s="24"/>
      <c r="R794" s="24"/>
    </row>
    <row r="795" spans="16:18" ht="9.75" customHeight="1">
      <c r="P795" s="24"/>
      <c r="Q795" s="24"/>
      <c r="R795" s="24"/>
    </row>
    <row r="796" spans="16:18" ht="9.75" customHeight="1">
      <c r="P796" s="24"/>
      <c r="Q796" s="24"/>
      <c r="R796" s="24"/>
    </row>
    <row r="797" spans="16:18" ht="9.75" customHeight="1">
      <c r="P797" s="24"/>
      <c r="Q797" s="24"/>
      <c r="R797" s="24"/>
    </row>
    <row r="798" spans="16:18" ht="9.75" customHeight="1">
      <c r="P798" s="24"/>
      <c r="Q798" s="24"/>
      <c r="R798" s="24"/>
    </row>
    <row r="799" spans="16:18" ht="9.75" customHeight="1">
      <c r="P799" s="24"/>
      <c r="Q799" s="24"/>
      <c r="R799" s="24"/>
    </row>
    <row r="800" spans="16:18" ht="9.75" customHeight="1">
      <c r="P800" s="24"/>
      <c r="Q800" s="24"/>
      <c r="R800" s="24"/>
    </row>
    <row r="801" spans="16:18" ht="9.75" customHeight="1">
      <c r="P801" s="24"/>
      <c r="Q801" s="24"/>
      <c r="R801" s="24"/>
    </row>
    <row r="802" spans="16:18" ht="9.75" customHeight="1">
      <c r="P802" s="24"/>
      <c r="Q802" s="24"/>
      <c r="R802" s="24"/>
    </row>
    <row r="803" spans="16:18" ht="9.75" customHeight="1">
      <c r="P803" s="24"/>
      <c r="Q803" s="24"/>
      <c r="R803" s="24"/>
    </row>
    <row r="804" spans="16:18" ht="9.75" customHeight="1">
      <c r="P804" s="24"/>
      <c r="Q804" s="24"/>
      <c r="R804" s="24"/>
    </row>
    <row r="805" spans="16:18" ht="9.75" customHeight="1">
      <c r="P805" s="24"/>
      <c r="Q805" s="24"/>
      <c r="R805" s="24"/>
    </row>
    <row r="806" spans="16:18" ht="9.75" customHeight="1">
      <c r="P806" s="24"/>
      <c r="Q806" s="24"/>
      <c r="R806" s="24"/>
    </row>
    <row r="807" spans="16:18" ht="9.75" customHeight="1">
      <c r="P807" s="24"/>
      <c r="Q807" s="24"/>
      <c r="R807" s="24"/>
    </row>
    <row r="808" spans="16:18" ht="9.75" customHeight="1">
      <c r="P808" s="24"/>
      <c r="Q808" s="24"/>
      <c r="R808" s="24"/>
    </row>
    <row r="809" spans="16:18" ht="9.75" customHeight="1">
      <c r="P809" s="24"/>
      <c r="Q809" s="24"/>
      <c r="R809" s="24"/>
    </row>
    <row r="810" spans="16:18" ht="9.75" customHeight="1">
      <c r="P810" s="24"/>
      <c r="Q810" s="24"/>
      <c r="R810" s="24"/>
    </row>
    <row r="811" spans="16:18" ht="9.75" customHeight="1">
      <c r="P811" s="24"/>
      <c r="Q811" s="24"/>
      <c r="R811" s="24"/>
    </row>
    <row r="812" spans="16:18" ht="9.75" customHeight="1">
      <c r="P812" s="24"/>
      <c r="Q812" s="24"/>
      <c r="R812" s="24"/>
    </row>
    <row r="813" spans="16:18" ht="9.75" customHeight="1">
      <c r="P813" s="24"/>
      <c r="Q813" s="24"/>
      <c r="R813" s="24"/>
    </row>
    <row r="814" spans="16:18" ht="9.75" customHeight="1">
      <c r="P814" s="24"/>
      <c r="Q814" s="24"/>
      <c r="R814" s="24"/>
    </row>
    <row r="815" spans="16:18" ht="9.75" customHeight="1">
      <c r="P815" s="24"/>
      <c r="Q815" s="24"/>
      <c r="R815" s="24"/>
    </row>
    <row r="816" spans="16:18" ht="9.75" customHeight="1">
      <c r="P816" s="24"/>
      <c r="Q816" s="24"/>
      <c r="R816" s="24"/>
    </row>
    <row r="817" spans="16:18" ht="9.75" customHeight="1">
      <c r="P817" s="24"/>
      <c r="Q817" s="24"/>
      <c r="R817" s="24"/>
    </row>
    <row r="818" spans="16:18" ht="9.75" customHeight="1">
      <c r="P818" s="24"/>
      <c r="Q818" s="24"/>
      <c r="R818" s="24"/>
    </row>
    <row r="819" spans="16:18" ht="9.75" customHeight="1">
      <c r="P819" s="24"/>
      <c r="Q819" s="24"/>
      <c r="R819" s="24"/>
    </row>
    <row r="820" spans="16:18" ht="9.75" customHeight="1">
      <c r="P820" s="24"/>
      <c r="Q820" s="24"/>
      <c r="R820" s="24"/>
    </row>
    <row r="821" spans="16:18" ht="9.75" customHeight="1">
      <c r="P821" s="24"/>
      <c r="Q821" s="24"/>
      <c r="R821" s="24"/>
    </row>
    <row r="822" spans="16:18" ht="9.75" customHeight="1">
      <c r="P822" s="24"/>
      <c r="Q822" s="24"/>
      <c r="R822" s="24"/>
    </row>
    <row r="823" spans="16:18" ht="9.75" customHeight="1">
      <c r="P823" s="24"/>
      <c r="Q823" s="24"/>
      <c r="R823" s="24"/>
    </row>
    <row r="824" spans="16:18" ht="9.75" customHeight="1">
      <c r="P824" s="24"/>
      <c r="Q824" s="24"/>
      <c r="R824" s="24"/>
    </row>
    <row r="825" spans="16:18" ht="9.75" customHeight="1">
      <c r="P825" s="24"/>
      <c r="Q825" s="24"/>
      <c r="R825" s="24"/>
    </row>
    <row r="826" spans="16:18" ht="9.75" customHeight="1">
      <c r="P826" s="24"/>
      <c r="Q826" s="24"/>
      <c r="R826" s="24"/>
    </row>
    <row r="827" spans="16:18" ht="9.75" customHeight="1">
      <c r="P827" s="24"/>
      <c r="Q827" s="24"/>
      <c r="R827" s="24"/>
    </row>
    <row r="828" spans="16:18" ht="9.75" customHeight="1">
      <c r="P828" s="24"/>
      <c r="Q828" s="24"/>
      <c r="R828" s="24"/>
    </row>
    <row r="829" spans="16:18" ht="9.75" customHeight="1">
      <c r="P829" s="24"/>
      <c r="Q829" s="24"/>
      <c r="R829" s="24"/>
    </row>
    <row r="830" spans="16:18" ht="9.75" customHeight="1">
      <c r="P830" s="24"/>
      <c r="Q830" s="24"/>
      <c r="R830" s="24"/>
    </row>
    <row r="831" spans="16:18" ht="9.75" customHeight="1">
      <c r="P831" s="24"/>
      <c r="Q831" s="24"/>
      <c r="R831" s="24"/>
    </row>
    <row r="832" spans="16:18" ht="9.75" customHeight="1">
      <c r="P832" s="24"/>
      <c r="Q832" s="24"/>
      <c r="R832" s="24"/>
    </row>
    <row r="833" spans="16:18" ht="9.75" customHeight="1">
      <c r="P833" s="24"/>
      <c r="Q833" s="24"/>
      <c r="R833" s="24"/>
    </row>
    <row r="834" spans="16:18" ht="9.75" customHeight="1">
      <c r="P834" s="24"/>
      <c r="Q834" s="24"/>
      <c r="R834" s="24"/>
    </row>
    <row r="835" spans="16:18" ht="9.75" customHeight="1">
      <c r="P835" s="24"/>
      <c r="Q835" s="24"/>
      <c r="R835" s="24"/>
    </row>
    <row r="836" spans="16:18" ht="9.75" customHeight="1">
      <c r="P836" s="24"/>
      <c r="Q836" s="24"/>
      <c r="R836" s="24"/>
    </row>
    <row r="837" spans="16:18" ht="9.75" customHeight="1">
      <c r="P837" s="24"/>
      <c r="Q837" s="24"/>
      <c r="R837" s="24"/>
    </row>
    <row r="838" spans="16:18" ht="9.75" customHeight="1">
      <c r="P838" s="24"/>
      <c r="Q838" s="24"/>
      <c r="R838" s="24"/>
    </row>
    <row r="839" spans="16:18" ht="9.75" customHeight="1">
      <c r="P839" s="24"/>
      <c r="Q839" s="24"/>
      <c r="R839" s="24"/>
    </row>
    <row r="840" spans="16:18" ht="9.75" customHeight="1">
      <c r="P840" s="24"/>
      <c r="Q840" s="24"/>
      <c r="R840" s="24"/>
    </row>
    <row r="841" spans="16:18" ht="9.75" customHeight="1">
      <c r="P841" s="24"/>
      <c r="Q841" s="24"/>
      <c r="R841" s="24"/>
    </row>
    <row r="842" spans="16:18" ht="9.75" customHeight="1">
      <c r="P842" s="24"/>
      <c r="Q842" s="24"/>
      <c r="R842" s="24"/>
    </row>
    <row r="843" spans="16:18" ht="9.75" customHeight="1">
      <c r="P843" s="24"/>
      <c r="Q843" s="24"/>
      <c r="R843" s="24"/>
    </row>
    <row r="844" spans="16:18" ht="9.75" customHeight="1">
      <c r="P844" s="24"/>
      <c r="Q844" s="24"/>
      <c r="R844" s="24"/>
    </row>
    <row r="845" spans="16:18" ht="9.75" customHeight="1">
      <c r="P845" s="24"/>
      <c r="Q845" s="24"/>
      <c r="R845" s="24"/>
    </row>
    <row r="846" spans="16:18" ht="9.75" customHeight="1">
      <c r="P846" s="24"/>
      <c r="Q846" s="24"/>
      <c r="R846" s="24"/>
    </row>
    <row r="847" spans="16:18" ht="9.75" customHeight="1">
      <c r="P847" s="24"/>
      <c r="Q847" s="24"/>
      <c r="R847" s="24"/>
    </row>
    <row r="848" spans="16:18" ht="9.75" customHeight="1">
      <c r="P848" s="24"/>
      <c r="Q848" s="24"/>
      <c r="R848" s="24"/>
    </row>
    <row r="849" spans="16:18" ht="9.75" customHeight="1">
      <c r="P849" s="24"/>
      <c r="Q849" s="24"/>
      <c r="R849" s="24"/>
    </row>
    <row r="850" spans="16:18" ht="9.75" customHeight="1">
      <c r="P850" s="24"/>
      <c r="Q850" s="24"/>
      <c r="R850" s="24"/>
    </row>
    <row r="851" spans="16:18" ht="9.75" customHeight="1">
      <c r="P851" s="24"/>
      <c r="Q851" s="24"/>
      <c r="R851" s="24"/>
    </row>
    <row r="852" spans="16:18" ht="9.75" customHeight="1">
      <c r="P852" s="24"/>
      <c r="Q852" s="24"/>
      <c r="R852" s="24"/>
    </row>
    <row r="853" spans="16:18" ht="9.75" customHeight="1">
      <c r="P853" s="24"/>
      <c r="Q853" s="24"/>
      <c r="R853" s="24"/>
    </row>
    <row r="854" spans="16:18" ht="9.75" customHeight="1">
      <c r="P854" s="24"/>
      <c r="Q854" s="24"/>
      <c r="R854" s="24"/>
    </row>
    <row r="855" spans="16:18" ht="9.75" customHeight="1">
      <c r="P855" s="24"/>
      <c r="Q855" s="24"/>
      <c r="R855" s="24"/>
    </row>
    <row r="856" spans="16:18" ht="9.75" customHeight="1">
      <c r="P856" s="24"/>
      <c r="Q856" s="24"/>
      <c r="R856" s="24"/>
    </row>
    <row r="857" spans="16:18" ht="9.75" customHeight="1">
      <c r="P857" s="24"/>
      <c r="Q857" s="24"/>
      <c r="R857" s="24"/>
    </row>
    <row r="858" spans="16:18" ht="9.75" customHeight="1">
      <c r="P858" s="24"/>
      <c r="Q858" s="24"/>
      <c r="R858" s="24"/>
    </row>
    <row r="859" spans="16:18" ht="9.75" customHeight="1">
      <c r="P859" s="24"/>
      <c r="Q859" s="24"/>
      <c r="R859" s="24"/>
    </row>
    <row r="860" spans="16:18" ht="9.75" customHeight="1">
      <c r="P860" s="24"/>
      <c r="Q860" s="24"/>
      <c r="R860" s="24"/>
    </row>
    <row r="861" spans="16:18" ht="9.75" customHeight="1">
      <c r="P861" s="24"/>
      <c r="Q861" s="24"/>
      <c r="R861" s="24"/>
    </row>
    <row r="862" spans="16:18" ht="9.75" customHeight="1">
      <c r="P862" s="24"/>
      <c r="Q862" s="24"/>
      <c r="R862" s="24"/>
    </row>
    <row r="863" spans="16:18" ht="9.75" customHeight="1">
      <c r="P863" s="24"/>
      <c r="Q863" s="24"/>
      <c r="R863" s="24"/>
    </row>
    <row r="864" spans="16:18" ht="9.75" customHeight="1">
      <c r="P864" s="24"/>
      <c r="Q864" s="24"/>
      <c r="R864" s="24"/>
    </row>
    <row r="865" spans="16:18" ht="9.75" customHeight="1">
      <c r="P865" s="24"/>
      <c r="Q865" s="24"/>
      <c r="R865" s="24"/>
    </row>
    <row r="866" spans="16:18" ht="9.75" customHeight="1">
      <c r="P866" s="24"/>
      <c r="Q866" s="24"/>
      <c r="R866" s="24"/>
    </row>
    <row r="867" spans="16:18" ht="9.75" customHeight="1">
      <c r="P867" s="24"/>
      <c r="Q867" s="24"/>
      <c r="R867" s="24"/>
    </row>
    <row r="868" spans="16:18" ht="9.75" customHeight="1">
      <c r="P868" s="24"/>
      <c r="Q868" s="24"/>
      <c r="R868" s="24"/>
    </row>
    <row r="869" spans="16:18" ht="9.75" customHeight="1">
      <c r="P869" s="24"/>
      <c r="Q869" s="24"/>
      <c r="R869" s="24"/>
    </row>
    <row r="870" spans="16:18" ht="9.75" customHeight="1">
      <c r="P870" s="24"/>
      <c r="Q870" s="24"/>
      <c r="R870" s="24"/>
    </row>
    <row r="871" spans="16:18" ht="9.75" customHeight="1">
      <c r="P871" s="24"/>
      <c r="Q871" s="24"/>
      <c r="R871" s="24"/>
    </row>
    <row r="872" spans="16:18" ht="9.75" customHeight="1">
      <c r="P872" s="24"/>
      <c r="Q872" s="24"/>
      <c r="R872" s="24"/>
    </row>
    <row r="873" spans="16:18" ht="9.75" customHeight="1">
      <c r="P873" s="24"/>
      <c r="Q873" s="24"/>
      <c r="R873" s="24"/>
    </row>
    <row r="874" spans="16:18" ht="9.75" customHeight="1">
      <c r="P874" s="24"/>
      <c r="Q874" s="24"/>
      <c r="R874" s="24"/>
    </row>
    <row r="875" spans="16:18" ht="9.75" customHeight="1">
      <c r="P875" s="24"/>
      <c r="Q875" s="24"/>
      <c r="R875" s="24"/>
    </row>
    <row r="876" spans="16:18" ht="9.75" customHeight="1">
      <c r="P876" s="24"/>
      <c r="Q876" s="24"/>
      <c r="R876" s="24"/>
    </row>
    <row r="877" spans="16:18" ht="9.75" customHeight="1">
      <c r="P877" s="24"/>
      <c r="Q877" s="24"/>
      <c r="R877" s="24"/>
    </row>
    <row r="878" spans="16:18" ht="9.75" customHeight="1">
      <c r="P878" s="24"/>
      <c r="Q878" s="24"/>
      <c r="R878" s="24"/>
    </row>
    <row r="879" spans="16:18" ht="9.75" customHeight="1">
      <c r="P879" s="24"/>
      <c r="Q879" s="24"/>
      <c r="R879" s="24"/>
    </row>
    <row r="880" spans="16:18" ht="9.75" customHeight="1">
      <c r="P880" s="24"/>
      <c r="Q880" s="24"/>
      <c r="R880" s="24"/>
    </row>
    <row r="881" spans="16:18" ht="9.75" customHeight="1">
      <c r="P881" s="24"/>
      <c r="Q881" s="24"/>
      <c r="R881" s="24"/>
    </row>
    <row r="882" spans="16:18" ht="9.75" customHeight="1">
      <c r="P882" s="24"/>
      <c r="Q882" s="24"/>
      <c r="R882" s="24"/>
    </row>
    <row r="883" spans="16:18" ht="9.75" customHeight="1">
      <c r="P883" s="24"/>
      <c r="Q883" s="24"/>
      <c r="R883" s="24"/>
    </row>
    <row r="884" spans="16:18" ht="9.75" customHeight="1">
      <c r="P884" s="24"/>
      <c r="Q884" s="24"/>
      <c r="R884" s="24"/>
    </row>
    <row r="885" spans="16:18" ht="9.75" customHeight="1">
      <c r="P885" s="24"/>
      <c r="Q885" s="24"/>
      <c r="R885" s="24"/>
    </row>
    <row r="886" spans="16:18" ht="9.75" customHeight="1">
      <c r="P886" s="24"/>
      <c r="Q886" s="24"/>
      <c r="R886" s="24"/>
    </row>
    <row r="887" spans="16:18" ht="9.75" customHeight="1">
      <c r="P887" s="24"/>
      <c r="Q887" s="24"/>
      <c r="R887" s="24"/>
    </row>
    <row r="888" spans="16:18" ht="9.75" customHeight="1">
      <c r="P888" s="24"/>
      <c r="Q888" s="24"/>
      <c r="R888" s="24"/>
    </row>
    <row r="889" spans="16:18" ht="9.75" customHeight="1">
      <c r="P889" s="24"/>
      <c r="Q889" s="24"/>
      <c r="R889" s="24"/>
    </row>
    <row r="890" spans="16:18" ht="9.75" customHeight="1">
      <c r="P890" s="24"/>
      <c r="Q890" s="24"/>
      <c r="R890" s="24"/>
    </row>
    <row r="891" spans="16:18" ht="9.75" customHeight="1">
      <c r="P891" s="24"/>
      <c r="Q891" s="24"/>
      <c r="R891" s="24"/>
    </row>
    <row r="892" spans="16:18" ht="9.75" customHeight="1">
      <c r="P892" s="24"/>
      <c r="Q892" s="24"/>
      <c r="R892" s="24"/>
    </row>
    <row r="893" spans="16:18" ht="9.75" customHeight="1">
      <c r="P893" s="24"/>
      <c r="Q893" s="24"/>
      <c r="R893" s="24"/>
    </row>
    <row r="894" spans="16:18" ht="9.75" customHeight="1">
      <c r="P894" s="24"/>
      <c r="Q894" s="24"/>
      <c r="R894" s="24"/>
    </row>
    <row r="895" spans="16:18" ht="9.75" customHeight="1">
      <c r="P895" s="24"/>
      <c r="Q895" s="24"/>
      <c r="R895" s="24"/>
    </row>
    <row r="896" spans="16:18" ht="9.75" customHeight="1">
      <c r="P896" s="24"/>
      <c r="Q896" s="24"/>
      <c r="R896" s="24"/>
    </row>
    <row r="897" spans="16:18" ht="9.75" customHeight="1">
      <c r="P897" s="24"/>
      <c r="Q897" s="24"/>
      <c r="R897" s="24"/>
    </row>
    <row r="898" spans="16:18" ht="9.75" customHeight="1">
      <c r="P898" s="24"/>
      <c r="Q898" s="24"/>
      <c r="R898" s="24"/>
    </row>
    <row r="899" spans="16:18" ht="9.75" customHeight="1">
      <c r="P899" s="24"/>
      <c r="Q899" s="24"/>
      <c r="R899" s="24"/>
    </row>
    <row r="900" spans="16:18" ht="9.75" customHeight="1">
      <c r="P900" s="24"/>
      <c r="Q900" s="24"/>
      <c r="R900" s="24"/>
    </row>
    <row r="901" spans="16:18" ht="9.75" customHeight="1">
      <c r="P901" s="24"/>
      <c r="Q901" s="24"/>
      <c r="R901" s="24"/>
    </row>
    <row r="902" spans="16:18" ht="9.75" customHeight="1">
      <c r="P902" s="24"/>
      <c r="Q902" s="24"/>
      <c r="R902" s="24"/>
    </row>
    <row r="903" spans="16:18" ht="9.75" customHeight="1">
      <c r="P903" s="24"/>
      <c r="Q903" s="24"/>
      <c r="R903" s="24"/>
    </row>
    <row r="904" spans="16:18" ht="9.75" customHeight="1">
      <c r="P904" s="24"/>
      <c r="Q904" s="24"/>
      <c r="R904" s="24"/>
    </row>
    <row r="905" spans="16:18" ht="9.75" customHeight="1">
      <c r="P905" s="24"/>
      <c r="Q905" s="24"/>
      <c r="R905" s="24"/>
    </row>
    <row r="906" spans="16:18" ht="9.75" customHeight="1">
      <c r="P906" s="24"/>
      <c r="Q906" s="24"/>
      <c r="R906" s="24"/>
    </row>
    <row r="907" spans="16:18" ht="9.75" customHeight="1">
      <c r="P907" s="24"/>
      <c r="Q907" s="24"/>
      <c r="R907" s="24"/>
    </row>
    <row r="908" spans="16:18" ht="9.75" customHeight="1">
      <c r="P908" s="24"/>
      <c r="Q908" s="24"/>
      <c r="R908" s="24"/>
    </row>
    <row r="909" spans="16:18" ht="9.75" customHeight="1">
      <c r="P909" s="24"/>
      <c r="Q909" s="24"/>
      <c r="R909" s="24"/>
    </row>
    <row r="910" spans="16:18" ht="9.75" customHeight="1">
      <c r="P910" s="24"/>
      <c r="Q910" s="24"/>
      <c r="R910" s="24"/>
    </row>
    <row r="911" spans="16:18" ht="9.75" customHeight="1">
      <c r="P911" s="24"/>
      <c r="Q911" s="24"/>
      <c r="R911" s="24"/>
    </row>
    <row r="912" spans="16:18" ht="9.75" customHeight="1">
      <c r="P912" s="24"/>
      <c r="Q912" s="24"/>
      <c r="R912" s="24"/>
    </row>
    <row r="913" spans="16:18" ht="9.75" customHeight="1">
      <c r="P913" s="24"/>
      <c r="Q913" s="24"/>
      <c r="R913" s="24"/>
    </row>
    <row r="914" spans="16:18" ht="9.75" customHeight="1">
      <c r="P914" s="24"/>
      <c r="Q914" s="24"/>
      <c r="R914" s="24"/>
    </row>
    <row r="915" spans="16:18" ht="9.75" customHeight="1">
      <c r="P915" s="24"/>
      <c r="Q915" s="24"/>
      <c r="R915" s="24"/>
    </row>
    <row r="916" spans="16:18" ht="9.75" customHeight="1">
      <c r="P916" s="24"/>
      <c r="Q916" s="24"/>
      <c r="R916" s="24"/>
    </row>
    <row r="917" spans="16:18" ht="9.75" customHeight="1">
      <c r="P917" s="24"/>
      <c r="Q917" s="24"/>
      <c r="R917" s="24"/>
    </row>
    <row r="918" spans="16:18" ht="9.75" customHeight="1">
      <c r="P918" s="24"/>
      <c r="Q918" s="24"/>
      <c r="R918" s="24"/>
    </row>
    <row r="919" spans="16:18" ht="9.75" customHeight="1">
      <c r="P919" s="24"/>
      <c r="Q919" s="24"/>
      <c r="R919" s="24"/>
    </row>
    <row r="920" spans="16:18" ht="9.75" customHeight="1">
      <c r="P920" s="24"/>
      <c r="Q920" s="24"/>
      <c r="R920" s="24"/>
    </row>
    <row r="921" spans="16:18" ht="9.75" customHeight="1">
      <c r="P921" s="24"/>
      <c r="Q921" s="24"/>
      <c r="R921" s="24"/>
    </row>
    <row r="922" spans="16:18" ht="9.75" customHeight="1">
      <c r="P922" s="24"/>
      <c r="Q922" s="24"/>
      <c r="R922" s="24"/>
    </row>
    <row r="923" spans="16:18" ht="9.75" customHeight="1">
      <c r="P923" s="24"/>
      <c r="Q923" s="24"/>
      <c r="R923" s="24"/>
    </row>
    <row r="924" spans="16:18" ht="9.75" customHeight="1">
      <c r="P924" s="24"/>
      <c r="Q924" s="24"/>
      <c r="R924" s="24"/>
    </row>
    <row r="925" spans="16:18" ht="9.75" customHeight="1">
      <c r="P925" s="24"/>
      <c r="Q925" s="24"/>
      <c r="R925" s="24"/>
    </row>
    <row r="926" spans="16:18" ht="9.75" customHeight="1">
      <c r="P926" s="24"/>
      <c r="Q926" s="24"/>
      <c r="R926" s="24"/>
    </row>
    <row r="927" spans="16:18" ht="9.75" customHeight="1">
      <c r="P927" s="24"/>
      <c r="Q927" s="24"/>
      <c r="R927" s="24"/>
    </row>
    <row r="928" spans="16:18" ht="9.75" customHeight="1">
      <c r="P928" s="24"/>
      <c r="Q928" s="24"/>
      <c r="R928" s="24"/>
    </row>
    <row r="929" spans="16:18" ht="9.75" customHeight="1">
      <c r="P929" s="24"/>
      <c r="Q929" s="24"/>
      <c r="R929" s="24"/>
    </row>
    <row r="930" spans="16:18" ht="9.75" customHeight="1">
      <c r="P930" s="24"/>
      <c r="Q930" s="24"/>
      <c r="R930" s="24"/>
    </row>
    <row r="931" spans="16:18" ht="9.75" customHeight="1">
      <c r="P931" s="24"/>
      <c r="Q931" s="24"/>
      <c r="R931" s="24"/>
    </row>
    <row r="932" spans="16:18" ht="9.75" customHeight="1">
      <c r="P932" s="24"/>
      <c r="Q932" s="24"/>
      <c r="R932" s="24"/>
    </row>
    <row r="933" spans="16:18" ht="9.75" customHeight="1">
      <c r="P933" s="24"/>
      <c r="Q933" s="24"/>
      <c r="R933" s="24"/>
    </row>
    <row r="934" spans="16:18" ht="9.75" customHeight="1">
      <c r="P934" s="24"/>
      <c r="Q934" s="24"/>
      <c r="R934" s="24"/>
    </row>
    <row r="935" spans="16:18" ht="9.75" customHeight="1">
      <c r="P935" s="24"/>
      <c r="Q935" s="24"/>
      <c r="R935" s="24"/>
    </row>
    <row r="936" spans="16:18" ht="9.75" customHeight="1">
      <c r="P936" s="24"/>
      <c r="Q936" s="24"/>
      <c r="R936" s="24"/>
    </row>
    <row r="937" spans="16:18" ht="9.75" customHeight="1">
      <c r="P937" s="24"/>
      <c r="Q937" s="24"/>
      <c r="R937" s="24"/>
    </row>
    <row r="938" spans="16:18" ht="9.75" customHeight="1">
      <c r="P938" s="24"/>
      <c r="Q938" s="24"/>
      <c r="R938" s="24"/>
    </row>
    <row r="939" spans="16:18" ht="9.75" customHeight="1">
      <c r="P939" s="24"/>
      <c r="Q939" s="24"/>
      <c r="R939" s="24"/>
    </row>
    <row r="940" spans="16:18" ht="9.75" customHeight="1">
      <c r="P940" s="24"/>
      <c r="Q940" s="24"/>
      <c r="R940" s="24"/>
    </row>
    <row r="941" spans="16:18" ht="9.75" customHeight="1">
      <c r="P941" s="24"/>
      <c r="Q941" s="24"/>
      <c r="R941" s="24"/>
    </row>
    <row r="942" spans="16:18" ht="9.75" customHeight="1">
      <c r="P942" s="24"/>
      <c r="Q942" s="24"/>
      <c r="R942" s="24"/>
    </row>
    <row r="943" spans="16:18" ht="9.75" customHeight="1">
      <c r="P943" s="24"/>
      <c r="Q943" s="24"/>
      <c r="R943" s="24"/>
    </row>
    <row r="944" spans="16:18" ht="9.75" customHeight="1">
      <c r="P944" s="24"/>
      <c r="Q944" s="24"/>
      <c r="R944" s="24"/>
    </row>
    <row r="945" spans="16:18" ht="9.75" customHeight="1">
      <c r="P945" s="24"/>
      <c r="Q945" s="24"/>
      <c r="R945" s="24"/>
    </row>
    <row r="946" spans="16:18" ht="9.75" customHeight="1">
      <c r="P946" s="24"/>
      <c r="Q946" s="24"/>
      <c r="R946" s="24"/>
    </row>
    <row r="947" spans="16:18" ht="9.75" customHeight="1">
      <c r="P947" s="24"/>
      <c r="Q947" s="24"/>
      <c r="R947" s="24"/>
    </row>
    <row r="948" spans="16:18" ht="9.75" customHeight="1">
      <c r="P948" s="24"/>
      <c r="Q948" s="24"/>
      <c r="R948" s="24"/>
    </row>
    <row r="949" spans="16:18" ht="9.75" customHeight="1">
      <c r="P949" s="24"/>
      <c r="Q949" s="24"/>
      <c r="R949" s="24"/>
    </row>
    <row r="950" spans="16:18" ht="9.75" customHeight="1">
      <c r="P950" s="24"/>
      <c r="Q950" s="24"/>
      <c r="R950" s="24"/>
    </row>
    <row r="951" spans="16:18" ht="9.75" customHeight="1">
      <c r="P951" s="24"/>
      <c r="Q951" s="24"/>
      <c r="R951" s="24"/>
    </row>
    <row r="952" spans="16:18" ht="9.75" customHeight="1">
      <c r="P952" s="24"/>
      <c r="Q952" s="24"/>
      <c r="R952" s="24"/>
    </row>
    <row r="953" spans="16:18" ht="9.75" customHeight="1">
      <c r="P953" s="24"/>
      <c r="Q953" s="24"/>
      <c r="R953" s="24"/>
    </row>
    <row r="954" spans="16:18" ht="9.75" customHeight="1">
      <c r="P954" s="24"/>
      <c r="Q954" s="24"/>
      <c r="R954" s="24"/>
    </row>
    <row r="955" spans="16:18" ht="9.75" customHeight="1">
      <c r="P955" s="24"/>
      <c r="Q955" s="24"/>
      <c r="R955" s="24"/>
    </row>
    <row r="956" spans="16:18" ht="9.75" customHeight="1">
      <c r="P956" s="24"/>
      <c r="Q956" s="24"/>
      <c r="R956" s="24"/>
    </row>
    <row r="957" spans="16:18" ht="9.75" customHeight="1">
      <c r="P957" s="24"/>
      <c r="Q957" s="24"/>
      <c r="R957" s="24"/>
    </row>
    <row r="958" spans="16:18" ht="9.75" customHeight="1">
      <c r="P958" s="24"/>
      <c r="Q958" s="24"/>
      <c r="R958" s="24"/>
    </row>
    <row r="959" spans="16:18" ht="9.75" customHeight="1">
      <c r="P959" s="24"/>
      <c r="Q959" s="24"/>
      <c r="R959" s="24"/>
    </row>
    <row r="960" spans="16:18" ht="9.75" customHeight="1">
      <c r="P960" s="24"/>
      <c r="Q960" s="24"/>
      <c r="R960" s="24"/>
    </row>
    <row r="961" spans="16:18" ht="9.75" customHeight="1">
      <c r="P961" s="24"/>
      <c r="Q961" s="24"/>
      <c r="R961" s="24"/>
    </row>
    <row r="962" spans="16:18" ht="9.75" customHeight="1">
      <c r="P962" s="24"/>
      <c r="Q962" s="24"/>
      <c r="R962" s="24"/>
    </row>
    <row r="963" spans="16:18" ht="9.75" customHeight="1">
      <c r="P963" s="24"/>
      <c r="Q963" s="24"/>
      <c r="R963" s="24"/>
    </row>
    <row r="964" spans="16:18" ht="9.75" customHeight="1">
      <c r="P964" s="24"/>
      <c r="Q964" s="24"/>
      <c r="R964" s="24"/>
    </row>
    <row r="965" spans="16:18" ht="9.75" customHeight="1">
      <c r="P965" s="24"/>
      <c r="Q965" s="24"/>
      <c r="R965" s="24"/>
    </row>
    <row r="966" spans="16:18" ht="9.75" customHeight="1">
      <c r="P966" s="24"/>
      <c r="Q966" s="24"/>
      <c r="R966" s="24"/>
    </row>
    <row r="967" spans="16:18" ht="9.75" customHeight="1">
      <c r="P967" s="24"/>
      <c r="Q967" s="24"/>
      <c r="R967" s="24"/>
    </row>
    <row r="968" spans="16:18" ht="9.75" customHeight="1">
      <c r="P968" s="24"/>
      <c r="Q968" s="24"/>
      <c r="R968" s="24"/>
    </row>
    <row r="969" spans="16:18" ht="9.75" customHeight="1">
      <c r="P969" s="24"/>
      <c r="Q969" s="24"/>
      <c r="R969" s="24"/>
    </row>
    <row r="970" spans="16:18" ht="9.75" customHeight="1">
      <c r="P970" s="24"/>
      <c r="Q970" s="24"/>
      <c r="R970" s="24"/>
    </row>
    <row r="971" spans="16:18" ht="9.75" customHeight="1">
      <c r="P971" s="24"/>
      <c r="Q971" s="24"/>
      <c r="R971" s="24"/>
    </row>
    <row r="972" spans="16:18" ht="9.75" customHeight="1">
      <c r="P972" s="24"/>
      <c r="Q972" s="24"/>
      <c r="R972" s="24"/>
    </row>
    <row r="973" spans="16:18" ht="9.75" customHeight="1">
      <c r="P973" s="24"/>
      <c r="Q973" s="24"/>
      <c r="R973" s="24"/>
    </row>
    <row r="974" spans="16:18" ht="9.75" customHeight="1">
      <c r="P974" s="24"/>
      <c r="Q974" s="24"/>
      <c r="R974" s="24"/>
    </row>
    <row r="975" spans="16:18" ht="9.75" customHeight="1">
      <c r="P975" s="24"/>
      <c r="Q975" s="24"/>
      <c r="R975" s="24"/>
    </row>
    <row r="976" spans="16:18" ht="9.75" customHeight="1">
      <c r="P976" s="24"/>
      <c r="Q976" s="24"/>
      <c r="R976" s="24"/>
    </row>
    <row r="977" spans="16:18" ht="9.75" customHeight="1">
      <c r="P977" s="24"/>
      <c r="Q977" s="24"/>
      <c r="R977" s="24"/>
    </row>
    <row r="978" spans="16:18" ht="9.75" customHeight="1">
      <c r="P978" s="24"/>
      <c r="Q978" s="24"/>
      <c r="R978" s="24"/>
    </row>
    <row r="979" spans="16:18" ht="9.75" customHeight="1">
      <c r="P979" s="24"/>
      <c r="Q979" s="24"/>
      <c r="R979" s="24"/>
    </row>
    <row r="980" spans="16:18" ht="9.75" customHeight="1">
      <c r="P980" s="24"/>
      <c r="Q980" s="24"/>
      <c r="R980" s="24"/>
    </row>
    <row r="981" spans="16:18" ht="9.75" customHeight="1">
      <c r="P981" s="24"/>
      <c r="Q981" s="24"/>
      <c r="R981" s="24"/>
    </row>
    <row r="982" spans="16:18" ht="9.75" customHeight="1">
      <c r="P982" s="24"/>
      <c r="Q982" s="24"/>
      <c r="R982" s="24"/>
    </row>
    <row r="983" spans="16:18" ht="9.75" customHeight="1">
      <c r="P983" s="24"/>
      <c r="Q983" s="24"/>
      <c r="R983" s="24"/>
    </row>
    <row r="984" spans="16:18" ht="9.75" customHeight="1">
      <c r="P984" s="24"/>
      <c r="Q984" s="24"/>
      <c r="R984" s="24"/>
    </row>
    <row r="985" spans="16:18" ht="9.75" customHeight="1">
      <c r="P985" s="24"/>
      <c r="Q985" s="24"/>
      <c r="R985" s="24"/>
    </row>
    <row r="986" spans="16:18" ht="9.75" customHeight="1">
      <c r="P986" s="24"/>
      <c r="Q986" s="24"/>
      <c r="R986" s="24"/>
    </row>
    <row r="987" spans="16:18" ht="9.75" customHeight="1">
      <c r="P987" s="24"/>
      <c r="Q987" s="24"/>
      <c r="R987" s="24"/>
    </row>
    <row r="988" spans="16:18" ht="9.75" customHeight="1">
      <c r="P988" s="24"/>
      <c r="Q988" s="24"/>
      <c r="R988" s="24"/>
    </row>
    <row r="989" spans="16:18" ht="9.75" customHeight="1">
      <c r="P989" s="24"/>
      <c r="Q989" s="24"/>
      <c r="R989" s="24"/>
    </row>
    <row r="990" spans="16:18" ht="9.75" customHeight="1">
      <c r="P990" s="24"/>
      <c r="Q990" s="24"/>
      <c r="R990" s="24"/>
    </row>
    <row r="991" spans="16:18" ht="9.75" customHeight="1">
      <c r="P991" s="24"/>
      <c r="Q991" s="24"/>
      <c r="R991" s="24"/>
    </row>
    <row r="992" spans="16:18" ht="9.75" customHeight="1">
      <c r="P992" s="24"/>
      <c r="Q992" s="24"/>
      <c r="R992" s="24"/>
    </row>
    <row r="993" spans="16:18" ht="9.75" customHeight="1">
      <c r="P993" s="24"/>
      <c r="Q993" s="24"/>
      <c r="R993" s="24"/>
    </row>
    <row r="994" spans="16:18" ht="9.75" customHeight="1">
      <c r="P994" s="24"/>
      <c r="Q994" s="24"/>
      <c r="R994" s="24"/>
    </row>
    <row r="995" spans="16:18" ht="9.75" customHeight="1">
      <c r="P995" s="24"/>
      <c r="Q995" s="24"/>
      <c r="R995" s="24"/>
    </row>
    <row r="996" spans="16:18" ht="9.75" customHeight="1">
      <c r="P996" s="24"/>
      <c r="Q996" s="24"/>
      <c r="R996" s="24"/>
    </row>
    <row r="997" spans="16:18" ht="9.75" customHeight="1">
      <c r="P997" s="24"/>
      <c r="Q997" s="24"/>
      <c r="R997" s="24"/>
    </row>
    <row r="998" spans="16:18" ht="9.75" customHeight="1">
      <c r="P998" s="24"/>
      <c r="Q998" s="24"/>
      <c r="R998" s="24"/>
    </row>
    <row r="999" spans="16:18" ht="9.75" customHeight="1">
      <c r="P999" s="24"/>
      <c r="Q999" s="24"/>
      <c r="R999" s="24"/>
    </row>
    <row r="1000" spans="16:18" ht="9.75" customHeight="1">
      <c r="P1000" s="24"/>
      <c r="Q1000" s="24"/>
      <c r="R1000" s="24"/>
    </row>
    <row r="1001" spans="16:18" ht="9.75" customHeight="1">
      <c r="P1001" s="24"/>
      <c r="Q1001" s="24"/>
      <c r="R1001" s="24"/>
    </row>
    <row r="1002" spans="16:18" ht="9.75" customHeight="1">
      <c r="P1002" s="24"/>
      <c r="Q1002" s="24"/>
      <c r="R1002" s="24"/>
    </row>
    <row r="1003" spans="16:18" ht="9.75" customHeight="1">
      <c r="P1003" s="24"/>
      <c r="Q1003" s="24"/>
      <c r="R1003" s="24"/>
    </row>
    <row r="1004" spans="16:18" ht="9.75" customHeight="1">
      <c r="P1004" s="24"/>
      <c r="Q1004" s="24"/>
      <c r="R1004" s="24"/>
    </row>
    <row r="1005" spans="16:18" ht="9.75" customHeight="1">
      <c r="P1005" s="24"/>
      <c r="Q1005" s="24"/>
      <c r="R1005" s="24"/>
    </row>
    <row r="1006" spans="16:18" ht="9.75" customHeight="1">
      <c r="P1006" s="24"/>
      <c r="Q1006" s="24"/>
      <c r="R1006" s="24"/>
    </row>
    <row r="1007" spans="16:18" ht="9.75" customHeight="1">
      <c r="P1007" s="24"/>
      <c r="Q1007" s="24"/>
      <c r="R1007" s="24"/>
    </row>
    <row r="1008" spans="16:18" ht="9.75" customHeight="1">
      <c r="P1008" s="24"/>
      <c r="Q1008" s="24"/>
      <c r="R1008" s="24"/>
    </row>
    <row r="1009" spans="16:18" ht="9.75" customHeight="1">
      <c r="P1009" s="24"/>
      <c r="Q1009" s="24"/>
      <c r="R1009" s="24"/>
    </row>
    <row r="1010" spans="16:18" ht="9.75" customHeight="1">
      <c r="P1010" s="24"/>
      <c r="Q1010" s="24"/>
      <c r="R1010" s="24"/>
    </row>
    <row r="1011" spans="16:18" ht="9.75" customHeight="1">
      <c r="P1011" s="24"/>
      <c r="Q1011" s="24"/>
      <c r="R1011" s="24"/>
    </row>
    <row r="1012" spans="16:18" ht="9.75" customHeight="1">
      <c r="P1012" s="24"/>
      <c r="Q1012" s="24"/>
      <c r="R1012" s="24"/>
    </row>
    <row r="1013" spans="16:18" ht="9.75" customHeight="1">
      <c r="P1013" s="24"/>
      <c r="Q1013" s="24"/>
      <c r="R1013" s="24"/>
    </row>
    <row r="1014" spans="16:18" ht="9.75" customHeight="1">
      <c r="P1014" s="24"/>
      <c r="Q1014" s="24"/>
      <c r="R1014" s="24"/>
    </row>
    <row r="1015" spans="16:18" ht="9.75" customHeight="1">
      <c r="P1015" s="24"/>
      <c r="Q1015" s="24"/>
      <c r="R1015" s="24"/>
    </row>
    <row r="1016" spans="16:18" ht="9.75" customHeight="1">
      <c r="P1016" s="24"/>
      <c r="Q1016" s="24"/>
      <c r="R1016" s="24"/>
    </row>
    <row r="1017" spans="16:18" ht="9.75" customHeight="1">
      <c r="P1017" s="24"/>
      <c r="Q1017" s="24"/>
      <c r="R1017" s="24"/>
    </row>
    <row r="1018" spans="16:18" ht="9.75" customHeight="1">
      <c r="P1018" s="24"/>
      <c r="Q1018" s="24"/>
      <c r="R1018" s="24"/>
    </row>
    <row r="1019" spans="16:18" ht="9.75" customHeight="1">
      <c r="P1019" s="24"/>
      <c r="Q1019" s="24"/>
      <c r="R1019" s="24"/>
    </row>
    <row r="1020" spans="16:18" ht="9.75" customHeight="1">
      <c r="P1020" s="24"/>
      <c r="Q1020" s="24"/>
      <c r="R1020" s="24"/>
    </row>
    <row r="1021" spans="16:18" ht="9.75" customHeight="1">
      <c r="P1021" s="24"/>
      <c r="Q1021" s="24"/>
      <c r="R1021" s="24"/>
    </row>
    <row r="1022" spans="16:18" ht="9.75" customHeight="1">
      <c r="P1022" s="24"/>
      <c r="Q1022" s="24"/>
      <c r="R1022" s="24"/>
    </row>
    <row r="1023" spans="16:18" ht="9.75" customHeight="1">
      <c r="P1023" s="24"/>
      <c r="Q1023" s="24"/>
      <c r="R1023" s="24"/>
    </row>
    <row r="1024" spans="16:18" ht="9.75" customHeight="1">
      <c r="P1024" s="24"/>
      <c r="Q1024" s="24"/>
      <c r="R1024" s="24"/>
    </row>
    <row r="1025" spans="16:18" ht="9.75" customHeight="1">
      <c r="P1025" s="24"/>
      <c r="Q1025" s="24"/>
      <c r="R1025" s="24"/>
    </row>
    <row r="1026" spans="16:18" ht="9.75" customHeight="1">
      <c r="P1026" s="24"/>
      <c r="Q1026" s="24"/>
      <c r="R1026" s="24"/>
    </row>
    <row r="1027" spans="16:18" ht="9.75" customHeight="1">
      <c r="P1027" s="24"/>
      <c r="Q1027" s="24"/>
      <c r="R1027" s="24"/>
    </row>
    <row r="1028" spans="16:18" ht="9.75" customHeight="1">
      <c r="P1028" s="24"/>
      <c r="Q1028" s="24"/>
      <c r="R1028" s="24"/>
    </row>
    <row r="1029" spans="16:18" ht="9.75" customHeight="1">
      <c r="P1029" s="24"/>
      <c r="Q1029" s="24"/>
      <c r="R1029" s="24"/>
    </row>
    <row r="1030" spans="16:18" ht="9.75" customHeight="1">
      <c r="P1030" s="24"/>
      <c r="Q1030" s="24"/>
      <c r="R1030" s="24"/>
    </row>
    <row r="1031" spans="16:18" ht="9.75" customHeight="1">
      <c r="P1031" s="24"/>
      <c r="Q1031" s="24"/>
      <c r="R1031" s="24"/>
    </row>
    <row r="1032" spans="16:18" ht="9.75" customHeight="1">
      <c r="P1032" s="24"/>
      <c r="Q1032" s="24"/>
      <c r="R1032" s="24"/>
    </row>
    <row r="1033" spans="16:18" ht="9.75" customHeight="1">
      <c r="P1033" s="24"/>
      <c r="Q1033" s="24"/>
      <c r="R1033" s="24"/>
    </row>
    <row r="1034" spans="16:18" ht="9.75" customHeight="1">
      <c r="P1034" s="24"/>
      <c r="Q1034" s="24"/>
      <c r="R1034" s="24"/>
    </row>
    <row r="1035" spans="16:18" ht="9.75" customHeight="1">
      <c r="P1035" s="24"/>
      <c r="Q1035" s="24"/>
      <c r="R1035" s="24"/>
    </row>
    <row r="1036" spans="16:18" ht="9.75" customHeight="1">
      <c r="P1036" s="24"/>
      <c r="Q1036" s="24"/>
      <c r="R1036" s="24"/>
    </row>
    <row r="1037" spans="16:18" ht="9.75" customHeight="1">
      <c r="P1037" s="24"/>
      <c r="Q1037" s="24"/>
      <c r="R1037" s="24"/>
    </row>
    <row r="1038" spans="16:18" ht="9.75" customHeight="1">
      <c r="P1038" s="24"/>
      <c r="Q1038" s="24"/>
      <c r="R1038" s="24"/>
    </row>
    <row r="1039" spans="16:18" ht="9.75" customHeight="1">
      <c r="P1039" s="24"/>
      <c r="Q1039" s="24"/>
      <c r="R1039" s="24"/>
    </row>
    <row r="1040" spans="16:18" ht="9.75" customHeight="1">
      <c r="P1040" s="24"/>
      <c r="Q1040" s="24"/>
      <c r="R1040" s="24"/>
    </row>
    <row r="1041" spans="16:18" ht="9.75" customHeight="1">
      <c r="P1041" s="24"/>
      <c r="Q1041" s="24"/>
      <c r="R1041" s="24"/>
    </row>
    <row r="1042" spans="16:18" ht="9.75" customHeight="1">
      <c r="P1042" s="24"/>
      <c r="Q1042" s="24"/>
      <c r="R1042" s="24"/>
    </row>
    <row r="1043" spans="16:18" ht="9.75" customHeight="1">
      <c r="P1043" s="24"/>
      <c r="Q1043" s="24"/>
      <c r="R1043" s="24"/>
    </row>
    <row r="1044" spans="16:18" ht="9.75" customHeight="1">
      <c r="P1044" s="24"/>
      <c r="Q1044" s="24"/>
      <c r="R1044" s="24"/>
    </row>
    <row r="1045" spans="16:18" ht="9.75" customHeight="1">
      <c r="P1045" s="24"/>
      <c r="Q1045" s="24"/>
      <c r="R1045" s="24"/>
    </row>
    <row r="1046" spans="16:18" ht="9.75" customHeight="1">
      <c r="P1046" s="24"/>
      <c r="Q1046" s="24"/>
      <c r="R1046" s="24"/>
    </row>
    <row r="1047" spans="16:18" ht="9.75" customHeight="1">
      <c r="P1047" s="24"/>
      <c r="Q1047" s="24"/>
      <c r="R1047" s="24"/>
    </row>
    <row r="1048" spans="16:18" ht="9.75" customHeight="1">
      <c r="P1048" s="24"/>
      <c r="Q1048" s="24"/>
      <c r="R1048" s="24"/>
    </row>
    <row r="1049" spans="16:18" ht="9.75" customHeight="1">
      <c r="P1049" s="24"/>
      <c r="Q1049" s="24"/>
      <c r="R1049" s="24"/>
    </row>
    <row r="1050" spans="16:18" ht="9.75" customHeight="1">
      <c r="P1050" s="24"/>
      <c r="Q1050" s="24"/>
      <c r="R1050" s="24"/>
    </row>
    <row r="1051" spans="16:18" ht="9.75" customHeight="1">
      <c r="P1051" s="24"/>
      <c r="Q1051" s="24"/>
      <c r="R1051" s="24"/>
    </row>
    <row r="1052" spans="16:18" ht="9.75" customHeight="1">
      <c r="P1052" s="24"/>
      <c r="Q1052" s="24"/>
      <c r="R1052" s="24"/>
    </row>
    <row r="1053" spans="16:18" ht="9.75" customHeight="1">
      <c r="P1053" s="24"/>
      <c r="Q1053" s="24"/>
      <c r="R1053" s="24"/>
    </row>
    <row r="1054" spans="16:18" ht="9.75" customHeight="1">
      <c r="P1054" s="24"/>
      <c r="Q1054" s="24"/>
      <c r="R1054" s="24"/>
    </row>
    <row r="1055" spans="16:18" ht="9.75" customHeight="1">
      <c r="P1055" s="24"/>
      <c r="Q1055" s="24"/>
      <c r="R1055" s="24"/>
    </row>
    <row r="1056" spans="16:18" ht="9.75" customHeight="1">
      <c r="P1056" s="24"/>
      <c r="Q1056" s="24"/>
      <c r="R1056" s="24"/>
    </row>
    <row r="1057" spans="16:18" ht="9.75" customHeight="1">
      <c r="P1057" s="24"/>
      <c r="Q1057" s="24"/>
      <c r="R1057" s="24"/>
    </row>
    <row r="1058" spans="16:18" ht="9.75" customHeight="1">
      <c r="P1058" s="24"/>
      <c r="Q1058" s="24"/>
      <c r="R1058" s="24"/>
    </row>
    <row r="1059" spans="16:18" ht="9.75" customHeight="1">
      <c r="P1059" s="24"/>
      <c r="Q1059" s="24"/>
      <c r="R1059" s="24"/>
    </row>
    <row r="1060" spans="16:18" ht="9.75" customHeight="1">
      <c r="P1060" s="24"/>
      <c r="Q1060" s="24"/>
      <c r="R1060" s="24"/>
    </row>
    <row r="1061" spans="16:18" ht="9.75" customHeight="1">
      <c r="P1061" s="24"/>
      <c r="Q1061" s="24"/>
      <c r="R1061" s="24"/>
    </row>
    <row r="1062" spans="16:18" ht="9.75" customHeight="1">
      <c r="P1062" s="24"/>
      <c r="Q1062" s="24"/>
      <c r="R1062" s="24"/>
    </row>
    <row r="1063" spans="16:18" ht="9.75" customHeight="1">
      <c r="P1063" s="24"/>
      <c r="Q1063" s="24"/>
      <c r="R1063" s="24"/>
    </row>
    <row r="1064" spans="16:18" ht="9.75" customHeight="1">
      <c r="P1064" s="24"/>
      <c r="Q1064" s="24"/>
      <c r="R1064" s="24"/>
    </row>
    <row r="1065" spans="16:18" ht="9.75" customHeight="1">
      <c r="P1065" s="24"/>
      <c r="Q1065" s="24"/>
      <c r="R1065" s="24"/>
    </row>
    <row r="1066" spans="16:18" ht="9.75" customHeight="1">
      <c r="P1066" s="24"/>
      <c r="Q1066" s="24"/>
      <c r="R1066" s="24"/>
    </row>
    <row r="1067" spans="16:18" ht="9.75" customHeight="1">
      <c r="P1067" s="24"/>
      <c r="Q1067" s="24"/>
      <c r="R1067" s="24"/>
    </row>
    <row r="1068" spans="16:18" ht="9.75" customHeight="1">
      <c r="P1068" s="24"/>
      <c r="Q1068" s="24"/>
      <c r="R1068" s="24"/>
    </row>
    <row r="1069" spans="16:18" ht="9.75" customHeight="1">
      <c r="P1069" s="24"/>
      <c r="Q1069" s="24"/>
      <c r="R1069" s="24"/>
    </row>
    <row r="1070" spans="16:18" ht="9.75" customHeight="1">
      <c r="P1070" s="24"/>
      <c r="Q1070" s="24"/>
      <c r="R1070" s="24"/>
    </row>
    <row r="1071" spans="16:18" ht="9.75" customHeight="1">
      <c r="P1071" s="24"/>
      <c r="Q1071" s="24"/>
      <c r="R1071" s="24"/>
    </row>
    <row r="1072" spans="16:18" ht="9.75" customHeight="1">
      <c r="P1072" s="24"/>
      <c r="Q1072" s="24"/>
      <c r="R1072" s="24"/>
    </row>
    <row r="1073" spans="16:18" ht="9.75" customHeight="1">
      <c r="P1073" s="24"/>
      <c r="Q1073" s="24"/>
      <c r="R1073" s="24"/>
    </row>
    <row r="1074" spans="16:18" ht="9.75" customHeight="1">
      <c r="P1074" s="24"/>
      <c r="Q1074" s="24"/>
      <c r="R1074" s="24"/>
    </row>
    <row r="1075" spans="16:18" ht="9.75" customHeight="1">
      <c r="P1075" s="24"/>
      <c r="Q1075" s="24"/>
      <c r="R1075" s="24"/>
    </row>
    <row r="1076" spans="16:18" ht="9.75" customHeight="1">
      <c r="P1076" s="24"/>
      <c r="Q1076" s="24"/>
      <c r="R1076" s="24"/>
    </row>
    <row r="1077" spans="16:18" ht="9.75" customHeight="1">
      <c r="P1077" s="24"/>
      <c r="Q1077" s="24"/>
      <c r="R1077" s="24"/>
    </row>
    <row r="1078" spans="16:18" ht="9.75" customHeight="1">
      <c r="P1078" s="24"/>
      <c r="Q1078" s="24"/>
      <c r="R1078" s="24"/>
    </row>
    <row r="1079" spans="16:18" ht="9.75" customHeight="1">
      <c r="P1079" s="24"/>
      <c r="Q1079" s="24"/>
      <c r="R1079" s="24"/>
    </row>
    <row r="1080" spans="16:18" ht="9.75" customHeight="1">
      <c r="P1080" s="24"/>
      <c r="Q1080" s="24"/>
      <c r="R1080" s="24"/>
    </row>
    <row r="1081" spans="16:18" ht="9.75" customHeight="1">
      <c r="P1081" s="24"/>
      <c r="Q1081" s="24"/>
      <c r="R1081" s="24"/>
    </row>
    <row r="1082" spans="16:18" ht="9.75" customHeight="1">
      <c r="P1082" s="24"/>
      <c r="Q1082" s="24"/>
      <c r="R1082" s="24"/>
    </row>
    <row r="1083" spans="16:18" ht="9.75" customHeight="1">
      <c r="P1083" s="24"/>
      <c r="Q1083" s="24"/>
      <c r="R1083" s="24"/>
    </row>
    <row r="1084" spans="16:18" ht="9.75" customHeight="1">
      <c r="P1084" s="24"/>
      <c r="Q1084" s="24"/>
      <c r="R1084" s="24"/>
    </row>
    <row r="1085" spans="16:18" ht="9.75" customHeight="1">
      <c r="P1085" s="24"/>
      <c r="Q1085" s="24"/>
      <c r="R1085" s="24"/>
    </row>
    <row r="1086" spans="16:18" ht="9.75" customHeight="1">
      <c r="P1086" s="24"/>
      <c r="Q1086" s="24"/>
      <c r="R1086" s="24"/>
    </row>
    <row r="1087" spans="16:18" ht="9.75" customHeight="1">
      <c r="P1087" s="24"/>
      <c r="Q1087" s="24"/>
      <c r="R1087" s="24"/>
    </row>
    <row r="1088" spans="16:18" ht="9.75" customHeight="1">
      <c r="P1088" s="24"/>
      <c r="Q1088" s="24"/>
      <c r="R1088" s="24"/>
    </row>
    <row r="1089" spans="16:18" ht="9.75" customHeight="1">
      <c r="P1089" s="24"/>
      <c r="Q1089" s="24"/>
      <c r="R1089" s="24"/>
    </row>
    <row r="1090" spans="16:18" ht="9.75" customHeight="1">
      <c r="P1090" s="24"/>
      <c r="Q1090" s="24"/>
      <c r="R1090" s="24"/>
    </row>
    <row r="1091" spans="16:18" ht="9.75" customHeight="1">
      <c r="P1091" s="24"/>
      <c r="Q1091" s="24"/>
      <c r="R1091" s="24"/>
    </row>
    <row r="1092" spans="16:18" ht="9.75" customHeight="1">
      <c r="P1092" s="24"/>
      <c r="Q1092" s="24"/>
      <c r="R1092" s="24"/>
    </row>
    <row r="1093" spans="16:18" ht="9.75" customHeight="1">
      <c r="P1093" s="24"/>
      <c r="Q1093" s="24"/>
      <c r="R1093" s="24"/>
    </row>
    <row r="1094" spans="16:18" ht="9.75" customHeight="1">
      <c r="P1094" s="24"/>
      <c r="Q1094" s="24"/>
      <c r="R1094" s="24"/>
    </row>
    <row r="1095" spans="16:18" ht="9.75" customHeight="1">
      <c r="P1095" s="24"/>
      <c r="Q1095" s="24"/>
      <c r="R1095" s="24"/>
    </row>
    <row r="1096" spans="16:18" ht="9.75" customHeight="1">
      <c r="P1096" s="24"/>
      <c r="Q1096" s="24"/>
      <c r="R1096" s="24"/>
    </row>
    <row r="1097" spans="16:18" ht="9.75" customHeight="1">
      <c r="P1097" s="24"/>
      <c r="Q1097" s="24"/>
      <c r="R1097" s="24"/>
    </row>
    <row r="1098" spans="16:18" ht="9.75" customHeight="1">
      <c r="P1098" s="24"/>
      <c r="Q1098" s="24"/>
      <c r="R1098" s="24"/>
    </row>
    <row r="1099" spans="16:18" ht="9.75" customHeight="1">
      <c r="P1099" s="24"/>
      <c r="Q1099" s="24"/>
      <c r="R1099" s="24"/>
    </row>
    <row r="1100" spans="16:18" ht="9.75" customHeight="1">
      <c r="P1100" s="24"/>
      <c r="Q1100" s="24"/>
      <c r="R1100" s="24"/>
    </row>
    <row r="1101" spans="16:18" ht="9.75" customHeight="1">
      <c r="P1101" s="24"/>
      <c r="Q1101" s="24"/>
      <c r="R1101" s="24"/>
    </row>
    <row r="1102" spans="16:18" ht="9.75" customHeight="1">
      <c r="P1102" s="24"/>
      <c r="Q1102" s="24"/>
      <c r="R1102" s="24"/>
    </row>
    <row r="1103" spans="16:18" ht="9.75" customHeight="1">
      <c r="P1103" s="24"/>
      <c r="Q1103" s="24"/>
      <c r="R1103" s="24"/>
    </row>
    <row r="1104" spans="16:18" ht="9.75" customHeight="1">
      <c r="P1104" s="24"/>
      <c r="Q1104" s="24"/>
      <c r="R1104" s="24"/>
    </row>
    <row r="1105" spans="16:18" ht="9.75" customHeight="1">
      <c r="P1105" s="24"/>
      <c r="Q1105" s="24"/>
      <c r="R1105" s="24"/>
    </row>
    <row r="1106" spans="16:18" ht="9.75" customHeight="1">
      <c r="P1106" s="24"/>
      <c r="Q1106" s="24"/>
      <c r="R1106" s="24"/>
    </row>
    <row r="1107" spans="16:18" ht="9.75" customHeight="1">
      <c r="P1107" s="24"/>
      <c r="Q1107" s="24"/>
      <c r="R1107" s="24"/>
    </row>
    <row r="1108" spans="16:18" ht="9.75" customHeight="1">
      <c r="P1108" s="24"/>
      <c r="Q1108" s="24"/>
      <c r="R1108" s="24"/>
    </row>
    <row r="1109" spans="16:18" ht="9.75" customHeight="1">
      <c r="P1109" s="24"/>
      <c r="Q1109" s="24"/>
      <c r="R1109" s="24"/>
    </row>
    <row r="1110" spans="16:18" ht="9.75" customHeight="1">
      <c r="P1110" s="24"/>
      <c r="Q1110" s="24"/>
      <c r="R1110" s="24"/>
    </row>
    <row r="1111" spans="16:18" ht="9.75" customHeight="1">
      <c r="P1111" s="24"/>
      <c r="Q1111" s="24"/>
      <c r="R1111" s="24"/>
    </row>
    <row r="1112" spans="16:18" ht="9.75" customHeight="1">
      <c r="P1112" s="24"/>
      <c r="Q1112" s="24"/>
      <c r="R1112" s="24"/>
    </row>
    <row r="1113" spans="16:18" ht="9.75" customHeight="1">
      <c r="P1113" s="24"/>
      <c r="Q1113" s="24"/>
      <c r="R1113" s="24"/>
    </row>
    <row r="1114" spans="16:18" ht="9.75" customHeight="1">
      <c r="P1114" s="24"/>
      <c r="Q1114" s="24"/>
      <c r="R1114" s="24"/>
    </row>
    <row r="1115" spans="16:18" ht="9.75" customHeight="1">
      <c r="P1115" s="24"/>
      <c r="Q1115" s="24"/>
      <c r="R1115" s="24"/>
    </row>
    <row r="1116" spans="16:18" ht="9.75" customHeight="1">
      <c r="P1116" s="24"/>
      <c r="Q1116" s="24"/>
      <c r="R1116" s="24"/>
    </row>
    <row r="1117" spans="16:18" ht="9.75" customHeight="1">
      <c r="P1117" s="24"/>
      <c r="Q1117" s="24"/>
      <c r="R1117" s="24"/>
    </row>
    <row r="1118" spans="16:18" ht="9.75" customHeight="1">
      <c r="P1118" s="24"/>
      <c r="Q1118" s="24"/>
      <c r="R1118" s="24"/>
    </row>
    <row r="1119" spans="16:18" ht="9.75" customHeight="1">
      <c r="P1119" s="24"/>
      <c r="Q1119" s="24"/>
      <c r="R1119" s="24"/>
    </row>
    <row r="1120" spans="16:18" ht="9.75" customHeight="1">
      <c r="P1120" s="24"/>
      <c r="Q1120" s="24"/>
      <c r="R1120" s="24"/>
    </row>
    <row r="1121" spans="16:18" ht="9.75" customHeight="1">
      <c r="P1121" s="24"/>
      <c r="Q1121" s="24"/>
      <c r="R1121" s="24"/>
    </row>
    <row r="1122" spans="16:18" ht="9.75" customHeight="1">
      <c r="P1122" s="24"/>
      <c r="Q1122" s="24"/>
      <c r="R1122" s="24"/>
    </row>
    <row r="1123" spans="16:18" ht="9.75" customHeight="1">
      <c r="P1123" s="24"/>
      <c r="Q1123" s="24"/>
      <c r="R1123" s="24"/>
    </row>
    <row r="1124" spans="16:18" ht="9.75" customHeight="1">
      <c r="P1124" s="24"/>
      <c r="Q1124" s="24"/>
      <c r="R1124" s="24"/>
    </row>
    <row r="1125" spans="16:18" ht="9.75" customHeight="1">
      <c r="P1125" s="24"/>
      <c r="Q1125" s="24"/>
      <c r="R1125" s="24"/>
    </row>
    <row r="1126" spans="16:18" ht="9.75" customHeight="1">
      <c r="P1126" s="24"/>
      <c r="Q1126" s="24"/>
      <c r="R1126" s="24"/>
    </row>
    <row r="1127" spans="16:18" ht="9.75" customHeight="1">
      <c r="P1127" s="24"/>
      <c r="Q1127" s="24"/>
      <c r="R1127" s="24"/>
    </row>
    <row r="1128" spans="16:18" ht="9.75" customHeight="1">
      <c r="P1128" s="24"/>
      <c r="Q1128" s="24"/>
      <c r="R1128" s="24"/>
    </row>
    <row r="1129" spans="16:18" ht="9.75" customHeight="1">
      <c r="P1129" s="24"/>
      <c r="Q1129" s="24"/>
      <c r="R1129" s="24"/>
    </row>
    <row r="1130" spans="16:18" ht="9.75" customHeight="1">
      <c r="P1130" s="24"/>
      <c r="Q1130" s="24"/>
      <c r="R1130" s="24"/>
    </row>
    <row r="1131" spans="16:18" ht="9.75" customHeight="1">
      <c r="P1131" s="24"/>
      <c r="Q1131" s="24"/>
      <c r="R1131" s="24"/>
    </row>
    <row r="1132" spans="16:18" ht="9.75" customHeight="1">
      <c r="P1132" s="24"/>
      <c r="Q1132" s="24"/>
      <c r="R1132" s="24"/>
    </row>
    <row r="1133" spans="16:18" ht="9.75" customHeight="1">
      <c r="P1133" s="24"/>
      <c r="Q1133" s="24"/>
      <c r="R1133" s="24"/>
    </row>
    <row r="1134" spans="16:18" ht="9.75" customHeight="1">
      <c r="P1134" s="24"/>
      <c r="Q1134" s="24"/>
      <c r="R1134" s="24"/>
    </row>
    <row r="1135" spans="16:18" ht="9.75" customHeight="1">
      <c r="P1135" s="24"/>
      <c r="Q1135" s="24"/>
      <c r="R1135" s="24"/>
    </row>
    <row r="1136" spans="16:18" ht="9.75" customHeight="1">
      <c r="P1136" s="24"/>
      <c r="Q1136" s="24"/>
      <c r="R1136" s="24"/>
    </row>
    <row r="1137" spans="16:18" ht="9.75" customHeight="1">
      <c r="P1137" s="24"/>
      <c r="Q1137" s="24"/>
      <c r="R1137" s="24"/>
    </row>
    <row r="1138" spans="16:18" ht="9.75" customHeight="1">
      <c r="P1138" s="24"/>
      <c r="Q1138" s="24"/>
      <c r="R1138" s="24"/>
    </row>
    <row r="1139" spans="16:18" ht="9.75" customHeight="1">
      <c r="P1139" s="24"/>
      <c r="Q1139" s="24"/>
      <c r="R1139" s="24"/>
    </row>
    <row r="1140" spans="16:18" ht="9.75" customHeight="1">
      <c r="P1140" s="24"/>
      <c r="Q1140" s="24"/>
      <c r="R1140" s="24"/>
    </row>
    <row r="1141" spans="16:18" ht="9.75" customHeight="1">
      <c r="P1141" s="24"/>
      <c r="Q1141" s="24"/>
      <c r="R1141" s="24"/>
    </row>
    <row r="1142" spans="16:18" ht="9.75" customHeight="1">
      <c r="P1142" s="24"/>
      <c r="Q1142" s="24"/>
      <c r="R1142" s="24"/>
    </row>
    <row r="1143" spans="16:18" ht="9.75" customHeight="1">
      <c r="P1143" s="24"/>
      <c r="Q1143" s="24"/>
      <c r="R1143" s="24"/>
    </row>
    <row r="1144" spans="16:18" ht="9.75" customHeight="1">
      <c r="P1144" s="24"/>
      <c r="Q1144" s="24"/>
      <c r="R1144" s="24"/>
    </row>
    <row r="1145" spans="16:18" ht="9.75" customHeight="1">
      <c r="P1145" s="24"/>
      <c r="Q1145" s="24"/>
      <c r="R1145" s="24"/>
    </row>
    <row r="1146" spans="16:18" ht="9.75" customHeight="1">
      <c r="P1146" s="24"/>
      <c r="Q1146" s="24"/>
      <c r="R1146" s="24"/>
    </row>
    <row r="1147" spans="16:18" ht="9.75" customHeight="1">
      <c r="P1147" s="24"/>
      <c r="Q1147" s="24"/>
      <c r="R1147" s="24"/>
    </row>
    <row r="1148" spans="16:18" ht="9.75" customHeight="1">
      <c r="P1148" s="24"/>
      <c r="Q1148" s="24"/>
      <c r="R1148" s="24"/>
    </row>
    <row r="1149" spans="16:18" ht="9.75" customHeight="1">
      <c r="P1149" s="24"/>
      <c r="Q1149" s="24"/>
      <c r="R1149" s="24"/>
    </row>
    <row r="1150" spans="16:18" ht="9.75" customHeight="1">
      <c r="P1150" s="24"/>
      <c r="Q1150" s="24"/>
      <c r="R1150" s="24"/>
    </row>
    <row r="1151" spans="16:18" ht="9.75" customHeight="1">
      <c r="P1151" s="24"/>
      <c r="Q1151" s="24"/>
      <c r="R1151" s="24"/>
    </row>
    <row r="1152" spans="16:18" ht="9.75" customHeight="1">
      <c r="P1152" s="24"/>
      <c r="Q1152" s="24"/>
      <c r="R1152" s="24"/>
    </row>
    <row r="1153" spans="16:18" ht="9.75" customHeight="1">
      <c r="P1153" s="24"/>
      <c r="Q1153" s="24"/>
      <c r="R1153" s="24"/>
    </row>
    <row r="1154" spans="16:18" ht="9.75" customHeight="1">
      <c r="P1154" s="24"/>
      <c r="Q1154" s="24"/>
      <c r="R1154" s="24"/>
    </row>
    <row r="1155" spans="16:18" ht="9.75" customHeight="1">
      <c r="P1155" s="24"/>
      <c r="Q1155" s="24"/>
      <c r="R1155" s="24"/>
    </row>
    <row r="1156" spans="16:18" ht="9.75" customHeight="1">
      <c r="P1156" s="24"/>
      <c r="Q1156" s="24"/>
      <c r="R1156" s="24"/>
    </row>
    <row r="1157" spans="16:18" ht="9.75" customHeight="1">
      <c r="P1157" s="24"/>
      <c r="Q1157" s="24"/>
      <c r="R1157" s="24"/>
    </row>
    <row r="1158" spans="16:18" ht="9.75" customHeight="1">
      <c r="P1158" s="24"/>
      <c r="Q1158" s="24"/>
      <c r="R1158" s="24"/>
    </row>
    <row r="1159" spans="16:18" ht="9.75" customHeight="1">
      <c r="P1159" s="24"/>
      <c r="Q1159" s="24"/>
      <c r="R1159" s="24"/>
    </row>
    <row r="1160" spans="16:18" ht="9.75" customHeight="1">
      <c r="P1160" s="24"/>
      <c r="Q1160" s="24"/>
      <c r="R1160" s="24"/>
    </row>
    <row r="1161" spans="16:18" ht="9.75" customHeight="1">
      <c r="P1161" s="24"/>
      <c r="Q1161" s="24"/>
      <c r="R1161" s="24"/>
    </row>
    <row r="1162" spans="16:18" ht="9.75" customHeight="1">
      <c r="P1162" s="24"/>
      <c r="Q1162" s="24"/>
      <c r="R1162" s="24"/>
    </row>
    <row r="1163" spans="16:18" ht="9.75" customHeight="1">
      <c r="P1163" s="24"/>
      <c r="Q1163" s="24"/>
      <c r="R1163" s="24"/>
    </row>
    <row r="1164" spans="16:18" ht="9.75" customHeight="1">
      <c r="P1164" s="24"/>
      <c r="Q1164" s="24"/>
      <c r="R1164" s="24"/>
    </row>
    <row r="1165" spans="16:18" ht="9.75" customHeight="1">
      <c r="P1165" s="24"/>
      <c r="Q1165" s="24"/>
      <c r="R1165" s="24"/>
    </row>
    <row r="1166" spans="16:18" ht="9.75" customHeight="1">
      <c r="P1166" s="24"/>
      <c r="Q1166" s="24"/>
      <c r="R1166" s="24"/>
    </row>
    <row r="1167" spans="16:18" ht="9.75" customHeight="1">
      <c r="P1167" s="24"/>
      <c r="Q1167" s="24"/>
      <c r="R1167" s="24"/>
    </row>
    <row r="1168" spans="16:18" ht="9.75" customHeight="1">
      <c r="P1168" s="24"/>
      <c r="Q1168" s="24"/>
      <c r="R1168" s="24"/>
    </row>
    <row r="1169" spans="16:18" ht="9.75" customHeight="1">
      <c r="P1169" s="24"/>
      <c r="Q1169" s="24"/>
      <c r="R1169" s="24"/>
    </row>
    <row r="1170" spans="16:18" ht="9.75" customHeight="1">
      <c r="P1170" s="24"/>
      <c r="Q1170" s="24"/>
      <c r="R1170" s="24"/>
    </row>
    <row r="1171" spans="16:18" ht="9.75" customHeight="1">
      <c r="P1171" s="24"/>
      <c r="Q1171" s="24"/>
      <c r="R1171" s="24"/>
    </row>
    <row r="1172" spans="16:18" ht="9.75" customHeight="1">
      <c r="P1172" s="24"/>
      <c r="Q1172" s="24"/>
      <c r="R1172" s="24"/>
    </row>
    <row r="1173" spans="16:18" ht="9.75" customHeight="1">
      <c r="P1173" s="24"/>
      <c r="Q1173" s="24"/>
      <c r="R1173" s="24"/>
    </row>
    <row r="1174" spans="16:18" ht="9.75" customHeight="1">
      <c r="P1174" s="24"/>
      <c r="Q1174" s="24"/>
      <c r="R1174" s="24"/>
    </row>
    <row r="1175" spans="16:18" ht="9.75" customHeight="1">
      <c r="P1175" s="24"/>
      <c r="Q1175" s="24"/>
      <c r="R1175" s="24"/>
    </row>
    <row r="1176" spans="16:18" ht="9.75" customHeight="1">
      <c r="P1176" s="24"/>
      <c r="Q1176" s="24"/>
      <c r="R1176" s="24"/>
    </row>
    <row r="1177" spans="16:18" ht="9.75" customHeight="1">
      <c r="P1177" s="24"/>
      <c r="Q1177" s="24"/>
      <c r="R1177" s="24"/>
    </row>
    <row r="1178" spans="16:18" ht="9.75" customHeight="1">
      <c r="P1178" s="24"/>
      <c r="Q1178" s="24"/>
      <c r="R1178" s="24"/>
    </row>
    <row r="1179" spans="16:18" ht="9.75" customHeight="1">
      <c r="P1179" s="24"/>
      <c r="Q1179" s="24"/>
      <c r="R1179" s="24"/>
    </row>
    <row r="1180" spans="16:18" ht="9.75" customHeight="1">
      <c r="P1180" s="24"/>
      <c r="Q1180" s="24"/>
      <c r="R1180" s="24"/>
    </row>
    <row r="1181" spans="16:18" ht="9.75" customHeight="1">
      <c r="P1181" s="24"/>
      <c r="Q1181" s="24"/>
      <c r="R1181" s="24"/>
    </row>
    <row r="1182" spans="16:18" ht="9.75" customHeight="1">
      <c r="P1182" s="24"/>
      <c r="Q1182" s="24"/>
      <c r="R1182" s="24"/>
    </row>
    <row r="1183" spans="16:18" ht="9.75" customHeight="1">
      <c r="P1183" s="24"/>
      <c r="Q1183" s="24"/>
      <c r="R1183" s="24"/>
    </row>
    <row r="1184" spans="16:18" ht="9.75" customHeight="1">
      <c r="P1184" s="24"/>
      <c r="Q1184" s="24"/>
      <c r="R1184" s="24"/>
    </row>
    <row r="1185" spans="16:18" ht="9.75" customHeight="1">
      <c r="P1185" s="24"/>
      <c r="Q1185" s="24"/>
      <c r="R1185" s="24"/>
    </row>
    <row r="1186" spans="16:18" ht="9.75" customHeight="1">
      <c r="P1186" s="24"/>
      <c r="Q1186" s="24"/>
      <c r="R1186" s="24"/>
    </row>
    <row r="1187" spans="16:18" ht="9.75" customHeight="1">
      <c r="P1187" s="24"/>
      <c r="Q1187" s="24"/>
      <c r="R1187" s="24"/>
    </row>
    <row r="1188" spans="16:18" ht="9.75" customHeight="1">
      <c r="P1188" s="24"/>
      <c r="Q1188" s="24"/>
      <c r="R1188" s="24"/>
    </row>
    <row r="1189" spans="16:18" ht="9.75" customHeight="1">
      <c r="P1189" s="24"/>
      <c r="Q1189" s="24"/>
      <c r="R1189" s="24"/>
    </row>
    <row r="1190" spans="16:18" ht="9.75" customHeight="1">
      <c r="P1190" s="24"/>
      <c r="Q1190" s="24"/>
      <c r="R1190" s="24"/>
    </row>
    <row r="1191" spans="16:18" ht="9.75" customHeight="1">
      <c r="P1191" s="24"/>
      <c r="Q1191" s="24"/>
      <c r="R1191" s="24"/>
    </row>
    <row r="1192" spans="16:18" ht="9.75" customHeight="1">
      <c r="P1192" s="24"/>
      <c r="Q1192" s="24"/>
      <c r="R1192" s="24"/>
    </row>
    <row r="1193" spans="16:18" ht="9.75" customHeight="1">
      <c r="P1193" s="24"/>
      <c r="Q1193" s="24"/>
      <c r="R1193" s="24"/>
    </row>
    <row r="1194" spans="16:18" ht="9.75" customHeight="1">
      <c r="P1194" s="24"/>
      <c r="Q1194" s="24"/>
      <c r="R1194" s="24"/>
    </row>
    <row r="1195" spans="16:18" ht="9.75" customHeight="1">
      <c r="P1195" s="24"/>
      <c r="Q1195" s="24"/>
      <c r="R1195" s="24"/>
    </row>
    <row r="1196" spans="16:18" ht="9.75" customHeight="1">
      <c r="P1196" s="24"/>
      <c r="Q1196" s="24"/>
      <c r="R1196" s="24"/>
    </row>
    <row r="1197" spans="16:18" ht="9.75" customHeight="1">
      <c r="P1197" s="24"/>
      <c r="Q1197" s="24"/>
      <c r="R1197" s="24"/>
    </row>
    <row r="1198" spans="16:18" ht="9.75" customHeight="1">
      <c r="P1198" s="24"/>
      <c r="Q1198" s="24"/>
      <c r="R1198" s="24"/>
    </row>
    <row r="1199" spans="16:18" ht="9.75" customHeight="1">
      <c r="P1199" s="24"/>
      <c r="Q1199" s="24"/>
      <c r="R1199" s="24"/>
    </row>
    <row r="1200" spans="16:18" ht="9.75" customHeight="1">
      <c r="P1200" s="24"/>
      <c r="Q1200" s="24"/>
      <c r="R1200" s="24"/>
    </row>
    <row r="1201" spans="16:18" ht="9.75" customHeight="1">
      <c r="P1201" s="24"/>
      <c r="Q1201" s="24"/>
      <c r="R1201" s="24"/>
    </row>
    <row r="1202" spans="16:18" ht="9.75" customHeight="1">
      <c r="P1202" s="24"/>
      <c r="Q1202" s="24"/>
      <c r="R1202" s="24"/>
    </row>
    <row r="1203" spans="16:18" ht="9.75" customHeight="1">
      <c r="P1203" s="24"/>
      <c r="Q1203" s="24"/>
      <c r="R1203" s="24"/>
    </row>
    <row r="1204" spans="16:18" ht="9.75" customHeight="1">
      <c r="P1204" s="24"/>
      <c r="Q1204" s="24"/>
      <c r="R1204" s="24"/>
    </row>
    <row r="1205" spans="16:18" ht="9.75" customHeight="1">
      <c r="P1205" s="24"/>
      <c r="Q1205" s="24"/>
      <c r="R1205" s="24"/>
    </row>
    <row r="1206" spans="16:18" ht="9.75" customHeight="1">
      <c r="P1206" s="24"/>
      <c r="Q1206" s="24"/>
      <c r="R1206" s="24"/>
    </row>
    <row r="1207" spans="16:18" ht="9.75" customHeight="1">
      <c r="P1207" s="24"/>
      <c r="Q1207" s="24"/>
      <c r="R1207" s="24"/>
    </row>
    <row r="1208" spans="16:18" ht="9.75" customHeight="1">
      <c r="P1208" s="24"/>
      <c r="Q1208" s="24"/>
      <c r="R1208" s="24"/>
    </row>
    <row r="1209" spans="16:18" ht="9.75" customHeight="1">
      <c r="P1209" s="24"/>
      <c r="Q1209" s="24"/>
      <c r="R1209" s="24"/>
    </row>
    <row r="1210" spans="16:18" ht="9.75" customHeight="1">
      <c r="P1210" s="24"/>
      <c r="Q1210" s="24"/>
      <c r="R1210" s="24"/>
    </row>
    <row r="1211" spans="16:18" ht="9.75" customHeight="1">
      <c r="P1211" s="24"/>
      <c r="Q1211" s="24"/>
      <c r="R1211" s="24"/>
    </row>
    <row r="1212" spans="16:18" ht="9.75" customHeight="1">
      <c r="P1212" s="24"/>
      <c r="Q1212" s="24"/>
      <c r="R1212" s="24"/>
    </row>
    <row r="1213" spans="16:18" ht="9.75" customHeight="1">
      <c r="P1213" s="24"/>
      <c r="Q1213" s="24"/>
      <c r="R1213" s="24"/>
    </row>
    <row r="1214" spans="16:18" ht="9.75" customHeight="1">
      <c r="P1214" s="24"/>
      <c r="Q1214" s="24"/>
      <c r="R1214" s="24"/>
    </row>
    <row r="1215" spans="16:18" ht="9.75" customHeight="1">
      <c r="P1215" s="24"/>
      <c r="Q1215" s="24"/>
      <c r="R1215" s="24"/>
    </row>
    <row r="1216" spans="16:18" ht="9.75" customHeight="1">
      <c r="P1216" s="24"/>
      <c r="Q1216" s="24"/>
      <c r="R1216" s="24"/>
    </row>
    <row r="1217" spans="16:18" ht="9.75" customHeight="1">
      <c r="P1217" s="24"/>
      <c r="Q1217" s="24"/>
      <c r="R1217" s="24"/>
    </row>
    <row r="1218" spans="16:18" ht="9.75" customHeight="1">
      <c r="P1218" s="24"/>
      <c r="Q1218" s="24"/>
      <c r="R1218" s="24"/>
    </row>
    <row r="1219" spans="16:18" ht="9.75" customHeight="1">
      <c r="P1219" s="24"/>
      <c r="Q1219" s="24"/>
      <c r="R1219" s="24"/>
    </row>
    <row r="1220" spans="16:18" ht="9.75" customHeight="1">
      <c r="P1220" s="24"/>
      <c r="Q1220" s="24"/>
      <c r="R1220" s="24"/>
    </row>
    <row r="1221" spans="16:18" ht="9.75" customHeight="1">
      <c r="P1221" s="24"/>
      <c r="Q1221" s="24"/>
      <c r="R1221" s="24"/>
    </row>
    <row r="1222" spans="16:18" ht="9.75" customHeight="1">
      <c r="P1222" s="24"/>
      <c r="Q1222" s="24"/>
      <c r="R1222" s="24"/>
    </row>
    <row r="1223" spans="16:18" ht="9.75" customHeight="1">
      <c r="P1223" s="24"/>
      <c r="Q1223" s="24"/>
      <c r="R1223" s="24"/>
    </row>
    <row r="1224" spans="16:18" ht="9.75" customHeight="1">
      <c r="P1224" s="24"/>
      <c r="Q1224" s="24"/>
      <c r="R1224" s="24"/>
    </row>
    <row r="1225" spans="16:18" ht="9.75" customHeight="1">
      <c r="P1225" s="24"/>
      <c r="Q1225" s="24"/>
      <c r="R1225" s="24"/>
    </row>
    <row r="1226" spans="16:18" ht="9.75" customHeight="1">
      <c r="P1226" s="24"/>
      <c r="Q1226" s="24"/>
      <c r="R1226" s="24"/>
    </row>
    <row r="1227" spans="16:18" ht="9.75" customHeight="1">
      <c r="P1227" s="24"/>
      <c r="Q1227" s="24"/>
      <c r="R1227" s="24"/>
    </row>
    <row r="1228" spans="16:18" ht="9.75" customHeight="1">
      <c r="P1228" s="24"/>
      <c r="Q1228" s="24"/>
      <c r="R1228" s="24"/>
    </row>
    <row r="1229" spans="16:18" ht="9.75" customHeight="1">
      <c r="P1229" s="24"/>
      <c r="Q1229" s="24"/>
      <c r="R1229" s="24"/>
    </row>
    <row r="1230" spans="16:18" ht="9.75" customHeight="1">
      <c r="P1230" s="24"/>
      <c r="Q1230" s="24"/>
      <c r="R1230" s="24"/>
    </row>
    <row r="1231" spans="16:18" ht="9.75" customHeight="1">
      <c r="P1231" s="24"/>
      <c r="Q1231" s="24"/>
      <c r="R1231" s="24"/>
    </row>
    <row r="1232" spans="16:18" ht="9.75" customHeight="1">
      <c r="P1232" s="24"/>
      <c r="Q1232" s="24"/>
      <c r="R1232" s="24"/>
    </row>
    <row r="1233" spans="16:18" ht="9.75" customHeight="1">
      <c r="P1233" s="24"/>
      <c r="Q1233" s="24"/>
      <c r="R1233" s="24"/>
    </row>
    <row r="1234" spans="16:18" ht="9.75" customHeight="1">
      <c r="P1234" s="24"/>
      <c r="Q1234" s="24"/>
      <c r="R1234" s="24"/>
    </row>
    <row r="1235" spans="16:18" ht="9.75" customHeight="1">
      <c r="P1235" s="24"/>
      <c r="Q1235" s="24"/>
      <c r="R1235" s="24"/>
    </row>
    <row r="1236" spans="16:18" ht="9.75" customHeight="1">
      <c r="P1236" s="24"/>
      <c r="Q1236" s="24"/>
      <c r="R1236" s="24"/>
    </row>
    <row r="1237" spans="16:18" ht="9.75" customHeight="1">
      <c r="P1237" s="24"/>
      <c r="Q1237" s="24"/>
      <c r="R1237" s="24"/>
    </row>
    <row r="1238" spans="16:18" ht="9.75" customHeight="1">
      <c r="P1238" s="24"/>
      <c r="Q1238" s="24"/>
      <c r="R1238" s="24"/>
    </row>
    <row r="1239" spans="16:18" ht="9.75" customHeight="1">
      <c r="P1239" s="24"/>
      <c r="Q1239" s="24"/>
      <c r="R1239" s="24"/>
    </row>
    <row r="1240" spans="16:18" ht="9.75" customHeight="1">
      <c r="P1240" s="24"/>
      <c r="Q1240" s="24"/>
      <c r="R1240" s="24"/>
    </row>
    <row r="1241" spans="16:18" ht="9.75" customHeight="1">
      <c r="P1241" s="24"/>
      <c r="Q1241" s="24"/>
      <c r="R1241" s="24"/>
    </row>
    <row r="1242" spans="16:18" ht="9.75" customHeight="1">
      <c r="P1242" s="24"/>
      <c r="Q1242" s="24"/>
      <c r="R1242" s="24"/>
    </row>
    <row r="1243" spans="16:18" ht="9.75" customHeight="1">
      <c r="P1243" s="24"/>
      <c r="Q1243" s="24"/>
      <c r="R1243" s="24"/>
    </row>
    <row r="1244" spans="16:18" ht="9.75" customHeight="1">
      <c r="P1244" s="24"/>
      <c r="Q1244" s="24"/>
      <c r="R1244" s="24"/>
    </row>
    <row r="1245" spans="16:18" ht="9.75" customHeight="1">
      <c r="P1245" s="24"/>
      <c r="Q1245" s="24"/>
      <c r="R1245" s="24"/>
    </row>
    <row r="1246" spans="16:18" ht="9.75" customHeight="1">
      <c r="P1246" s="24"/>
      <c r="Q1246" s="24"/>
      <c r="R1246" s="24"/>
    </row>
    <row r="1247" spans="16:18" ht="9.75" customHeight="1">
      <c r="P1247" s="24"/>
      <c r="Q1247" s="24"/>
      <c r="R1247" s="24"/>
    </row>
    <row r="1248" spans="16:18" ht="9.75" customHeight="1">
      <c r="P1248" s="24"/>
      <c r="Q1248" s="24"/>
      <c r="R1248" s="24"/>
    </row>
    <row r="1249" spans="16:18" ht="9.75" customHeight="1">
      <c r="P1249" s="24"/>
      <c r="Q1249" s="24"/>
      <c r="R1249" s="24"/>
    </row>
    <row r="1250" spans="16:18" ht="9.75" customHeight="1">
      <c r="P1250" s="24"/>
      <c r="Q1250" s="24"/>
      <c r="R1250" s="24"/>
    </row>
    <row r="1251" spans="16:18" ht="9.75" customHeight="1">
      <c r="P1251" s="24"/>
      <c r="Q1251" s="24"/>
      <c r="R1251" s="24"/>
    </row>
    <row r="1252" spans="16:18" ht="9.75" customHeight="1">
      <c r="P1252" s="24"/>
      <c r="Q1252" s="24"/>
      <c r="R1252" s="24"/>
    </row>
    <row r="1253" spans="16:18" ht="9.75" customHeight="1">
      <c r="P1253" s="24"/>
      <c r="Q1253" s="24"/>
      <c r="R1253" s="24"/>
    </row>
    <row r="1254" spans="16:18" ht="9.75" customHeight="1">
      <c r="P1254" s="24"/>
      <c r="Q1254" s="24"/>
      <c r="R1254" s="24"/>
    </row>
    <row r="1255" spans="16:18" ht="9.75" customHeight="1">
      <c r="P1255" s="24"/>
      <c r="Q1255" s="24"/>
      <c r="R1255" s="24"/>
    </row>
    <row r="1256" spans="16:18" ht="9.75" customHeight="1">
      <c r="P1256" s="24"/>
      <c r="Q1256" s="24"/>
      <c r="R1256" s="24"/>
    </row>
    <row r="1257" spans="16:18" ht="9.75" customHeight="1">
      <c r="P1257" s="24"/>
      <c r="Q1257" s="24"/>
      <c r="R1257" s="24"/>
    </row>
    <row r="1258" spans="16:18" ht="9.75" customHeight="1">
      <c r="P1258" s="24"/>
      <c r="Q1258" s="24"/>
      <c r="R1258" s="24"/>
    </row>
    <row r="1259" spans="16:18" ht="9.75" customHeight="1">
      <c r="P1259" s="24"/>
      <c r="Q1259" s="24"/>
      <c r="R1259" s="24"/>
    </row>
    <row r="1260" spans="16:18" ht="9.75" customHeight="1">
      <c r="P1260" s="24"/>
      <c r="Q1260" s="24"/>
      <c r="R1260" s="24"/>
    </row>
    <row r="1261" spans="16:18" ht="9.75" customHeight="1">
      <c r="P1261" s="24"/>
      <c r="Q1261" s="24"/>
      <c r="R1261" s="24"/>
    </row>
    <row r="1262" spans="16:18" ht="9.75" customHeight="1">
      <c r="P1262" s="24"/>
      <c r="Q1262" s="24"/>
      <c r="R1262" s="24"/>
    </row>
    <row r="1263" spans="16:18" ht="9.75" customHeight="1">
      <c r="P1263" s="24"/>
      <c r="Q1263" s="24"/>
      <c r="R1263" s="24"/>
    </row>
    <row r="1264" spans="16:18" ht="9.75" customHeight="1">
      <c r="P1264" s="24"/>
      <c r="Q1264" s="24"/>
      <c r="R1264" s="24"/>
    </row>
    <row r="1265" spans="16:18" ht="9.75" customHeight="1">
      <c r="P1265" s="24"/>
      <c r="Q1265" s="24"/>
      <c r="R1265" s="24"/>
    </row>
    <row r="1266" spans="16:18" ht="9.75" customHeight="1">
      <c r="P1266" s="24"/>
      <c r="Q1266" s="24"/>
      <c r="R1266" s="24"/>
    </row>
    <row r="1267" spans="16:18" ht="9.75" customHeight="1">
      <c r="P1267" s="24"/>
      <c r="Q1267" s="24"/>
      <c r="R1267" s="24"/>
    </row>
    <row r="1268" spans="16:18" ht="9.75" customHeight="1">
      <c r="P1268" s="24"/>
      <c r="Q1268" s="24"/>
      <c r="R1268" s="24"/>
    </row>
    <row r="1269" spans="16:18" ht="9.75" customHeight="1">
      <c r="P1269" s="24"/>
      <c r="Q1269" s="24"/>
      <c r="R1269" s="24"/>
    </row>
    <row r="1270" spans="16:18" ht="9.75" customHeight="1">
      <c r="P1270" s="24"/>
      <c r="Q1270" s="24"/>
      <c r="R1270" s="24"/>
    </row>
    <row r="1271" spans="16:18" ht="9.75" customHeight="1">
      <c r="P1271" s="24"/>
      <c r="Q1271" s="24"/>
      <c r="R1271" s="24"/>
    </row>
    <row r="1272" spans="16:18" ht="9.75" customHeight="1">
      <c r="P1272" s="24"/>
      <c r="Q1272" s="24"/>
      <c r="R1272" s="24"/>
    </row>
    <row r="1273" spans="16:18" ht="9.75" customHeight="1">
      <c r="P1273" s="24"/>
      <c r="Q1273" s="24"/>
      <c r="R1273" s="24"/>
    </row>
    <row r="1274" spans="16:18" ht="9.75" customHeight="1">
      <c r="P1274" s="24"/>
      <c r="Q1274" s="24"/>
      <c r="R1274" s="24"/>
    </row>
    <row r="1275" spans="16:18" ht="9.75" customHeight="1">
      <c r="P1275" s="24"/>
      <c r="Q1275" s="24"/>
      <c r="R1275" s="24"/>
    </row>
    <row r="1276" spans="16:18" ht="9.75" customHeight="1">
      <c r="P1276" s="24"/>
      <c r="Q1276" s="24"/>
      <c r="R1276" s="24"/>
    </row>
    <row r="1277" spans="16:18" ht="9.75" customHeight="1">
      <c r="P1277" s="24"/>
      <c r="Q1277" s="24"/>
      <c r="R1277" s="24"/>
    </row>
    <row r="1278" spans="16:18" ht="9.75" customHeight="1">
      <c r="P1278" s="24"/>
      <c r="Q1278" s="24"/>
      <c r="R1278" s="24"/>
    </row>
    <row r="1279" spans="16:18" ht="9.75" customHeight="1">
      <c r="P1279" s="24"/>
      <c r="Q1279" s="24"/>
      <c r="R1279" s="24"/>
    </row>
    <row r="1280" spans="16:18" ht="9.75" customHeight="1">
      <c r="P1280" s="24"/>
      <c r="Q1280" s="24"/>
      <c r="R1280" s="24"/>
    </row>
    <row r="1281" spans="16:18" ht="9.75" customHeight="1">
      <c r="P1281" s="24"/>
      <c r="Q1281" s="24"/>
      <c r="R1281" s="24"/>
    </row>
    <row r="1282" spans="16:18" ht="9.75" customHeight="1">
      <c r="P1282" s="24"/>
      <c r="Q1282" s="24"/>
      <c r="R1282" s="24"/>
    </row>
    <row r="1283" spans="16:18" ht="9.75" customHeight="1">
      <c r="P1283" s="24"/>
      <c r="Q1283" s="24"/>
      <c r="R1283" s="24"/>
    </row>
    <row r="1284" spans="16:18" ht="9.75" customHeight="1">
      <c r="P1284" s="24"/>
      <c r="Q1284" s="24"/>
      <c r="R1284" s="24"/>
    </row>
    <row r="1285" spans="16:18" ht="9.75" customHeight="1">
      <c r="P1285" s="24"/>
      <c r="Q1285" s="24"/>
      <c r="R1285" s="24"/>
    </row>
    <row r="1286" spans="16:18" ht="9.75" customHeight="1">
      <c r="P1286" s="24"/>
      <c r="Q1286" s="24"/>
      <c r="R1286" s="24"/>
    </row>
    <row r="1287" spans="16:18" ht="9.75" customHeight="1">
      <c r="P1287" s="24"/>
      <c r="Q1287" s="24"/>
      <c r="R1287" s="24"/>
    </row>
    <row r="1288" spans="16:18" ht="9.75" customHeight="1">
      <c r="P1288" s="24"/>
      <c r="Q1288" s="24"/>
      <c r="R1288" s="24"/>
    </row>
    <row r="1289" spans="16:18" ht="9.75" customHeight="1">
      <c r="P1289" s="24"/>
      <c r="Q1289" s="24"/>
      <c r="R1289" s="24"/>
    </row>
    <row r="1290" spans="16:18" ht="9.75" customHeight="1">
      <c r="P1290" s="24"/>
      <c r="Q1290" s="24"/>
      <c r="R1290" s="24"/>
    </row>
    <row r="1291" spans="16:18" ht="9.75" customHeight="1">
      <c r="P1291" s="24"/>
      <c r="Q1291" s="24"/>
      <c r="R1291" s="24"/>
    </row>
    <row r="1292" spans="16:18" ht="9.75" customHeight="1">
      <c r="P1292" s="24"/>
      <c r="Q1292" s="24"/>
      <c r="R1292" s="24"/>
    </row>
    <row r="1293" spans="16:18" ht="9.75" customHeight="1">
      <c r="P1293" s="24"/>
      <c r="Q1293" s="24"/>
      <c r="R1293" s="24"/>
    </row>
    <row r="1294" spans="16:18" ht="9.75" customHeight="1">
      <c r="P1294" s="24"/>
      <c r="Q1294" s="24"/>
      <c r="R1294" s="24"/>
    </row>
    <row r="1295" spans="16:18" ht="9.75" customHeight="1">
      <c r="P1295" s="24"/>
      <c r="Q1295" s="24"/>
      <c r="R1295" s="24"/>
    </row>
    <row r="1296" spans="16:18" ht="9.75" customHeight="1">
      <c r="P1296" s="24"/>
      <c r="Q1296" s="24"/>
      <c r="R1296" s="24"/>
    </row>
    <row r="1297" spans="16:18" ht="9.75" customHeight="1">
      <c r="P1297" s="24"/>
      <c r="Q1297" s="24"/>
      <c r="R1297" s="24"/>
    </row>
    <row r="1298" spans="16:18" ht="9.75" customHeight="1">
      <c r="P1298" s="24"/>
      <c r="Q1298" s="24"/>
      <c r="R1298" s="24"/>
    </row>
    <row r="1299" spans="16:18" ht="9.75" customHeight="1">
      <c r="P1299" s="24"/>
      <c r="Q1299" s="24"/>
      <c r="R1299" s="24"/>
    </row>
    <row r="1300" spans="16:18" ht="9.75" customHeight="1">
      <c r="P1300" s="24"/>
      <c r="Q1300" s="24"/>
      <c r="R1300" s="24"/>
    </row>
    <row r="1301" spans="16:18" ht="9.75" customHeight="1">
      <c r="P1301" s="24"/>
      <c r="Q1301" s="24"/>
      <c r="R1301" s="24"/>
    </row>
    <row r="1302" spans="16:18" ht="9.75" customHeight="1">
      <c r="P1302" s="24"/>
      <c r="Q1302" s="24"/>
      <c r="R1302" s="24"/>
    </row>
    <row r="1303" spans="16:18" ht="9.75" customHeight="1">
      <c r="P1303" s="24"/>
      <c r="Q1303" s="24"/>
      <c r="R1303" s="24"/>
    </row>
    <row r="1304" spans="16:18" ht="9.75" customHeight="1">
      <c r="P1304" s="24"/>
      <c r="Q1304" s="24"/>
      <c r="R1304" s="24"/>
    </row>
    <row r="1305" spans="16:18" ht="9.75" customHeight="1">
      <c r="P1305" s="24"/>
      <c r="Q1305" s="24"/>
      <c r="R1305" s="24"/>
    </row>
    <row r="1306" spans="16:18" ht="9.75" customHeight="1">
      <c r="P1306" s="24"/>
      <c r="Q1306" s="24"/>
      <c r="R1306" s="24"/>
    </row>
    <row r="1307" spans="16:18" ht="9.75" customHeight="1">
      <c r="P1307" s="24"/>
      <c r="Q1307" s="24"/>
      <c r="R1307" s="24"/>
    </row>
    <row r="1308" spans="16:18" ht="9.75" customHeight="1">
      <c r="P1308" s="24"/>
      <c r="Q1308" s="24"/>
      <c r="R1308" s="24"/>
    </row>
    <row r="1309" spans="16:18" ht="9.75" customHeight="1">
      <c r="P1309" s="24"/>
      <c r="Q1309" s="24"/>
      <c r="R1309" s="24"/>
    </row>
    <row r="1310" spans="16:18" ht="9.75" customHeight="1">
      <c r="P1310" s="24"/>
      <c r="Q1310" s="24"/>
      <c r="R1310" s="24"/>
    </row>
    <row r="1311" spans="16:18" ht="9.75" customHeight="1">
      <c r="P1311" s="24"/>
      <c r="Q1311" s="24"/>
      <c r="R1311" s="24"/>
    </row>
    <row r="1312" spans="16:18" ht="9.75" customHeight="1">
      <c r="P1312" s="24"/>
      <c r="Q1312" s="24"/>
      <c r="R1312" s="24"/>
    </row>
    <row r="1313" spans="16:18" ht="9.75" customHeight="1">
      <c r="P1313" s="24"/>
      <c r="Q1313" s="24"/>
      <c r="R1313" s="24"/>
    </row>
    <row r="1314" spans="16:18" ht="9.75" customHeight="1">
      <c r="P1314" s="24"/>
      <c r="Q1314" s="24"/>
      <c r="R1314" s="24"/>
    </row>
    <row r="1315" spans="16:18" ht="9.75" customHeight="1">
      <c r="P1315" s="24"/>
      <c r="Q1315" s="24"/>
      <c r="R1315" s="24"/>
    </row>
    <row r="1316" spans="16:18" ht="9.75" customHeight="1">
      <c r="P1316" s="24"/>
      <c r="Q1316" s="24"/>
      <c r="R1316" s="24"/>
    </row>
    <row r="1317" spans="16:18" ht="9.75" customHeight="1">
      <c r="P1317" s="24"/>
      <c r="Q1317" s="24"/>
      <c r="R1317" s="24"/>
    </row>
    <row r="1318" spans="16:18" ht="9.75" customHeight="1">
      <c r="P1318" s="24"/>
      <c r="Q1318" s="24"/>
      <c r="R1318" s="24"/>
    </row>
    <row r="1319" spans="16:18" ht="9.75" customHeight="1">
      <c r="P1319" s="24"/>
      <c r="Q1319" s="24"/>
      <c r="R1319" s="24"/>
    </row>
    <row r="1320" spans="16:18" ht="9.75" customHeight="1">
      <c r="P1320" s="24"/>
      <c r="Q1320" s="24"/>
      <c r="R1320" s="24"/>
    </row>
    <row r="1321" spans="16:18" ht="9.75" customHeight="1">
      <c r="P1321" s="24"/>
      <c r="Q1321" s="24"/>
      <c r="R1321" s="24"/>
    </row>
    <row r="1322" spans="16:18" ht="9.75" customHeight="1">
      <c r="P1322" s="24"/>
      <c r="Q1322" s="24"/>
      <c r="R1322" s="24"/>
    </row>
    <row r="1323" spans="16:18" ht="9.75" customHeight="1">
      <c r="P1323" s="24"/>
      <c r="Q1323" s="24"/>
      <c r="R1323" s="24"/>
    </row>
    <row r="1324" spans="16:18" ht="9.75" customHeight="1">
      <c r="P1324" s="24"/>
      <c r="Q1324" s="24"/>
      <c r="R1324" s="24"/>
    </row>
    <row r="1325" spans="16:18" ht="9.75" customHeight="1">
      <c r="P1325" s="24"/>
      <c r="Q1325" s="24"/>
      <c r="R1325" s="24"/>
    </row>
    <row r="1326" spans="16:18" ht="9.75" customHeight="1">
      <c r="P1326" s="24"/>
      <c r="Q1326" s="24"/>
      <c r="R1326" s="24"/>
    </row>
    <row r="1327" spans="16:18" ht="9.75" customHeight="1">
      <c r="P1327" s="24"/>
      <c r="Q1327" s="24"/>
      <c r="R1327" s="24"/>
    </row>
    <row r="1328" spans="16:18" ht="9.75" customHeight="1">
      <c r="P1328" s="24"/>
      <c r="Q1328" s="24"/>
      <c r="R1328" s="24"/>
    </row>
    <row r="1329" spans="16:18" ht="9.75" customHeight="1">
      <c r="P1329" s="24"/>
      <c r="Q1329" s="24"/>
      <c r="R1329" s="24"/>
    </row>
    <row r="1330" spans="16:18" ht="9.75" customHeight="1">
      <c r="P1330" s="24"/>
      <c r="Q1330" s="24"/>
      <c r="R1330" s="24"/>
    </row>
    <row r="1331" spans="16:18" ht="9.75" customHeight="1">
      <c r="P1331" s="24"/>
      <c r="Q1331" s="24"/>
      <c r="R1331" s="24"/>
    </row>
    <row r="1332" spans="16:18" ht="9.75" customHeight="1">
      <c r="P1332" s="24"/>
      <c r="Q1332" s="24"/>
      <c r="R1332" s="24"/>
    </row>
    <row r="1333" spans="16:18" ht="9.75" customHeight="1">
      <c r="P1333" s="24"/>
      <c r="Q1333" s="24"/>
      <c r="R1333" s="24"/>
    </row>
    <row r="1334" spans="16:18" ht="9.75" customHeight="1">
      <c r="P1334" s="24"/>
      <c r="Q1334" s="24"/>
      <c r="R1334" s="24"/>
    </row>
    <row r="1335" spans="16:18" ht="9.75" customHeight="1">
      <c r="P1335" s="24"/>
      <c r="Q1335" s="24"/>
      <c r="R1335" s="24"/>
    </row>
    <row r="1336" spans="16:18" ht="9.75" customHeight="1">
      <c r="P1336" s="24"/>
      <c r="Q1336" s="24"/>
      <c r="R1336" s="24"/>
    </row>
    <row r="1337" spans="16:18" ht="9.75" customHeight="1">
      <c r="P1337" s="24"/>
      <c r="Q1337" s="24"/>
      <c r="R1337" s="24"/>
    </row>
    <row r="1338" spans="16:18" ht="9.75" customHeight="1">
      <c r="P1338" s="24"/>
      <c r="Q1338" s="24"/>
      <c r="R1338" s="24"/>
    </row>
    <row r="1339" spans="16:18" ht="9.75" customHeight="1">
      <c r="P1339" s="24"/>
      <c r="Q1339" s="24"/>
      <c r="R1339" s="24"/>
    </row>
    <row r="1340" spans="16:18" ht="9.75" customHeight="1">
      <c r="P1340" s="24"/>
      <c r="Q1340" s="24"/>
      <c r="R1340" s="24"/>
    </row>
    <row r="1341" spans="16:18" ht="9.75" customHeight="1">
      <c r="P1341" s="24"/>
      <c r="Q1341" s="24"/>
      <c r="R1341" s="24"/>
    </row>
    <row r="1342" spans="16:18" ht="9.75" customHeight="1">
      <c r="P1342" s="24"/>
      <c r="Q1342" s="24"/>
      <c r="R1342" s="24"/>
    </row>
    <row r="1343" spans="16:18" ht="9.75" customHeight="1">
      <c r="P1343" s="24"/>
      <c r="Q1343" s="24"/>
      <c r="R1343" s="24"/>
    </row>
    <row r="1344" spans="16:18" ht="9.75" customHeight="1">
      <c r="P1344" s="24"/>
      <c r="Q1344" s="24"/>
      <c r="R1344" s="24"/>
    </row>
    <row r="1345" spans="16:18" ht="9.75" customHeight="1">
      <c r="P1345" s="24"/>
      <c r="Q1345" s="24"/>
      <c r="R1345" s="24"/>
    </row>
    <row r="1346" spans="16:18" ht="9.75" customHeight="1">
      <c r="P1346" s="24"/>
      <c r="Q1346" s="24"/>
      <c r="R1346" s="24"/>
    </row>
    <row r="1347" spans="16:18" ht="9.75" customHeight="1">
      <c r="P1347" s="24"/>
      <c r="Q1347" s="24"/>
      <c r="R1347" s="24"/>
    </row>
    <row r="1348" spans="16:18" ht="9.75" customHeight="1">
      <c r="P1348" s="24"/>
      <c r="Q1348" s="24"/>
      <c r="R1348" s="24"/>
    </row>
    <row r="1349" spans="16:18" ht="9.75" customHeight="1">
      <c r="P1349" s="24"/>
      <c r="Q1349" s="24"/>
      <c r="R1349" s="24"/>
    </row>
    <row r="1350" spans="16:18" ht="9.75" customHeight="1">
      <c r="P1350" s="24"/>
      <c r="Q1350" s="24"/>
      <c r="R1350" s="24"/>
    </row>
    <row r="1351" spans="16:18" ht="9.75" customHeight="1">
      <c r="P1351" s="24"/>
      <c r="Q1351" s="24"/>
      <c r="R1351" s="24"/>
    </row>
    <row r="1352" spans="16:18" ht="9.75" customHeight="1">
      <c r="P1352" s="24"/>
      <c r="Q1352" s="24"/>
      <c r="R1352" s="24"/>
    </row>
    <row r="1353" spans="16:18" ht="9.75" customHeight="1">
      <c r="P1353" s="24"/>
      <c r="Q1353" s="24"/>
      <c r="R1353" s="24"/>
    </row>
    <row r="1354" spans="16:18" ht="9.75" customHeight="1">
      <c r="P1354" s="24"/>
      <c r="Q1354" s="24"/>
      <c r="R1354" s="24"/>
    </row>
    <row r="1355" spans="16:18" ht="9.75" customHeight="1">
      <c r="P1355" s="24"/>
      <c r="Q1355" s="24"/>
      <c r="R1355" s="24"/>
    </row>
    <row r="1356" spans="16:18" ht="9.75" customHeight="1">
      <c r="P1356" s="24"/>
      <c r="Q1356" s="24"/>
      <c r="R1356" s="24"/>
    </row>
    <row r="1357" spans="16:18" ht="9.75" customHeight="1">
      <c r="P1357" s="24"/>
      <c r="Q1357" s="24"/>
      <c r="R1357" s="24"/>
    </row>
    <row r="1358" spans="16:18" ht="9.75" customHeight="1">
      <c r="P1358" s="24"/>
      <c r="Q1358" s="24"/>
      <c r="R1358" s="24"/>
    </row>
    <row r="1359" spans="16:18" ht="9.75" customHeight="1">
      <c r="P1359" s="24"/>
      <c r="Q1359" s="24"/>
      <c r="R1359" s="24"/>
    </row>
    <row r="1360" spans="16:18" ht="9.75" customHeight="1">
      <c r="P1360" s="24"/>
      <c r="Q1360" s="24"/>
      <c r="R1360" s="24"/>
    </row>
    <row r="1361" spans="16:18" ht="9.75" customHeight="1">
      <c r="P1361" s="24"/>
      <c r="Q1361" s="24"/>
      <c r="R1361" s="24"/>
    </row>
    <row r="1362" spans="16:18" ht="9.75" customHeight="1">
      <c r="P1362" s="24"/>
      <c r="Q1362" s="24"/>
      <c r="R1362" s="24"/>
    </row>
    <row r="1363" spans="16:18" ht="9.75" customHeight="1">
      <c r="P1363" s="24"/>
      <c r="Q1363" s="24"/>
      <c r="R1363" s="24"/>
    </row>
    <row r="1364" spans="16:18" ht="9.75" customHeight="1">
      <c r="P1364" s="24"/>
      <c r="Q1364" s="24"/>
      <c r="R1364" s="24"/>
    </row>
    <row r="1365" spans="16:18" ht="9.75" customHeight="1">
      <c r="P1365" s="24"/>
      <c r="Q1365" s="24"/>
      <c r="R1365" s="24"/>
    </row>
    <row r="1366" spans="16:18" ht="9.75" customHeight="1">
      <c r="P1366" s="24"/>
      <c r="Q1366" s="24"/>
      <c r="R1366" s="24"/>
    </row>
    <row r="1367" spans="16:18" ht="9.75" customHeight="1">
      <c r="P1367" s="24"/>
      <c r="Q1367" s="24"/>
      <c r="R1367" s="24"/>
    </row>
    <row r="1368" spans="16:18" ht="9.75" customHeight="1">
      <c r="P1368" s="24"/>
      <c r="Q1368" s="24"/>
      <c r="R1368" s="24"/>
    </row>
    <row r="1369" spans="16:18" ht="9.75" customHeight="1">
      <c r="P1369" s="24"/>
      <c r="Q1369" s="24"/>
      <c r="R1369" s="24"/>
    </row>
    <row r="1370" spans="16:18" ht="9.75" customHeight="1">
      <c r="P1370" s="24"/>
      <c r="Q1370" s="24"/>
      <c r="R1370" s="24"/>
    </row>
    <row r="1371" spans="16:18" ht="9.75" customHeight="1">
      <c r="P1371" s="24"/>
      <c r="Q1371" s="24"/>
      <c r="R1371" s="24"/>
    </row>
    <row r="1372" spans="16:18" ht="9.75" customHeight="1">
      <c r="P1372" s="24"/>
      <c r="Q1372" s="24"/>
      <c r="R1372" s="24"/>
    </row>
    <row r="1373" spans="16:18" ht="9.75" customHeight="1">
      <c r="P1373" s="24"/>
      <c r="Q1373" s="24"/>
      <c r="R1373" s="24"/>
    </row>
    <row r="1374" spans="16:18" ht="9.75" customHeight="1">
      <c r="P1374" s="24"/>
      <c r="Q1374" s="24"/>
      <c r="R1374" s="24"/>
    </row>
    <row r="1375" spans="16:18" ht="9.75" customHeight="1">
      <c r="P1375" s="24"/>
      <c r="Q1375" s="24"/>
      <c r="R1375" s="24"/>
    </row>
    <row r="1376" spans="16:18" ht="9.75" customHeight="1">
      <c r="P1376" s="24"/>
      <c r="Q1376" s="24"/>
      <c r="R1376" s="24"/>
    </row>
    <row r="1377" spans="16:18" ht="9.75" customHeight="1">
      <c r="P1377" s="24"/>
      <c r="Q1377" s="24"/>
      <c r="R1377" s="24"/>
    </row>
    <row r="1378" spans="16:18" ht="9.75" customHeight="1">
      <c r="P1378" s="24"/>
      <c r="Q1378" s="24"/>
      <c r="R1378" s="24"/>
    </row>
    <row r="1379" spans="16:18" ht="9.75" customHeight="1">
      <c r="P1379" s="24"/>
      <c r="Q1379" s="24"/>
      <c r="R1379" s="24"/>
    </row>
    <row r="1380" spans="16:18" ht="9.75" customHeight="1">
      <c r="P1380" s="24"/>
      <c r="Q1380" s="24"/>
      <c r="R1380" s="24"/>
    </row>
    <row r="1381" spans="16:18" ht="9.75" customHeight="1">
      <c r="P1381" s="24"/>
      <c r="Q1381" s="24"/>
      <c r="R1381" s="24"/>
    </row>
    <row r="1382" spans="16:18" ht="9.75" customHeight="1">
      <c r="P1382" s="24"/>
      <c r="Q1382" s="24"/>
      <c r="R1382" s="24"/>
    </row>
    <row r="1383" spans="16:18" ht="9.75" customHeight="1">
      <c r="P1383" s="24"/>
      <c r="Q1383" s="24"/>
      <c r="R1383" s="24"/>
    </row>
    <row r="1384" spans="16:18" ht="9.75" customHeight="1">
      <c r="P1384" s="24"/>
      <c r="Q1384" s="24"/>
      <c r="R1384" s="24"/>
    </row>
    <row r="1385" spans="16:18" ht="9.75" customHeight="1">
      <c r="P1385" s="24"/>
      <c r="Q1385" s="24"/>
      <c r="R1385" s="24"/>
    </row>
    <row r="1386" spans="16:18" ht="9.75" customHeight="1">
      <c r="P1386" s="24"/>
      <c r="Q1386" s="24"/>
      <c r="R1386" s="24"/>
    </row>
    <row r="1387" spans="16:18" ht="9.75" customHeight="1">
      <c r="P1387" s="24"/>
      <c r="Q1387" s="24"/>
      <c r="R1387" s="24"/>
    </row>
    <row r="1388" spans="16:18" ht="9.75" customHeight="1">
      <c r="P1388" s="24"/>
      <c r="Q1388" s="24"/>
      <c r="R1388" s="24"/>
    </row>
    <row r="1389" spans="16:18" ht="9.75" customHeight="1">
      <c r="P1389" s="24"/>
      <c r="Q1389" s="24"/>
      <c r="R1389" s="24"/>
    </row>
    <row r="1390" spans="16:18" ht="9.75" customHeight="1">
      <c r="P1390" s="24"/>
      <c r="Q1390" s="24"/>
      <c r="R1390" s="24"/>
    </row>
    <row r="1391" spans="16:18" ht="9.75" customHeight="1">
      <c r="P1391" s="24"/>
      <c r="Q1391" s="24"/>
      <c r="R1391" s="24"/>
    </row>
    <row r="1392" spans="16:18" ht="9.75" customHeight="1">
      <c r="P1392" s="24"/>
      <c r="Q1392" s="24"/>
      <c r="R1392" s="24"/>
    </row>
    <row r="1393" spans="16:18" ht="9.75" customHeight="1">
      <c r="P1393" s="24"/>
      <c r="Q1393" s="24"/>
      <c r="R1393" s="24"/>
    </row>
    <row r="1394" spans="16:18" ht="9.75" customHeight="1">
      <c r="P1394" s="24"/>
      <c r="Q1394" s="24"/>
      <c r="R1394" s="24"/>
    </row>
    <row r="1395" spans="16:18" ht="9.75" customHeight="1">
      <c r="P1395" s="24"/>
      <c r="Q1395" s="24"/>
      <c r="R1395" s="24"/>
    </row>
    <row r="1396" spans="16:18" ht="9.75" customHeight="1">
      <c r="P1396" s="24"/>
      <c r="Q1396" s="24"/>
      <c r="R1396" s="24"/>
    </row>
    <row r="1397" spans="16:18" ht="9.75" customHeight="1">
      <c r="P1397" s="24"/>
      <c r="Q1397" s="24"/>
      <c r="R1397" s="24"/>
    </row>
    <row r="1398" spans="16:18" ht="9.75" customHeight="1">
      <c r="P1398" s="24"/>
      <c r="Q1398" s="24"/>
      <c r="R1398" s="24"/>
    </row>
    <row r="1399" spans="16:18" ht="9.75" customHeight="1">
      <c r="P1399" s="24"/>
      <c r="Q1399" s="24"/>
      <c r="R1399" s="24"/>
    </row>
    <row r="1400" spans="16:18" ht="9.75" customHeight="1">
      <c r="P1400" s="24"/>
      <c r="Q1400" s="24"/>
      <c r="R1400" s="24"/>
    </row>
    <row r="1401" spans="16:18" ht="9.75" customHeight="1">
      <c r="P1401" s="24"/>
      <c r="Q1401" s="24"/>
      <c r="R1401" s="24"/>
    </row>
    <row r="1402" spans="16:18" ht="9.75" customHeight="1">
      <c r="P1402" s="24"/>
      <c r="Q1402" s="24"/>
      <c r="R1402" s="24"/>
    </row>
    <row r="1403" spans="16:18" ht="9.75" customHeight="1">
      <c r="P1403" s="24"/>
      <c r="Q1403" s="24"/>
      <c r="R1403" s="24"/>
    </row>
    <row r="1404" spans="16:18" ht="9.75" customHeight="1">
      <c r="P1404" s="24"/>
      <c r="Q1404" s="24"/>
      <c r="R1404" s="24"/>
    </row>
    <row r="1405" spans="16:18" ht="9.75" customHeight="1">
      <c r="P1405" s="24"/>
      <c r="Q1405" s="24"/>
      <c r="R1405" s="24"/>
    </row>
    <row r="1406" spans="16:18" ht="9.75" customHeight="1">
      <c r="P1406" s="24"/>
      <c r="Q1406" s="24"/>
      <c r="R1406" s="24"/>
    </row>
    <row r="1407" spans="16:18" ht="9.75" customHeight="1">
      <c r="P1407" s="24"/>
      <c r="Q1407" s="24"/>
      <c r="R1407" s="24"/>
    </row>
    <row r="1408" spans="16:18" ht="9.75" customHeight="1">
      <c r="P1408" s="24"/>
      <c r="Q1408" s="24"/>
      <c r="R1408" s="24"/>
    </row>
    <row r="1409" spans="16:18" ht="9.75" customHeight="1">
      <c r="P1409" s="24"/>
      <c r="Q1409" s="24"/>
      <c r="R1409" s="24"/>
    </row>
    <row r="1410" spans="16:18" ht="9.75" customHeight="1">
      <c r="P1410" s="24"/>
      <c r="Q1410" s="24"/>
      <c r="R1410" s="24"/>
    </row>
    <row r="1411" spans="16:18" ht="9.75" customHeight="1">
      <c r="P1411" s="24"/>
      <c r="Q1411" s="24"/>
      <c r="R1411" s="24"/>
    </row>
    <row r="1412" spans="16:18" ht="9.75" customHeight="1">
      <c r="P1412" s="24"/>
      <c r="Q1412" s="24"/>
      <c r="R1412" s="24"/>
    </row>
    <row r="1413" spans="16:18" ht="9.75" customHeight="1">
      <c r="P1413" s="24"/>
      <c r="Q1413" s="24"/>
      <c r="R1413" s="24"/>
    </row>
    <row r="1414" spans="16:18" ht="9.75" customHeight="1">
      <c r="P1414" s="24"/>
      <c r="Q1414" s="24"/>
      <c r="R1414" s="24"/>
    </row>
    <row r="1415" spans="16:18" ht="9.75" customHeight="1">
      <c r="P1415" s="24"/>
      <c r="Q1415" s="24"/>
      <c r="R1415" s="24"/>
    </row>
    <row r="1416" spans="16:18" ht="9.75" customHeight="1">
      <c r="P1416" s="24"/>
      <c r="Q1416" s="24"/>
      <c r="R1416" s="24"/>
    </row>
    <row r="1417" spans="16:18" ht="9.75" customHeight="1">
      <c r="P1417" s="24"/>
      <c r="Q1417" s="24"/>
      <c r="R1417" s="24"/>
    </row>
    <row r="1418" spans="16:18" ht="9.75" customHeight="1">
      <c r="P1418" s="24"/>
      <c r="Q1418" s="24"/>
      <c r="R1418" s="24"/>
    </row>
    <row r="1419" spans="16:18" ht="9.75" customHeight="1">
      <c r="P1419" s="24"/>
      <c r="Q1419" s="24"/>
      <c r="R1419" s="24"/>
    </row>
    <row r="1420" spans="16:18" ht="9.75" customHeight="1">
      <c r="P1420" s="24"/>
      <c r="Q1420" s="24"/>
      <c r="R1420" s="24"/>
    </row>
    <row r="1421" spans="16:18" ht="9.75" customHeight="1">
      <c r="P1421" s="24"/>
      <c r="Q1421" s="24"/>
      <c r="R1421" s="24"/>
    </row>
    <row r="1422" spans="16:18" ht="9.75" customHeight="1">
      <c r="P1422" s="24"/>
      <c r="Q1422" s="24"/>
      <c r="R1422" s="24"/>
    </row>
    <row r="1423" spans="16:18" ht="9.75" customHeight="1">
      <c r="P1423" s="24"/>
      <c r="Q1423" s="24"/>
      <c r="R1423" s="24"/>
    </row>
    <row r="1424" spans="16:18" ht="9.75" customHeight="1">
      <c r="P1424" s="24"/>
      <c r="Q1424" s="24"/>
      <c r="R1424" s="24"/>
    </row>
    <row r="1425" spans="16:18" ht="9.75" customHeight="1">
      <c r="P1425" s="24"/>
      <c r="Q1425" s="24"/>
      <c r="R1425" s="24"/>
    </row>
    <row r="1426" spans="16:18" ht="9.75" customHeight="1">
      <c r="P1426" s="24"/>
      <c r="Q1426" s="24"/>
      <c r="R1426" s="24"/>
    </row>
    <row r="1427" spans="16:18" ht="9.75" customHeight="1">
      <c r="P1427" s="24"/>
      <c r="Q1427" s="24"/>
      <c r="R1427" s="24"/>
    </row>
    <row r="1428" spans="16:18" ht="9.75" customHeight="1">
      <c r="P1428" s="24"/>
      <c r="Q1428" s="24"/>
      <c r="R1428" s="24"/>
    </row>
    <row r="1429" spans="16:18" ht="9.75" customHeight="1">
      <c r="P1429" s="24"/>
      <c r="Q1429" s="24"/>
      <c r="R1429" s="24"/>
    </row>
    <row r="1430" spans="16:18" ht="9.75" customHeight="1">
      <c r="P1430" s="24"/>
      <c r="Q1430" s="24"/>
      <c r="R1430" s="24"/>
    </row>
    <row r="1431" spans="16:18" ht="9.75" customHeight="1">
      <c r="P1431" s="24"/>
      <c r="Q1431" s="24"/>
      <c r="R1431" s="24"/>
    </row>
    <row r="1432" spans="16:18" ht="9.75" customHeight="1">
      <c r="P1432" s="24"/>
      <c r="Q1432" s="24"/>
      <c r="R1432" s="24"/>
    </row>
    <row r="1433" spans="16:18" ht="9.75" customHeight="1">
      <c r="P1433" s="24"/>
      <c r="Q1433" s="24"/>
      <c r="R1433" s="24"/>
    </row>
    <row r="1434" spans="16:18" ht="9.75" customHeight="1">
      <c r="P1434" s="24"/>
      <c r="Q1434" s="24"/>
      <c r="R1434" s="24"/>
    </row>
    <row r="1435" spans="16:18" ht="9.75" customHeight="1">
      <c r="P1435" s="24"/>
      <c r="Q1435" s="24"/>
      <c r="R1435" s="24"/>
    </row>
    <row r="1436" spans="16:18" ht="9.75" customHeight="1">
      <c r="P1436" s="24"/>
      <c r="Q1436" s="24"/>
      <c r="R1436" s="24"/>
    </row>
    <row r="1437" spans="16:18" ht="9.75" customHeight="1">
      <c r="P1437" s="24"/>
      <c r="Q1437" s="24"/>
      <c r="R1437" s="24"/>
    </row>
    <row r="1438" spans="16:18" ht="9.75" customHeight="1">
      <c r="P1438" s="24"/>
      <c r="Q1438" s="24"/>
      <c r="R1438" s="24"/>
    </row>
    <row r="1439" spans="16:18" ht="9.75" customHeight="1">
      <c r="P1439" s="24"/>
      <c r="Q1439" s="24"/>
      <c r="R1439" s="24"/>
    </row>
    <row r="1440" spans="16:18" ht="9.75" customHeight="1">
      <c r="P1440" s="24"/>
      <c r="Q1440" s="24"/>
      <c r="R1440" s="24"/>
    </row>
    <row r="1441" spans="16:18" ht="9.75" customHeight="1">
      <c r="P1441" s="24"/>
      <c r="Q1441" s="24"/>
      <c r="R1441" s="24"/>
    </row>
    <row r="1442" spans="16:18" ht="9.75" customHeight="1">
      <c r="P1442" s="24"/>
      <c r="Q1442" s="24"/>
      <c r="R1442" s="24"/>
    </row>
    <row r="1443" spans="16:18" ht="9.75" customHeight="1">
      <c r="P1443" s="24"/>
      <c r="Q1443" s="24"/>
      <c r="R1443" s="24"/>
    </row>
    <row r="1444" spans="16:18" ht="9.75" customHeight="1">
      <c r="P1444" s="24"/>
      <c r="Q1444" s="24"/>
      <c r="R1444" s="24"/>
    </row>
    <row r="1445" spans="16:18" ht="9.75" customHeight="1">
      <c r="P1445" s="24"/>
      <c r="Q1445" s="24"/>
      <c r="R1445" s="24"/>
    </row>
    <row r="1446" spans="16:18" ht="9.75" customHeight="1">
      <c r="P1446" s="24"/>
      <c r="Q1446" s="24"/>
      <c r="R1446" s="24"/>
    </row>
    <row r="1447" spans="16:18" ht="9.75" customHeight="1">
      <c r="P1447" s="24"/>
      <c r="Q1447" s="24"/>
      <c r="R1447" s="24"/>
    </row>
    <row r="1448" spans="16:18" ht="9.75" customHeight="1">
      <c r="P1448" s="24"/>
      <c r="Q1448" s="24"/>
      <c r="R1448" s="24"/>
    </row>
    <row r="1449" spans="16:18" ht="9.75" customHeight="1">
      <c r="P1449" s="24"/>
      <c r="Q1449" s="24"/>
      <c r="R1449" s="24"/>
    </row>
    <row r="1450" spans="16:18" ht="9.75" customHeight="1">
      <c r="P1450" s="24"/>
      <c r="Q1450" s="24"/>
      <c r="R1450" s="24"/>
    </row>
    <row r="1451" spans="16:18" ht="9.75" customHeight="1">
      <c r="P1451" s="24"/>
      <c r="Q1451" s="24"/>
      <c r="R1451" s="24"/>
    </row>
    <row r="1452" spans="16:18" ht="9.75" customHeight="1">
      <c r="P1452" s="24"/>
      <c r="Q1452" s="24"/>
      <c r="R1452" s="24"/>
    </row>
    <row r="1453" spans="16:18" ht="9.75" customHeight="1">
      <c r="P1453" s="24"/>
      <c r="Q1453" s="24"/>
      <c r="R1453" s="24"/>
    </row>
    <row r="1454" spans="16:18" ht="9.75" customHeight="1">
      <c r="P1454" s="24"/>
      <c r="Q1454" s="24"/>
      <c r="R1454" s="24"/>
    </row>
    <row r="1455" spans="16:18" ht="9.75" customHeight="1">
      <c r="P1455" s="24"/>
      <c r="Q1455" s="24"/>
      <c r="R1455" s="24"/>
    </row>
    <row r="1456" spans="16:18" ht="9.75" customHeight="1">
      <c r="P1456" s="24"/>
      <c r="Q1456" s="24"/>
      <c r="R1456" s="24"/>
    </row>
    <row r="1457" spans="16:18" ht="9.75" customHeight="1">
      <c r="P1457" s="24"/>
      <c r="Q1457" s="24"/>
      <c r="R1457" s="24"/>
    </row>
    <row r="1458" spans="16:18" ht="9.75" customHeight="1">
      <c r="P1458" s="24"/>
      <c r="Q1458" s="24"/>
      <c r="R1458" s="24"/>
    </row>
    <row r="1459" spans="16:18" ht="9.75" customHeight="1">
      <c r="P1459" s="24"/>
      <c r="Q1459" s="24"/>
      <c r="R1459" s="24"/>
    </row>
    <row r="1460" spans="16:18" ht="9.75" customHeight="1">
      <c r="P1460" s="24"/>
      <c r="Q1460" s="24"/>
      <c r="R1460" s="24"/>
    </row>
    <row r="1461" spans="16:18" ht="9.75" customHeight="1">
      <c r="P1461" s="24"/>
      <c r="Q1461" s="24"/>
      <c r="R1461" s="24"/>
    </row>
    <row r="1462" spans="16:18" ht="9.75" customHeight="1">
      <c r="P1462" s="24"/>
      <c r="Q1462" s="24"/>
      <c r="R1462" s="24"/>
    </row>
    <row r="1463" spans="16:18" ht="9.75" customHeight="1">
      <c r="P1463" s="24"/>
      <c r="Q1463" s="24"/>
      <c r="R1463" s="24"/>
    </row>
    <row r="1464" spans="16:18" ht="9.75" customHeight="1">
      <c r="P1464" s="24"/>
      <c r="Q1464" s="24"/>
      <c r="R1464" s="24"/>
    </row>
    <row r="1465" spans="16:18" ht="9.75" customHeight="1">
      <c r="P1465" s="24"/>
      <c r="Q1465" s="24"/>
      <c r="R1465" s="24"/>
    </row>
    <row r="1466" spans="16:18" ht="9.75" customHeight="1">
      <c r="P1466" s="24"/>
      <c r="Q1466" s="24"/>
      <c r="R1466" s="24"/>
    </row>
    <row r="1467" spans="16:18" ht="9.75" customHeight="1">
      <c r="P1467" s="24"/>
      <c r="Q1467" s="24"/>
      <c r="R1467" s="24"/>
    </row>
    <row r="1468" spans="16:18" ht="9.75" customHeight="1">
      <c r="P1468" s="24"/>
      <c r="Q1468" s="24"/>
      <c r="R1468" s="24"/>
    </row>
    <row r="1469" spans="16:18" ht="9.75" customHeight="1">
      <c r="P1469" s="24"/>
      <c r="Q1469" s="24"/>
      <c r="R1469" s="24"/>
    </row>
    <row r="1470" spans="16:18" ht="9.75" customHeight="1">
      <c r="P1470" s="24"/>
      <c r="Q1470" s="24"/>
      <c r="R1470" s="24"/>
    </row>
    <row r="1471" spans="16:18" ht="9.75" customHeight="1">
      <c r="P1471" s="24"/>
      <c r="Q1471" s="24"/>
      <c r="R1471" s="24"/>
    </row>
    <row r="1472" spans="16:18" ht="9.75" customHeight="1">
      <c r="P1472" s="24"/>
      <c r="Q1472" s="24"/>
      <c r="R1472" s="24"/>
    </row>
    <row r="1473" spans="16:18" ht="9.75" customHeight="1">
      <c r="P1473" s="24"/>
      <c r="Q1473" s="24"/>
      <c r="R1473" s="24"/>
    </row>
    <row r="1474" spans="16:18" ht="9.75" customHeight="1">
      <c r="P1474" s="24"/>
      <c r="Q1474" s="24"/>
      <c r="R1474" s="24"/>
    </row>
    <row r="1475" spans="16:18" ht="9.75" customHeight="1">
      <c r="P1475" s="24"/>
      <c r="Q1475" s="24"/>
      <c r="R1475" s="24"/>
    </row>
    <row r="1476" spans="16:18" ht="9.75" customHeight="1">
      <c r="P1476" s="24"/>
      <c r="Q1476" s="24"/>
      <c r="R1476" s="24"/>
    </row>
    <row r="1477" spans="16:18" ht="9.75" customHeight="1">
      <c r="P1477" s="24"/>
      <c r="Q1477" s="24"/>
      <c r="R1477" s="24"/>
    </row>
    <row r="1478" spans="16:18" ht="9.75" customHeight="1">
      <c r="P1478" s="24"/>
      <c r="Q1478" s="24"/>
      <c r="R1478" s="24"/>
    </row>
    <row r="1479" spans="16:18" ht="9.75" customHeight="1">
      <c r="P1479" s="24"/>
      <c r="Q1479" s="24"/>
      <c r="R1479" s="24"/>
    </row>
    <row r="1480" spans="16:18" ht="9.75" customHeight="1">
      <c r="P1480" s="24"/>
      <c r="Q1480" s="24"/>
      <c r="R1480" s="24"/>
    </row>
    <row r="1481" spans="16:18" ht="9.75" customHeight="1">
      <c r="P1481" s="24"/>
      <c r="Q1481" s="24"/>
      <c r="R1481" s="24"/>
    </row>
    <row r="1482" spans="16:18" ht="9.75" customHeight="1">
      <c r="P1482" s="24"/>
      <c r="Q1482" s="24"/>
      <c r="R1482" s="24"/>
    </row>
    <row r="1483" spans="16:18" ht="9.75" customHeight="1">
      <c r="P1483" s="24"/>
      <c r="Q1483" s="24"/>
      <c r="R1483" s="24"/>
    </row>
    <row r="1484" spans="16:18" ht="9.75" customHeight="1">
      <c r="P1484" s="24"/>
      <c r="Q1484" s="24"/>
      <c r="R1484" s="24"/>
    </row>
    <row r="1485" spans="16:18" ht="9.75" customHeight="1">
      <c r="P1485" s="24"/>
      <c r="Q1485" s="24"/>
      <c r="R1485" s="24"/>
    </row>
    <row r="1486" spans="16:18" ht="9.75" customHeight="1">
      <c r="P1486" s="24"/>
      <c r="Q1486" s="24"/>
      <c r="R1486" s="24"/>
    </row>
    <row r="1487" spans="16:18" ht="9.75" customHeight="1">
      <c r="P1487" s="24"/>
      <c r="Q1487" s="24"/>
      <c r="R1487" s="24"/>
    </row>
    <row r="1488" spans="16:18" ht="9.75" customHeight="1">
      <c r="P1488" s="24"/>
      <c r="Q1488" s="24"/>
      <c r="R1488" s="24"/>
    </row>
    <row r="1489" spans="16:18" ht="9.75" customHeight="1">
      <c r="P1489" s="24"/>
      <c r="Q1489" s="24"/>
      <c r="R1489" s="24"/>
    </row>
    <row r="1490" spans="16:18" ht="9.75" customHeight="1">
      <c r="P1490" s="24"/>
      <c r="Q1490" s="24"/>
      <c r="R1490" s="24"/>
    </row>
    <row r="1491" spans="16:18" ht="9.75" customHeight="1">
      <c r="P1491" s="24"/>
      <c r="Q1491" s="24"/>
      <c r="R1491" s="24"/>
    </row>
    <row r="1492" spans="16:18" ht="9.75" customHeight="1">
      <c r="P1492" s="24"/>
      <c r="Q1492" s="24"/>
      <c r="R1492" s="24"/>
    </row>
    <row r="1493" spans="16:18" ht="9.75" customHeight="1">
      <c r="P1493" s="24"/>
      <c r="Q1493" s="24"/>
      <c r="R1493" s="24"/>
    </row>
    <row r="1494" spans="16:18" ht="9.75" customHeight="1">
      <c r="P1494" s="24"/>
      <c r="Q1494" s="24"/>
      <c r="R1494" s="24"/>
    </row>
    <row r="1495" spans="16:18" ht="9.75" customHeight="1">
      <c r="P1495" s="24"/>
      <c r="Q1495" s="24"/>
      <c r="R1495" s="24"/>
    </row>
    <row r="1496" spans="16:18" ht="9.75" customHeight="1">
      <c r="P1496" s="24"/>
      <c r="Q1496" s="24"/>
      <c r="R1496" s="24"/>
    </row>
    <row r="1497" spans="16:18" ht="9.75" customHeight="1">
      <c r="P1497" s="24"/>
      <c r="Q1497" s="24"/>
      <c r="R1497" s="24"/>
    </row>
    <row r="1498" spans="16:18" ht="9.75" customHeight="1">
      <c r="P1498" s="24"/>
      <c r="Q1498" s="24"/>
      <c r="R1498" s="24"/>
    </row>
    <row r="1499" spans="16:18" ht="9.75" customHeight="1">
      <c r="P1499" s="24"/>
      <c r="Q1499" s="24"/>
      <c r="R1499" s="24"/>
    </row>
    <row r="1500" spans="16:18" ht="9.75" customHeight="1">
      <c r="P1500" s="24"/>
      <c r="Q1500" s="24"/>
      <c r="R1500" s="24"/>
    </row>
    <row r="1501" spans="16:18" ht="9.75" customHeight="1">
      <c r="P1501" s="24"/>
      <c r="Q1501" s="24"/>
      <c r="R1501" s="24"/>
    </row>
    <row r="1502" spans="16:18" ht="9.75" customHeight="1">
      <c r="P1502" s="24"/>
      <c r="Q1502" s="24"/>
      <c r="R1502" s="24"/>
    </row>
    <row r="1503" spans="16:18" ht="9.75" customHeight="1">
      <c r="P1503" s="24"/>
      <c r="Q1503" s="24"/>
      <c r="R1503" s="24"/>
    </row>
    <row r="1504" spans="16:18" ht="9.75" customHeight="1">
      <c r="P1504" s="24"/>
      <c r="Q1504" s="24"/>
      <c r="R1504" s="24"/>
    </row>
    <row r="1505" spans="16:18" ht="9.75" customHeight="1">
      <c r="P1505" s="24"/>
      <c r="Q1505" s="24"/>
      <c r="R1505" s="24"/>
    </row>
    <row r="1506" spans="16:18" ht="9.75" customHeight="1">
      <c r="P1506" s="24"/>
      <c r="Q1506" s="24"/>
      <c r="R1506" s="24"/>
    </row>
    <row r="1507" spans="16:18" ht="9.75" customHeight="1">
      <c r="P1507" s="24"/>
      <c r="Q1507" s="24"/>
      <c r="R1507" s="24"/>
    </row>
    <row r="1508" spans="16:18" ht="9.75" customHeight="1">
      <c r="P1508" s="24"/>
      <c r="Q1508" s="24"/>
      <c r="R1508" s="24"/>
    </row>
    <row r="1509" spans="16:18" ht="9.75" customHeight="1">
      <c r="P1509" s="24"/>
      <c r="Q1509" s="24"/>
      <c r="R1509" s="24"/>
    </row>
    <row r="1510" spans="16:18" ht="9.75" customHeight="1">
      <c r="P1510" s="24"/>
      <c r="Q1510" s="24"/>
      <c r="R1510" s="24"/>
    </row>
    <row r="1511" spans="16:18" ht="9.75" customHeight="1">
      <c r="P1511" s="24"/>
      <c r="Q1511" s="24"/>
      <c r="R1511" s="24"/>
    </row>
    <row r="1512" spans="16:18" ht="9.75" customHeight="1">
      <c r="P1512" s="24"/>
      <c r="Q1512" s="24"/>
      <c r="R1512" s="24"/>
    </row>
    <row r="1513" spans="16:18" ht="9.75" customHeight="1">
      <c r="P1513" s="24"/>
      <c r="Q1513" s="24"/>
      <c r="R1513" s="24"/>
    </row>
    <row r="1514" spans="16:18" ht="9.75" customHeight="1">
      <c r="P1514" s="24"/>
      <c r="Q1514" s="24"/>
      <c r="R1514" s="24"/>
    </row>
    <row r="1515" spans="16:18" ht="9.75" customHeight="1">
      <c r="P1515" s="24"/>
      <c r="Q1515" s="24"/>
      <c r="R1515" s="24"/>
    </row>
    <row r="1516" spans="16:18" ht="9.75" customHeight="1">
      <c r="P1516" s="24"/>
      <c r="Q1516" s="24"/>
      <c r="R1516" s="24"/>
    </row>
    <row r="1517" spans="16:18" ht="9.75" customHeight="1">
      <c r="P1517" s="24"/>
      <c r="Q1517" s="24"/>
      <c r="R1517" s="24"/>
    </row>
    <row r="1518" spans="16:18" ht="9.75" customHeight="1">
      <c r="P1518" s="24"/>
      <c r="Q1518" s="24"/>
      <c r="R1518" s="24"/>
    </row>
    <row r="1519" spans="16:18" ht="9.75" customHeight="1">
      <c r="P1519" s="24"/>
      <c r="Q1519" s="24"/>
      <c r="R1519" s="24"/>
    </row>
    <row r="1520" spans="16:18" ht="9.75" customHeight="1">
      <c r="P1520" s="24"/>
      <c r="Q1520" s="24"/>
      <c r="R1520" s="24"/>
    </row>
    <row r="1521" spans="16:18" ht="9.75" customHeight="1">
      <c r="P1521" s="24"/>
      <c r="Q1521" s="24"/>
      <c r="R1521" s="24"/>
    </row>
    <row r="1522" spans="16:18" ht="9.75" customHeight="1">
      <c r="P1522" s="24"/>
      <c r="Q1522" s="24"/>
      <c r="R1522" s="24"/>
    </row>
    <row r="1523" spans="16:18" ht="9.75" customHeight="1">
      <c r="P1523" s="24"/>
      <c r="Q1523" s="24"/>
      <c r="R1523" s="24"/>
    </row>
    <row r="1524" spans="16:18" ht="9.75" customHeight="1">
      <c r="P1524" s="24"/>
      <c r="Q1524" s="24"/>
      <c r="R1524" s="24"/>
    </row>
    <row r="1525" spans="16:18" ht="9.75" customHeight="1">
      <c r="P1525" s="24"/>
      <c r="Q1525" s="24"/>
      <c r="R1525" s="24"/>
    </row>
    <row r="1526" spans="16:18" ht="9.75" customHeight="1">
      <c r="P1526" s="24"/>
      <c r="Q1526" s="24"/>
      <c r="R1526" s="24"/>
    </row>
    <row r="1527" spans="16:18" ht="9.75" customHeight="1">
      <c r="P1527" s="24"/>
      <c r="Q1527" s="24"/>
      <c r="R1527" s="24"/>
    </row>
    <row r="1528" spans="16:18" ht="9.75" customHeight="1">
      <c r="P1528" s="24"/>
      <c r="Q1528" s="24"/>
      <c r="R1528" s="24"/>
    </row>
    <row r="1529" spans="16:18" ht="9.75" customHeight="1">
      <c r="P1529" s="24"/>
      <c r="Q1529" s="24"/>
      <c r="R1529" s="24"/>
    </row>
    <row r="1530" spans="16:18" ht="9.75" customHeight="1">
      <c r="P1530" s="24"/>
      <c r="Q1530" s="24"/>
      <c r="R1530" s="24"/>
    </row>
    <row r="1531" spans="16:18" ht="9.75" customHeight="1">
      <c r="P1531" s="24"/>
      <c r="Q1531" s="24"/>
      <c r="R1531" s="24"/>
    </row>
    <row r="1532" spans="16:18" ht="9.75" customHeight="1">
      <c r="P1532" s="24"/>
      <c r="Q1532" s="24"/>
      <c r="R1532" s="24"/>
    </row>
    <row r="1533" spans="16:18" ht="9.75" customHeight="1">
      <c r="P1533" s="24"/>
      <c r="Q1533" s="24"/>
      <c r="R1533" s="24"/>
    </row>
    <row r="1534" spans="16:18" ht="9.75" customHeight="1">
      <c r="P1534" s="24"/>
      <c r="Q1534" s="24"/>
      <c r="R1534" s="24"/>
    </row>
    <row r="1535" spans="16:18" ht="9.75" customHeight="1">
      <c r="P1535" s="24"/>
      <c r="Q1535" s="24"/>
      <c r="R1535" s="24"/>
    </row>
    <row r="1536" spans="16:18" ht="9.75" customHeight="1">
      <c r="P1536" s="24"/>
      <c r="Q1536" s="24"/>
      <c r="R1536" s="24"/>
    </row>
    <row r="1537" spans="16:18" ht="9.75" customHeight="1">
      <c r="P1537" s="24"/>
      <c r="Q1537" s="24"/>
      <c r="R1537" s="24"/>
    </row>
    <row r="1538" spans="16:18" ht="9.75" customHeight="1">
      <c r="P1538" s="24"/>
      <c r="Q1538" s="24"/>
      <c r="R1538" s="24"/>
    </row>
    <row r="1539" spans="16:18" ht="9.75" customHeight="1">
      <c r="P1539" s="24"/>
      <c r="Q1539" s="24"/>
      <c r="R1539" s="24"/>
    </row>
    <row r="1540" spans="16:18" ht="9.75" customHeight="1">
      <c r="P1540" s="24"/>
      <c r="Q1540" s="24"/>
      <c r="R1540" s="24"/>
    </row>
    <row r="1541" spans="16:18" ht="9.75" customHeight="1">
      <c r="P1541" s="24"/>
      <c r="Q1541" s="24"/>
      <c r="R1541" s="24"/>
    </row>
    <row r="1542" spans="16:18" ht="9.75" customHeight="1">
      <c r="P1542" s="24"/>
      <c r="Q1542" s="24"/>
      <c r="R1542" s="24"/>
    </row>
    <row r="1543" spans="16:18" ht="9.75" customHeight="1">
      <c r="P1543" s="24"/>
      <c r="Q1543" s="24"/>
      <c r="R1543" s="24"/>
    </row>
    <row r="1544" spans="16:18" ht="9.75" customHeight="1">
      <c r="P1544" s="24"/>
      <c r="Q1544" s="24"/>
      <c r="R1544" s="24"/>
    </row>
    <row r="1545" spans="16:18" ht="9.75" customHeight="1">
      <c r="P1545" s="24"/>
      <c r="Q1545" s="24"/>
      <c r="R1545" s="24"/>
    </row>
    <row r="1546" spans="16:18" ht="9.75" customHeight="1">
      <c r="P1546" s="24"/>
      <c r="Q1546" s="24"/>
      <c r="R1546" s="24"/>
    </row>
    <row r="1547" spans="16:18" ht="9.75" customHeight="1">
      <c r="P1547" s="24"/>
      <c r="Q1547" s="24"/>
      <c r="R1547" s="24"/>
    </row>
    <row r="1548" spans="16:18" ht="9.75" customHeight="1">
      <c r="P1548" s="24"/>
      <c r="Q1548" s="24"/>
      <c r="R1548" s="24"/>
    </row>
    <row r="1549" spans="16:18" ht="9.75" customHeight="1">
      <c r="P1549" s="24"/>
      <c r="Q1549" s="24"/>
      <c r="R1549" s="24"/>
    </row>
    <row r="1550" spans="16:18" ht="9.75" customHeight="1">
      <c r="P1550" s="24"/>
      <c r="Q1550" s="24"/>
      <c r="R1550" s="24"/>
    </row>
    <row r="1551" spans="16:18" ht="9.75" customHeight="1">
      <c r="P1551" s="24"/>
      <c r="Q1551" s="24"/>
      <c r="R1551" s="24"/>
    </row>
    <row r="1552" spans="16:18" ht="9.75" customHeight="1">
      <c r="P1552" s="24"/>
      <c r="Q1552" s="24"/>
      <c r="R1552" s="24"/>
    </row>
    <row r="1553" spans="16:18" ht="9.75" customHeight="1">
      <c r="P1553" s="24"/>
      <c r="Q1553" s="24"/>
      <c r="R1553" s="24"/>
    </row>
    <row r="1554" spans="16:18" ht="9.75" customHeight="1">
      <c r="P1554" s="24"/>
      <c r="Q1554" s="24"/>
      <c r="R1554" s="24"/>
    </row>
    <row r="1555" spans="16:18" ht="9.75" customHeight="1">
      <c r="P1555" s="24"/>
      <c r="Q1555" s="24"/>
      <c r="R1555" s="24"/>
    </row>
    <row r="1556" spans="16:18" ht="9.75" customHeight="1">
      <c r="P1556" s="24"/>
      <c r="Q1556" s="24"/>
      <c r="R1556" s="24"/>
    </row>
    <row r="1557" spans="16:18" ht="9.75" customHeight="1">
      <c r="P1557" s="24"/>
      <c r="Q1557" s="24"/>
      <c r="R1557" s="24"/>
    </row>
    <row r="1558" spans="16:18" ht="9.75" customHeight="1">
      <c r="P1558" s="24"/>
      <c r="Q1558" s="24"/>
      <c r="R1558" s="24"/>
    </row>
    <row r="1559" spans="16:18" ht="9.75" customHeight="1">
      <c r="P1559" s="24"/>
      <c r="Q1559" s="24"/>
      <c r="R1559" s="24"/>
    </row>
    <row r="1560" spans="16:18" ht="9.75" customHeight="1">
      <c r="P1560" s="24"/>
      <c r="Q1560" s="24"/>
      <c r="R1560" s="24"/>
    </row>
    <row r="1561" spans="16:18" ht="9.75" customHeight="1">
      <c r="P1561" s="24"/>
      <c r="Q1561" s="24"/>
      <c r="R1561" s="24"/>
    </row>
    <row r="1562" spans="16:18" ht="9.75" customHeight="1">
      <c r="P1562" s="24"/>
      <c r="Q1562" s="24"/>
      <c r="R1562" s="24"/>
    </row>
    <row r="1563" spans="16:18" ht="9.75" customHeight="1">
      <c r="P1563" s="24"/>
      <c r="Q1563" s="24"/>
      <c r="R1563" s="24"/>
    </row>
    <row r="1564" spans="16:18" ht="9.75" customHeight="1">
      <c r="P1564" s="24"/>
      <c r="Q1564" s="24"/>
      <c r="R1564" s="24"/>
    </row>
    <row r="1565" spans="16:18" ht="9.75" customHeight="1">
      <c r="P1565" s="24"/>
      <c r="Q1565" s="24"/>
      <c r="R1565" s="24"/>
    </row>
    <row r="1566" spans="16:18" ht="9.75" customHeight="1">
      <c r="P1566" s="24"/>
      <c r="Q1566" s="24"/>
      <c r="R1566" s="24"/>
    </row>
    <row r="1567" spans="16:18" ht="9.75" customHeight="1">
      <c r="P1567" s="24"/>
      <c r="Q1567" s="24"/>
      <c r="R1567" s="24"/>
    </row>
    <row r="1568" spans="16:18" ht="9.75" customHeight="1">
      <c r="P1568" s="24"/>
      <c r="Q1568" s="24"/>
      <c r="R1568" s="24"/>
    </row>
    <row r="1569" spans="16:18" ht="9.75" customHeight="1">
      <c r="P1569" s="24"/>
      <c r="Q1569" s="24"/>
      <c r="R1569" s="24"/>
    </row>
    <row r="1570" spans="16:18" ht="9.75" customHeight="1">
      <c r="P1570" s="24"/>
      <c r="Q1570" s="24"/>
      <c r="R1570" s="24"/>
    </row>
    <row r="1571" spans="16:18" ht="9.75" customHeight="1">
      <c r="P1571" s="24"/>
      <c r="Q1571" s="24"/>
      <c r="R1571" s="24"/>
    </row>
    <row r="1572" spans="16:18" ht="9.75" customHeight="1">
      <c r="P1572" s="24"/>
      <c r="Q1572" s="24"/>
      <c r="R1572" s="24"/>
    </row>
    <row r="1573" spans="16:18" ht="9.75" customHeight="1">
      <c r="P1573" s="24"/>
      <c r="Q1573" s="24"/>
      <c r="R1573" s="24"/>
    </row>
    <row r="1574" spans="16:18" ht="9.75" customHeight="1">
      <c r="P1574" s="24"/>
      <c r="Q1574" s="24"/>
      <c r="R1574" s="24"/>
    </row>
    <row r="1575" spans="16:18" ht="9.75" customHeight="1">
      <c r="P1575" s="24"/>
      <c r="Q1575" s="24"/>
      <c r="R1575" s="24"/>
    </row>
    <row r="1576" spans="16:18" ht="9.75" customHeight="1">
      <c r="P1576" s="24"/>
      <c r="Q1576" s="24"/>
      <c r="R1576" s="24"/>
    </row>
    <row r="1577" spans="16:18" ht="9.75" customHeight="1">
      <c r="P1577" s="24"/>
      <c r="Q1577" s="24"/>
      <c r="R1577" s="24"/>
    </row>
    <row r="1578" spans="16:18" ht="9.75" customHeight="1">
      <c r="P1578" s="24"/>
      <c r="Q1578" s="24"/>
      <c r="R1578" s="24"/>
    </row>
    <row r="1579" spans="16:18" ht="9.75" customHeight="1">
      <c r="P1579" s="24"/>
      <c r="Q1579" s="24"/>
      <c r="R1579" s="24"/>
    </row>
    <row r="1580" spans="16:18" ht="9.75" customHeight="1">
      <c r="P1580" s="24"/>
      <c r="Q1580" s="24"/>
      <c r="R1580" s="24"/>
    </row>
    <row r="1581" spans="16:18" ht="9.75" customHeight="1">
      <c r="P1581" s="24"/>
      <c r="Q1581" s="24"/>
      <c r="R1581" s="24"/>
    </row>
    <row r="1582" spans="16:18" ht="9.75" customHeight="1">
      <c r="P1582" s="24"/>
      <c r="Q1582" s="24"/>
      <c r="R1582" s="24"/>
    </row>
    <row r="1583" spans="16:18" ht="9.75" customHeight="1">
      <c r="P1583" s="24"/>
      <c r="Q1583" s="24"/>
      <c r="R1583" s="24"/>
    </row>
    <row r="1584" spans="16:18" ht="9.75" customHeight="1">
      <c r="P1584" s="24"/>
      <c r="Q1584" s="24"/>
      <c r="R1584" s="24"/>
    </row>
    <row r="1585" spans="16:18" ht="9.75" customHeight="1">
      <c r="P1585" s="24"/>
      <c r="Q1585" s="24"/>
      <c r="R1585" s="24"/>
    </row>
    <row r="1586" spans="16:18" ht="9.75" customHeight="1">
      <c r="P1586" s="24"/>
      <c r="Q1586" s="24"/>
      <c r="R1586" s="24"/>
    </row>
    <row r="1587" spans="16:18" ht="9.75" customHeight="1">
      <c r="P1587" s="24"/>
      <c r="Q1587" s="24"/>
      <c r="R1587" s="24"/>
    </row>
    <row r="1588" spans="16:18" ht="9.75" customHeight="1">
      <c r="P1588" s="24"/>
      <c r="Q1588" s="24"/>
      <c r="R1588" s="24"/>
    </row>
    <row r="1589" spans="16:18" ht="9.75" customHeight="1">
      <c r="P1589" s="24"/>
      <c r="Q1589" s="24"/>
      <c r="R1589" s="24"/>
    </row>
    <row r="1590" spans="16:18" ht="9.75" customHeight="1">
      <c r="P1590" s="24"/>
      <c r="Q1590" s="24"/>
      <c r="R1590" s="24"/>
    </row>
    <row r="1591" spans="16:18" ht="9.75" customHeight="1">
      <c r="P1591" s="24"/>
      <c r="Q1591" s="24"/>
      <c r="R1591" s="24"/>
    </row>
    <row r="1592" spans="16:18" ht="9.75" customHeight="1">
      <c r="P1592" s="24"/>
      <c r="Q1592" s="24"/>
      <c r="R1592" s="24"/>
    </row>
    <row r="1593" spans="16:18" ht="9.75" customHeight="1">
      <c r="P1593" s="24"/>
      <c r="Q1593" s="24"/>
      <c r="R1593" s="24"/>
    </row>
    <row r="1594" spans="16:18" ht="9.75" customHeight="1">
      <c r="P1594" s="24"/>
      <c r="Q1594" s="24"/>
      <c r="R1594" s="24"/>
    </row>
    <row r="1595" spans="16:18" ht="9.75" customHeight="1">
      <c r="P1595" s="24"/>
      <c r="Q1595" s="24"/>
      <c r="R1595" s="24"/>
    </row>
    <row r="1596" spans="16:18" ht="9.75" customHeight="1">
      <c r="P1596" s="24"/>
      <c r="Q1596" s="24"/>
      <c r="R1596" s="24"/>
    </row>
    <row r="1597" spans="16:18" ht="9.75" customHeight="1">
      <c r="P1597" s="24"/>
      <c r="Q1597" s="24"/>
      <c r="R1597" s="24"/>
    </row>
    <row r="1598" spans="16:18" ht="9.75" customHeight="1">
      <c r="P1598" s="24"/>
      <c r="Q1598" s="24"/>
      <c r="R1598" s="24"/>
    </row>
    <row r="1599" spans="16:18" ht="9.75" customHeight="1">
      <c r="P1599" s="24"/>
      <c r="Q1599" s="24"/>
      <c r="R1599" s="24"/>
    </row>
    <row r="1600" spans="16:18" ht="9.75" customHeight="1">
      <c r="P1600" s="24"/>
      <c r="Q1600" s="24"/>
      <c r="R1600" s="24"/>
    </row>
    <row r="1601" spans="16:18" ht="9.75" customHeight="1">
      <c r="P1601" s="24"/>
      <c r="Q1601" s="24"/>
      <c r="R1601" s="24"/>
    </row>
    <row r="1602" spans="16:18" ht="9.75" customHeight="1">
      <c r="P1602" s="24"/>
      <c r="Q1602" s="24"/>
      <c r="R1602" s="24"/>
    </row>
    <row r="1603" spans="16:18" ht="9.75" customHeight="1">
      <c r="P1603" s="24"/>
      <c r="Q1603" s="24"/>
      <c r="R1603" s="24"/>
    </row>
    <row r="1604" spans="16:18" ht="9.75" customHeight="1">
      <c r="P1604" s="24"/>
      <c r="Q1604" s="24"/>
      <c r="R1604" s="24"/>
    </row>
    <row r="1605" spans="16:18" ht="9.75" customHeight="1">
      <c r="P1605" s="24"/>
      <c r="Q1605" s="24"/>
      <c r="R1605" s="24"/>
    </row>
    <row r="1606" spans="16:18" ht="9.75" customHeight="1">
      <c r="P1606" s="24"/>
      <c r="Q1606" s="24"/>
      <c r="R1606" s="24"/>
    </row>
    <row r="1607" spans="16:18" ht="9.75" customHeight="1">
      <c r="P1607" s="24"/>
      <c r="Q1607" s="24"/>
      <c r="R1607" s="24"/>
    </row>
    <row r="1608" spans="16:18" ht="9.75" customHeight="1">
      <c r="P1608" s="24"/>
      <c r="Q1608" s="24"/>
      <c r="R1608" s="24"/>
    </row>
    <row r="1609" spans="16:18" ht="9.75" customHeight="1">
      <c r="P1609" s="24"/>
      <c r="Q1609" s="24"/>
      <c r="R1609" s="24"/>
    </row>
    <row r="1610" spans="16:18" ht="9.75" customHeight="1">
      <c r="P1610" s="24"/>
      <c r="Q1610" s="24"/>
      <c r="R1610" s="24"/>
    </row>
    <row r="1611" spans="16:18" ht="9.75" customHeight="1">
      <c r="P1611" s="24"/>
      <c r="Q1611" s="24"/>
      <c r="R1611" s="24"/>
    </row>
    <row r="1612" spans="16:18" ht="9.75" customHeight="1">
      <c r="P1612" s="24"/>
      <c r="Q1612" s="24"/>
      <c r="R1612" s="24"/>
    </row>
    <row r="1613" spans="16:18" ht="9.75" customHeight="1">
      <c r="P1613" s="24"/>
      <c r="Q1613" s="24"/>
      <c r="R1613" s="24"/>
    </row>
    <row r="1614" spans="16:18" ht="9.75" customHeight="1">
      <c r="P1614" s="24"/>
      <c r="Q1614" s="24"/>
      <c r="R1614" s="24"/>
    </row>
    <row r="1615" spans="16:18" ht="9.75" customHeight="1">
      <c r="P1615" s="24"/>
      <c r="Q1615" s="24"/>
      <c r="R1615" s="24"/>
    </row>
    <row r="1616" spans="16:18" ht="9.75" customHeight="1">
      <c r="P1616" s="24"/>
      <c r="Q1616" s="24"/>
      <c r="R1616" s="24"/>
    </row>
    <row r="1617" spans="16:18" ht="9.75" customHeight="1">
      <c r="P1617" s="24"/>
      <c r="Q1617" s="24"/>
      <c r="R1617" s="24"/>
    </row>
    <row r="1618" spans="16:18" ht="9.75" customHeight="1">
      <c r="P1618" s="24"/>
      <c r="Q1618" s="24"/>
      <c r="R1618" s="24"/>
    </row>
    <row r="1619" spans="16:18" ht="9.75" customHeight="1">
      <c r="P1619" s="24"/>
      <c r="Q1619" s="24"/>
      <c r="R1619" s="24"/>
    </row>
    <row r="1620" spans="16:18" ht="9.75" customHeight="1">
      <c r="P1620" s="24"/>
      <c r="Q1620" s="24"/>
      <c r="R1620" s="24"/>
    </row>
    <row r="1621" spans="16:18" ht="9.75" customHeight="1">
      <c r="P1621" s="24"/>
      <c r="Q1621" s="24"/>
      <c r="R1621" s="24"/>
    </row>
    <row r="1622" spans="16:18" ht="9.75" customHeight="1">
      <c r="P1622" s="24"/>
      <c r="Q1622" s="24"/>
      <c r="R1622" s="24"/>
    </row>
    <row r="1623" spans="16:18" ht="9.75" customHeight="1">
      <c r="P1623" s="24"/>
      <c r="Q1623" s="24"/>
      <c r="R1623" s="24"/>
    </row>
    <row r="1624" spans="16:18" ht="9.75" customHeight="1">
      <c r="P1624" s="24"/>
      <c r="Q1624" s="24"/>
      <c r="R1624" s="24"/>
    </row>
    <row r="1625" spans="16:18" ht="9.75" customHeight="1">
      <c r="P1625" s="24"/>
      <c r="Q1625" s="24"/>
      <c r="R1625" s="24"/>
    </row>
    <row r="1626" spans="16:18" ht="9.75" customHeight="1">
      <c r="P1626" s="24"/>
      <c r="Q1626" s="24"/>
      <c r="R1626" s="24"/>
    </row>
    <row r="1627" spans="16:18" ht="9.75" customHeight="1">
      <c r="P1627" s="24"/>
      <c r="Q1627" s="24"/>
      <c r="R1627" s="24"/>
    </row>
    <row r="1628" spans="16:18" ht="9.75" customHeight="1">
      <c r="P1628" s="24"/>
      <c r="Q1628" s="24"/>
      <c r="R1628" s="24"/>
    </row>
    <row r="1629" spans="16:18" ht="9.75" customHeight="1">
      <c r="P1629" s="24"/>
      <c r="Q1629" s="24"/>
      <c r="R1629" s="24"/>
    </row>
    <row r="1630" spans="16:18" ht="9.75" customHeight="1">
      <c r="P1630" s="24"/>
      <c r="Q1630" s="24"/>
      <c r="R1630" s="24"/>
    </row>
    <row r="1631" spans="16:18" ht="9.75" customHeight="1">
      <c r="P1631" s="24"/>
      <c r="Q1631" s="24"/>
      <c r="R1631" s="24"/>
    </row>
    <row r="1632" spans="16:18" ht="9.75" customHeight="1">
      <c r="P1632" s="24"/>
      <c r="Q1632" s="24"/>
      <c r="R1632" s="24"/>
    </row>
    <row r="1633" spans="16:18" ht="9.75" customHeight="1">
      <c r="P1633" s="24"/>
      <c r="Q1633" s="24"/>
      <c r="R1633" s="24"/>
    </row>
    <row r="1634" spans="16:18" ht="9.75" customHeight="1">
      <c r="P1634" s="24"/>
      <c r="Q1634" s="24"/>
      <c r="R1634" s="24"/>
    </row>
    <row r="1635" spans="16:18" ht="9.75" customHeight="1">
      <c r="P1635" s="24"/>
      <c r="Q1635" s="24"/>
      <c r="R1635" s="24"/>
    </row>
    <row r="1636" spans="16:18" ht="9.75" customHeight="1">
      <c r="P1636" s="24"/>
      <c r="Q1636" s="24"/>
      <c r="R1636" s="24"/>
    </row>
    <row r="1637" spans="16:18" ht="9.75" customHeight="1">
      <c r="P1637" s="24"/>
      <c r="Q1637" s="24"/>
      <c r="R1637" s="24"/>
    </row>
    <row r="1638" spans="16:18" ht="9.75" customHeight="1">
      <c r="P1638" s="24"/>
      <c r="Q1638" s="24"/>
      <c r="R1638" s="24"/>
    </row>
    <row r="1639" spans="16:18" ht="9.75" customHeight="1">
      <c r="P1639" s="24"/>
      <c r="Q1639" s="24"/>
      <c r="R1639" s="24"/>
    </row>
    <row r="1640" spans="16:18" ht="9.75" customHeight="1">
      <c r="P1640" s="24"/>
      <c r="Q1640" s="24"/>
      <c r="R1640" s="24"/>
    </row>
    <row r="1641" spans="16:18" ht="9.75" customHeight="1">
      <c r="P1641" s="24"/>
      <c r="Q1641" s="24"/>
      <c r="R1641" s="24"/>
    </row>
    <row r="1642" spans="16:18" ht="9.75" customHeight="1">
      <c r="P1642" s="24"/>
      <c r="Q1642" s="24"/>
      <c r="R1642" s="24"/>
    </row>
    <row r="1643" spans="16:18" ht="9.75" customHeight="1">
      <c r="P1643" s="24"/>
      <c r="Q1643" s="24"/>
      <c r="R1643" s="24"/>
    </row>
    <row r="1644" spans="16:18" ht="9.75" customHeight="1">
      <c r="P1644" s="24"/>
      <c r="Q1644" s="24"/>
      <c r="R1644" s="24"/>
    </row>
    <row r="1645" spans="16:18" ht="9.75" customHeight="1">
      <c r="P1645" s="24"/>
      <c r="Q1645" s="24"/>
      <c r="R1645" s="24"/>
    </row>
    <row r="1646" spans="16:18" ht="9.75" customHeight="1">
      <c r="P1646" s="24"/>
      <c r="Q1646" s="24"/>
      <c r="R1646" s="24"/>
    </row>
    <row r="1647" spans="16:18" ht="9.75" customHeight="1">
      <c r="P1647" s="24"/>
      <c r="Q1647" s="24"/>
      <c r="R1647" s="24"/>
    </row>
    <row r="1648" spans="16:18" ht="9.75" customHeight="1">
      <c r="P1648" s="24"/>
      <c r="Q1648" s="24"/>
      <c r="R1648" s="24"/>
    </row>
    <row r="1649" spans="16:18" ht="9.75" customHeight="1">
      <c r="P1649" s="24"/>
      <c r="Q1649" s="24"/>
      <c r="R1649" s="24"/>
    </row>
    <row r="1650" spans="16:18" ht="9.75" customHeight="1">
      <c r="P1650" s="24"/>
      <c r="Q1650" s="24"/>
      <c r="R1650" s="24"/>
    </row>
    <row r="1651" spans="16:18" ht="9.75" customHeight="1">
      <c r="P1651" s="24"/>
      <c r="Q1651" s="24"/>
      <c r="R1651" s="24"/>
    </row>
    <row r="1652" spans="16:18" ht="9.75" customHeight="1">
      <c r="P1652" s="24"/>
      <c r="Q1652" s="24"/>
      <c r="R1652" s="24"/>
    </row>
    <row r="1653" spans="16:18" ht="9.75" customHeight="1">
      <c r="P1653" s="24"/>
      <c r="Q1653" s="24"/>
      <c r="R1653" s="24"/>
    </row>
    <row r="1654" spans="16:18" ht="9.75" customHeight="1">
      <c r="P1654" s="24"/>
      <c r="Q1654" s="24"/>
      <c r="R1654" s="24"/>
    </row>
    <row r="1655" spans="16:18" ht="9.75" customHeight="1">
      <c r="P1655" s="24"/>
      <c r="Q1655" s="24"/>
      <c r="R1655" s="24"/>
    </row>
    <row r="1656" spans="16:18" ht="9.75" customHeight="1">
      <c r="P1656" s="24"/>
      <c r="Q1656" s="24"/>
      <c r="R1656" s="24"/>
    </row>
    <row r="1657" spans="16:18" ht="9.75" customHeight="1">
      <c r="P1657" s="24"/>
      <c r="Q1657" s="24"/>
      <c r="R1657" s="24"/>
    </row>
    <row r="1658" spans="16:18" ht="9.75" customHeight="1">
      <c r="P1658" s="24"/>
      <c r="Q1658" s="24"/>
      <c r="R1658" s="24"/>
    </row>
    <row r="1659" spans="16:18" ht="9.75" customHeight="1">
      <c r="P1659" s="24"/>
      <c r="Q1659" s="24"/>
      <c r="R1659" s="24"/>
    </row>
    <row r="1660" spans="16:18" ht="9.75" customHeight="1">
      <c r="P1660" s="24"/>
      <c r="Q1660" s="24"/>
      <c r="R1660" s="24"/>
    </row>
    <row r="1661" spans="16:18" ht="9.75" customHeight="1">
      <c r="P1661" s="24"/>
      <c r="Q1661" s="24"/>
      <c r="R1661" s="24"/>
    </row>
    <row r="1662" spans="16:18" ht="9.75" customHeight="1">
      <c r="P1662" s="24"/>
      <c r="Q1662" s="24"/>
      <c r="R1662" s="24"/>
    </row>
    <row r="1663" spans="16:18" ht="9.75" customHeight="1">
      <c r="P1663" s="24"/>
      <c r="Q1663" s="24"/>
      <c r="R1663" s="24"/>
    </row>
    <row r="1664" spans="16:18" ht="9.75" customHeight="1">
      <c r="P1664" s="24"/>
      <c r="Q1664" s="24"/>
      <c r="R1664" s="24"/>
    </row>
    <row r="1665" spans="16:18" ht="9.75" customHeight="1">
      <c r="P1665" s="24"/>
      <c r="Q1665" s="24"/>
      <c r="R1665" s="24"/>
    </row>
    <row r="1666" spans="16:18" ht="9.75" customHeight="1">
      <c r="P1666" s="24"/>
      <c r="Q1666" s="24"/>
      <c r="R1666" s="24"/>
    </row>
    <row r="1667" spans="16:18" ht="9.75" customHeight="1">
      <c r="P1667" s="24"/>
      <c r="Q1667" s="24"/>
      <c r="R1667" s="24"/>
    </row>
    <row r="1668" spans="16:18" ht="9.75" customHeight="1">
      <c r="P1668" s="24"/>
      <c r="Q1668" s="24"/>
      <c r="R1668" s="24"/>
    </row>
    <row r="1669" spans="16:18" ht="9.75" customHeight="1">
      <c r="P1669" s="24"/>
      <c r="Q1669" s="24"/>
      <c r="R1669" s="24"/>
    </row>
    <row r="1670" spans="16:18" ht="9.75" customHeight="1">
      <c r="P1670" s="24"/>
      <c r="Q1670" s="24"/>
      <c r="R1670" s="24"/>
    </row>
    <row r="1671" spans="16:18" ht="9.75" customHeight="1">
      <c r="P1671" s="24"/>
      <c r="Q1671" s="24"/>
      <c r="R1671" s="24"/>
    </row>
    <row r="1672" spans="16:18" ht="9.75" customHeight="1">
      <c r="P1672" s="24"/>
      <c r="Q1672" s="24"/>
      <c r="R1672" s="24"/>
    </row>
    <row r="1673" spans="16:18" ht="9.75" customHeight="1">
      <c r="P1673" s="24"/>
      <c r="Q1673" s="24"/>
      <c r="R1673" s="24"/>
    </row>
    <row r="1674" spans="16:18" ht="9.75" customHeight="1">
      <c r="P1674" s="24"/>
      <c r="Q1674" s="24"/>
      <c r="R1674" s="24"/>
    </row>
    <row r="1675" spans="16:18" ht="9.75" customHeight="1">
      <c r="P1675" s="24"/>
      <c r="Q1675" s="24"/>
      <c r="R1675" s="24"/>
    </row>
    <row r="1676" spans="16:18" ht="9.75" customHeight="1">
      <c r="P1676" s="24"/>
      <c r="Q1676" s="24"/>
      <c r="R1676" s="24"/>
    </row>
    <row r="1677" spans="16:18" ht="9.75" customHeight="1">
      <c r="P1677" s="24"/>
      <c r="Q1677" s="24"/>
      <c r="R1677" s="24"/>
    </row>
    <row r="1678" spans="16:18" ht="9.75" customHeight="1">
      <c r="P1678" s="24"/>
      <c r="Q1678" s="24"/>
      <c r="R1678" s="24"/>
    </row>
    <row r="1679" spans="16:18" ht="9.75" customHeight="1">
      <c r="P1679" s="24"/>
      <c r="Q1679" s="24"/>
      <c r="R1679" s="24"/>
    </row>
    <row r="1680" spans="16:18" ht="9.75" customHeight="1">
      <c r="P1680" s="24"/>
      <c r="Q1680" s="24"/>
      <c r="R1680" s="24"/>
    </row>
    <row r="1681" spans="16:18" ht="9.75" customHeight="1">
      <c r="P1681" s="24"/>
      <c r="Q1681" s="24"/>
      <c r="R1681" s="24"/>
    </row>
    <row r="1682" spans="16:18" ht="9.75" customHeight="1">
      <c r="P1682" s="24"/>
      <c r="Q1682" s="24"/>
      <c r="R1682" s="24"/>
    </row>
    <row r="1683" spans="16:18" ht="9.75" customHeight="1">
      <c r="P1683" s="24"/>
      <c r="Q1683" s="24"/>
      <c r="R1683" s="24"/>
    </row>
    <row r="1684" spans="16:18" ht="9.75" customHeight="1">
      <c r="P1684" s="24"/>
      <c r="Q1684" s="24"/>
      <c r="R1684" s="24"/>
    </row>
    <row r="1685" spans="16:18" ht="9.75" customHeight="1">
      <c r="P1685" s="24"/>
      <c r="Q1685" s="24"/>
      <c r="R1685" s="24"/>
    </row>
    <row r="1686" spans="16:18" ht="9.75" customHeight="1">
      <c r="P1686" s="24"/>
      <c r="Q1686" s="24"/>
      <c r="R1686" s="24"/>
    </row>
    <row r="1687" spans="16:18" ht="9.75" customHeight="1">
      <c r="P1687" s="24"/>
      <c r="Q1687" s="24"/>
      <c r="R1687" s="24"/>
    </row>
    <row r="1688" spans="16:18" ht="9.75" customHeight="1">
      <c r="P1688" s="24"/>
      <c r="Q1688" s="24"/>
      <c r="R1688" s="24"/>
    </row>
    <row r="1689" spans="16:18" ht="9.75" customHeight="1">
      <c r="P1689" s="24"/>
      <c r="Q1689" s="24"/>
      <c r="R1689" s="24"/>
    </row>
    <row r="1690" spans="16:18" ht="9.75" customHeight="1">
      <c r="P1690" s="24"/>
      <c r="Q1690" s="24"/>
      <c r="R1690" s="24"/>
    </row>
    <row r="1691" spans="16:18" ht="9.75" customHeight="1">
      <c r="P1691" s="24"/>
      <c r="Q1691" s="24"/>
      <c r="R1691" s="24"/>
    </row>
    <row r="1692" spans="16:18" ht="9.75" customHeight="1">
      <c r="P1692" s="24"/>
      <c r="Q1692" s="24"/>
      <c r="R1692" s="24"/>
    </row>
    <row r="1693" spans="16:18" ht="9.75" customHeight="1">
      <c r="P1693" s="24"/>
      <c r="Q1693" s="24"/>
      <c r="R1693" s="24"/>
    </row>
    <row r="1694" spans="16:18" ht="9.75" customHeight="1">
      <c r="P1694" s="24"/>
      <c r="Q1694" s="24"/>
      <c r="R1694" s="24"/>
    </row>
    <row r="1695" spans="16:18" ht="9.75" customHeight="1">
      <c r="P1695" s="24"/>
      <c r="Q1695" s="24"/>
      <c r="R1695" s="24"/>
    </row>
    <row r="1696" spans="16:18" ht="9.75" customHeight="1">
      <c r="P1696" s="24"/>
      <c r="Q1696" s="24"/>
      <c r="R1696" s="24"/>
    </row>
    <row r="1697" spans="16:18" ht="9.75" customHeight="1">
      <c r="P1697" s="24"/>
      <c r="Q1697" s="24"/>
      <c r="R1697" s="24"/>
    </row>
    <row r="1698" spans="16:18" ht="9.75" customHeight="1">
      <c r="P1698" s="24"/>
      <c r="Q1698" s="24"/>
      <c r="R1698" s="24"/>
    </row>
    <row r="1699" spans="16:18" ht="9.75" customHeight="1">
      <c r="P1699" s="24"/>
      <c r="Q1699" s="24"/>
      <c r="R1699" s="24"/>
    </row>
    <row r="1700" spans="16:18" ht="9.75" customHeight="1">
      <c r="P1700" s="24"/>
      <c r="Q1700" s="24"/>
      <c r="R1700" s="24"/>
    </row>
    <row r="1701" spans="16:18" ht="9.75" customHeight="1">
      <c r="P1701" s="24"/>
      <c r="Q1701" s="24"/>
      <c r="R1701" s="24"/>
    </row>
    <row r="1702" spans="16:18" ht="9.75" customHeight="1">
      <c r="P1702" s="24"/>
      <c r="Q1702" s="24"/>
      <c r="R1702" s="24"/>
    </row>
    <row r="1703" spans="16:18" ht="9.75" customHeight="1">
      <c r="P1703" s="24"/>
      <c r="Q1703" s="24"/>
      <c r="R1703" s="24"/>
    </row>
    <row r="1704" spans="16:18" ht="9.75" customHeight="1">
      <c r="P1704" s="24"/>
      <c r="Q1704" s="24"/>
      <c r="R1704" s="24"/>
    </row>
    <row r="1705" spans="16:18" ht="9.75" customHeight="1">
      <c r="P1705" s="24"/>
      <c r="Q1705" s="24"/>
      <c r="R1705" s="24"/>
    </row>
    <row r="1706" spans="16:18" ht="9.75" customHeight="1">
      <c r="P1706" s="24"/>
      <c r="Q1706" s="24"/>
      <c r="R1706" s="24"/>
    </row>
    <row r="1707" spans="16:18" ht="9.75" customHeight="1">
      <c r="P1707" s="24"/>
      <c r="Q1707" s="24"/>
      <c r="R1707" s="24"/>
    </row>
    <row r="1708" spans="16:18" ht="9.75" customHeight="1">
      <c r="P1708" s="24"/>
      <c r="Q1708" s="24"/>
      <c r="R1708" s="24"/>
    </row>
    <row r="1709" spans="16:18" ht="9.75" customHeight="1">
      <c r="P1709" s="24"/>
      <c r="Q1709" s="24"/>
      <c r="R1709" s="24"/>
    </row>
    <row r="1710" spans="16:18" ht="9.75" customHeight="1">
      <c r="P1710" s="24"/>
      <c r="Q1710" s="24"/>
      <c r="R1710" s="24"/>
    </row>
    <row r="1711" spans="16:18" ht="9.75" customHeight="1">
      <c r="P1711" s="24"/>
      <c r="Q1711" s="24"/>
      <c r="R1711" s="24"/>
    </row>
    <row r="1712" spans="16:18" ht="9.75" customHeight="1">
      <c r="P1712" s="24"/>
      <c r="Q1712" s="24"/>
      <c r="R1712" s="24"/>
    </row>
    <row r="1713" spans="16:18" ht="9.75" customHeight="1">
      <c r="P1713" s="24"/>
      <c r="Q1713" s="24"/>
      <c r="R1713" s="24"/>
    </row>
    <row r="1714" spans="16:18" ht="9.75" customHeight="1">
      <c r="P1714" s="24"/>
      <c r="Q1714" s="24"/>
      <c r="R1714" s="24"/>
    </row>
    <row r="1715" spans="16:18" ht="9.75" customHeight="1">
      <c r="P1715" s="24"/>
      <c r="Q1715" s="24"/>
      <c r="R1715" s="24"/>
    </row>
    <row r="1716" spans="16:18" ht="9.75" customHeight="1">
      <c r="P1716" s="24"/>
      <c r="Q1716" s="24"/>
      <c r="R1716" s="24"/>
    </row>
    <row r="1717" spans="16:18" ht="9.75" customHeight="1">
      <c r="P1717" s="24"/>
      <c r="Q1717" s="24"/>
      <c r="R1717" s="24"/>
    </row>
    <row r="1718" spans="16:18" ht="9.75" customHeight="1">
      <c r="P1718" s="24"/>
      <c r="Q1718" s="24"/>
      <c r="R1718" s="24"/>
    </row>
    <row r="1719" spans="16:18" ht="9.75" customHeight="1">
      <c r="P1719" s="24"/>
      <c r="Q1719" s="24"/>
      <c r="R1719" s="24"/>
    </row>
    <row r="1720" spans="16:18" ht="9.75" customHeight="1">
      <c r="P1720" s="24"/>
      <c r="Q1720" s="24"/>
      <c r="R1720" s="24"/>
    </row>
    <row r="1721" spans="16:18" ht="9.75" customHeight="1">
      <c r="P1721" s="24"/>
      <c r="Q1721" s="24"/>
      <c r="R1721" s="24"/>
    </row>
    <row r="1722" spans="16:18" ht="9.75" customHeight="1">
      <c r="P1722" s="24"/>
      <c r="Q1722" s="24"/>
      <c r="R1722" s="24"/>
    </row>
    <row r="1723" spans="16:18" ht="9.75" customHeight="1">
      <c r="P1723" s="24"/>
      <c r="Q1723" s="24"/>
      <c r="R1723" s="24"/>
    </row>
    <row r="1724" spans="16:18" ht="9.75" customHeight="1">
      <c r="P1724" s="24"/>
      <c r="Q1724" s="24"/>
      <c r="R1724" s="24"/>
    </row>
    <row r="1725" spans="16:18" ht="9.75" customHeight="1">
      <c r="P1725" s="24"/>
      <c r="Q1725" s="24"/>
      <c r="R1725" s="24"/>
    </row>
    <row r="1726" spans="16:18" ht="9.75" customHeight="1">
      <c r="P1726" s="24"/>
      <c r="Q1726" s="24"/>
      <c r="R1726" s="24"/>
    </row>
    <row r="1727" spans="16:18" ht="9.75" customHeight="1">
      <c r="P1727" s="24"/>
      <c r="Q1727" s="24"/>
      <c r="R1727" s="24"/>
    </row>
    <row r="1728" spans="16:18" ht="9.75" customHeight="1">
      <c r="P1728" s="24"/>
      <c r="Q1728" s="24"/>
      <c r="R1728" s="24"/>
    </row>
    <row r="1729" spans="16:18" ht="9.75" customHeight="1">
      <c r="P1729" s="24"/>
      <c r="Q1729" s="24"/>
      <c r="R1729" s="24"/>
    </row>
    <row r="1730" spans="16:18" ht="9.75" customHeight="1">
      <c r="P1730" s="24"/>
      <c r="Q1730" s="24"/>
      <c r="R1730" s="24"/>
    </row>
    <row r="1731" spans="16:18" ht="9.75" customHeight="1">
      <c r="P1731" s="24"/>
      <c r="Q1731" s="24"/>
      <c r="R1731" s="24"/>
    </row>
    <row r="1732" spans="16:18" ht="9.75" customHeight="1">
      <c r="P1732" s="24"/>
      <c r="Q1732" s="24"/>
      <c r="R1732" s="24"/>
    </row>
    <row r="1733" spans="16:18" ht="9.75" customHeight="1">
      <c r="P1733" s="24"/>
      <c r="Q1733" s="24"/>
      <c r="R1733" s="24"/>
    </row>
    <row r="1734" spans="16:18" ht="9.75" customHeight="1">
      <c r="P1734" s="24"/>
      <c r="Q1734" s="24"/>
      <c r="R1734" s="24"/>
    </row>
    <row r="1735" spans="16:18" ht="9.75" customHeight="1">
      <c r="P1735" s="24"/>
      <c r="Q1735" s="24"/>
      <c r="R1735" s="24"/>
    </row>
    <row r="1736" spans="16:18" ht="9.75" customHeight="1">
      <c r="P1736" s="24"/>
      <c r="Q1736" s="24"/>
      <c r="R1736" s="24"/>
    </row>
    <row r="1737" spans="16:18" ht="9.75" customHeight="1">
      <c r="P1737" s="24"/>
      <c r="Q1737" s="24"/>
      <c r="R1737" s="24"/>
    </row>
    <row r="1738" spans="16:18" ht="9.75" customHeight="1">
      <c r="P1738" s="24"/>
      <c r="Q1738" s="24"/>
      <c r="R1738" s="24"/>
    </row>
    <row r="1739" spans="16:18" ht="9.75" customHeight="1">
      <c r="P1739" s="24"/>
      <c r="Q1739" s="24"/>
      <c r="R1739" s="24"/>
    </row>
    <row r="1740" spans="16:18" ht="9.75" customHeight="1">
      <c r="P1740" s="24"/>
      <c r="Q1740" s="24"/>
      <c r="R1740" s="24"/>
    </row>
    <row r="1741" spans="16:18" ht="9.75" customHeight="1">
      <c r="P1741" s="24"/>
      <c r="Q1741" s="24"/>
      <c r="R1741" s="24"/>
    </row>
    <row r="1742" spans="16:18" ht="9.75" customHeight="1">
      <c r="P1742" s="24"/>
      <c r="Q1742" s="24"/>
      <c r="R1742" s="24"/>
    </row>
    <row r="1743" spans="16:18" ht="9.75" customHeight="1">
      <c r="P1743" s="24"/>
      <c r="Q1743" s="24"/>
      <c r="R1743" s="24"/>
    </row>
    <row r="1744" spans="16:18" ht="9.75" customHeight="1">
      <c r="P1744" s="24"/>
      <c r="Q1744" s="24"/>
      <c r="R1744" s="24"/>
    </row>
    <row r="1745" spans="16:18" ht="9.75" customHeight="1">
      <c r="P1745" s="24"/>
      <c r="Q1745" s="24"/>
      <c r="R1745" s="24"/>
    </row>
    <row r="1746" spans="16:18" ht="9.75" customHeight="1">
      <c r="P1746" s="24"/>
      <c r="Q1746" s="24"/>
      <c r="R1746" s="24"/>
    </row>
    <row r="1747" spans="16:18" ht="9.75" customHeight="1">
      <c r="P1747" s="24"/>
      <c r="Q1747" s="24"/>
      <c r="R1747" s="24"/>
    </row>
    <row r="1748" spans="16:18" ht="9.75" customHeight="1">
      <c r="P1748" s="24"/>
      <c r="Q1748" s="24"/>
      <c r="R1748" s="24"/>
    </row>
    <row r="1749" spans="16:18" ht="9.75" customHeight="1">
      <c r="P1749" s="24"/>
      <c r="Q1749" s="24"/>
      <c r="R1749" s="24"/>
    </row>
    <row r="1750" spans="16:18" ht="9.75" customHeight="1">
      <c r="P1750" s="24"/>
      <c r="Q1750" s="24"/>
      <c r="R1750" s="24"/>
    </row>
    <row r="1751" spans="16:18" ht="9.75" customHeight="1">
      <c r="P1751" s="24"/>
      <c r="Q1751" s="24"/>
      <c r="R1751" s="24"/>
    </row>
    <row r="1752" spans="16:18" ht="9.75" customHeight="1">
      <c r="P1752" s="24"/>
      <c r="Q1752" s="24"/>
      <c r="R1752" s="24"/>
    </row>
    <row r="1753" spans="16:18" ht="9.75" customHeight="1">
      <c r="P1753" s="24"/>
      <c r="Q1753" s="24"/>
      <c r="R1753" s="24"/>
    </row>
    <row r="1754" spans="16:18" ht="9.75" customHeight="1">
      <c r="P1754" s="24"/>
      <c r="Q1754" s="24"/>
      <c r="R1754" s="24"/>
    </row>
    <row r="1755" spans="16:18" ht="9.75" customHeight="1">
      <c r="P1755" s="24"/>
      <c r="Q1755" s="24"/>
      <c r="R1755" s="24"/>
    </row>
    <row r="1756" spans="16:18" ht="9.75" customHeight="1">
      <c r="P1756" s="24"/>
      <c r="Q1756" s="24"/>
      <c r="R1756" s="24"/>
    </row>
    <row r="1757" spans="16:18" ht="9.75" customHeight="1">
      <c r="P1757" s="24"/>
      <c r="Q1757" s="24"/>
      <c r="R1757" s="24"/>
    </row>
    <row r="1758" spans="16:18" ht="9.75" customHeight="1">
      <c r="P1758" s="24"/>
      <c r="Q1758" s="24"/>
      <c r="R1758" s="24"/>
    </row>
    <row r="1759" spans="16:18" ht="9.75" customHeight="1">
      <c r="P1759" s="24"/>
      <c r="Q1759" s="24"/>
      <c r="R1759" s="24"/>
    </row>
    <row r="1760" spans="16:18" ht="9.75" customHeight="1">
      <c r="P1760" s="24"/>
      <c r="Q1760" s="24"/>
      <c r="R1760" s="24"/>
    </row>
    <row r="1761" spans="16:18" ht="9.75" customHeight="1">
      <c r="P1761" s="24"/>
      <c r="Q1761" s="24"/>
      <c r="R1761" s="24"/>
    </row>
    <row r="1762" spans="16:18" ht="9.75" customHeight="1">
      <c r="P1762" s="24"/>
      <c r="Q1762" s="24"/>
      <c r="R1762" s="24"/>
    </row>
    <row r="1763" spans="16:18" ht="9.75" customHeight="1">
      <c r="P1763" s="24"/>
      <c r="Q1763" s="24"/>
      <c r="R1763" s="24"/>
    </row>
    <row r="1764" spans="16:18" ht="9.75" customHeight="1">
      <c r="P1764" s="24"/>
      <c r="Q1764" s="24"/>
      <c r="R1764" s="24"/>
    </row>
    <row r="1765" spans="16:18" ht="9.75" customHeight="1">
      <c r="P1765" s="24"/>
      <c r="Q1765" s="24"/>
      <c r="R1765" s="24"/>
    </row>
    <row r="1766" spans="16:18" ht="9.75" customHeight="1">
      <c r="P1766" s="24"/>
      <c r="Q1766" s="24"/>
      <c r="R1766" s="24"/>
    </row>
    <row r="1767" spans="16:18" ht="9.75" customHeight="1">
      <c r="P1767" s="24"/>
      <c r="Q1767" s="24"/>
      <c r="R1767" s="24"/>
    </row>
    <row r="1768" spans="16:18" ht="9.75" customHeight="1">
      <c r="P1768" s="24"/>
      <c r="Q1768" s="24"/>
      <c r="R1768" s="24"/>
    </row>
    <row r="1769" spans="16:18" ht="9.75" customHeight="1">
      <c r="P1769" s="24"/>
      <c r="Q1769" s="24"/>
      <c r="R1769" s="24"/>
    </row>
    <row r="1770" spans="16:18" ht="9.75" customHeight="1">
      <c r="P1770" s="24"/>
      <c r="Q1770" s="24"/>
      <c r="R1770" s="24"/>
    </row>
    <row r="1771" spans="16:18" ht="9.75" customHeight="1">
      <c r="P1771" s="24"/>
      <c r="Q1771" s="24"/>
      <c r="R1771" s="24"/>
    </row>
    <row r="1772" spans="16:18" ht="9.75" customHeight="1">
      <c r="P1772" s="24"/>
      <c r="Q1772" s="24"/>
      <c r="R1772" s="24"/>
    </row>
    <row r="1773" spans="16:18" ht="9.75" customHeight="1">
      <c r="P1773" s="24"/>
      <c r="Q1773" s="24"/>
      <c r="R1773" s="24"/>
    </row>
    <row r="1774" spans="16:18" ht="9.75" customHeight="1">
      <c r="P1774" s="24"/>
      <c r="Q1774" s="24"/>
      <c r="R1774" s="24"/>
    </row>
    <row r="1775" spans="16:18" ht="9.75" customHeight="1">
      <c r="P1775" s="24"/>
      <c r="Q1775" s="24"/>
      <c r="R1775" s="24"/>
    </row>
    <row r="1776" spans="16:18" ht="9.75" customHeight="1">
      <c r="P1776" s="24"/>
      <c r="Q1776" s="24"/>
      <c r="R1776" s="24"/>
    </row>
    <row r="1777" spans="16:18" ht="9.75" customHeight="1">
      <c r="P1777" s="24"/>
      <c r="Q1777" s="24"/>
      <c r="R1777" s="24"/>
    </row>
    <row r="1778" spans="16:18" ht="9.75" customHeight="1">
      <c r="P1778" s="24"/>
      <c r="Q1778" s="24"/>
      <c r="R1778" s="24"/>
    </row>
    <row r="1779" spans="16:18" ht="9.75" customHeight="1">
      <c r="P1779" s="24"/>
      <c r="Q1779" s="24"/>
      <c r="R1779" s="24"/>
    </row>
    <row r="1780" spans="16:18" ht="9.75" customHeight="1">
      <c r="P1780" s="24"/>
      <c r="Q1780" s="24"/>
      <c r="R1780" s="24"/>
    </row>
    <row r="1781" spans="16:18" ht="9.75" customHeight="1">
      <c r="P1781" s="24"/>
      <c r="Q1781" s="24"/>
      <c r="R1781" s="24"/>
    </row>
    <row r="1782" spans="16:18" ht="9.75" customHeight="1">
      <c r="P1782" s="24"/>
      <c r="Q1782" s="24"/>
      <c r="R1782" s="24"/>
    </row>
    <row r="1783" spans="16:18" ht="9.75" customHeight="1">
      <c r="P1783" s="24"/>
      <c r="Q1783" s="24"/>
      <c r="R1783" s="24"/>
    </row>
    <row r="1784" spans="16:18" ht="9.75" customHeight="1">
      <c r="P1784" s="24"/>
      <c r="Q1784" s="24"/>
      <c r="R1784" s="24"/>
    </row>
    <row r="1785" spans="16:18" ht="9.75" customHeight="1">
      <c r="P1785" s="24"/>
      <c r="Q1785" s="24"/>
      <c r="R1785" s="24"/>
    </row>
    <row r="1786" spans="16:18" ht="9.75" customHeight="1">
      <c r="P1786" s="24"/>
      <c r="Q1786" s="24"/>
      <c r="R1786" s="24"/>
    </row>
    <row r="1787" spans="16:18" ht="9.75" customHeight="1">
      <c r="P1787" s="24"/>
      <c r="Q1787" s="24"/>
      <c r="R1787" s="24"/>
    </row>
    <row r="1788" spans="16:18" ht="9.75" customHeight="1">
      <c r="P1788" s="24"/>
      <c r="Q1788" s="24"/>
      <c r="R1788" s="24"/>
    </row>
    <row r="1789" spans="16:18" ht="9.75" customHeight="1">
      <c r="P1789" s="24"/>
      <c r="Q1789" s="24"/>
      <c r="R1789" s="24"/>
    </row>
    <row r="1790" spans="16:18" ht="9.75" customHeight="1">
      <c r="P1790" s="24"/>
      <c r="Q1790" s="24"/>
      <c r="R1790" s="24"/>
    </row>
    <row r="1791" spans="16:18" ht="9.75" customHeight="1">
      <c r="P1791" s="24"/>
      <c r="Q1791" s="24"/>
      <c r="R1791" s="24"/>
    </row>
    <row r="1792" spans="16:18" ht="9.75" customHeight="1">
      <c r="P1792" s="24"/>
      <c r="Q1792" s="24"/>
      <c r="R1792" s="24"/>
    </row>
    <row r="1793" spans="16:18" ht="9.75" customHeight="1">
      <c r="P1793" s="24"/>
      <c r="Q1793" s="24"/>
      <c r="R1793" s="24"/>
    </row>
    <row r="1794" spans="16:18" ht="9.75" customHeight="1">
      <c r="P1794" s="24"/>
      <c r="Q1794" s="24"/>
      <c r="R1794" s="24"/>
    </row>
    <row r="1795" spans="16:18" ht="9.75" customHeight="1">
      <c r="P1795" s="24"/>
      <c r="Q1795" s="24"/>
      <c r="R1795" s="24"/>
    </row>
    <row r="1796" spans="16:18" ht="9.75" customHeight="1">
      <c r="P1796" s="24"/>
      <c r="Q1796" s="24"/>
      <c r="R1796" s="24"/>
    </row>
    <row r="1797" spans="16:18" ht="9.75" customHeight="1">
      <c r="P1797" s="24"/>
      <c r="Q1797" s="24"/>
      <c r="R1797" s="24"/>
    </row>
    <row r="1798" spans="16:18" ht="9.75" customHeight="1">
      <c r="P1798" s="24"/>
      <c r="Q1798" s="24"/>
      <c r="R1798" s="24"/>
    </row>
    <row r="1799" spans="16:18" ht="9.75" customHeight="1">
      <c r="P1799" s="24"/>
      <c r="Q1799" s="24"/>
      <c r="R1799" s="24"/>
    </row>
    <row r="1800" spans="16:18" ht="9.75" customHeight="1">
      <c r="P1800" s="24"/>
      <c r="Q1800" s="24"/>
      <c r="R1800" s="24"/>
    </row>
    <row r="1801" spans="16:18" ht="9.75" customHeight="1">
      <c r="P1801" s="24"/>
      <c r="Q1801" s="24"/>
      <c r="R1801" s="24"/>
    </row>
    <row r="1802" spans="16:18" ht="9.75" customHeight="1">
      <c r="P1802" s="24"/>
      <c r="Q1802" s="24"/>
      <c r="R1802" s="24"/>
    </row>
    <row r="1803" spans="16:18" ht="9.75" customHeight="1">
      <c r="P1803" s="24"/>
      <c r="Q1803" s="24"/>
      <c r="R1803" s="24"/>
    </row>
    <row r="1804" spans="16:18" ht="9.75" customHeight="1">
      <c r="P1804" s="24"/>
      <c r="Q1804" s="24"/>
      <c r="R1804" s="24"/>
    </row>
    <row r="1805" spans="16:18" ht="9.75" customHeight="1">
      <c r="P1805" s="24"/>
      <c r="Q1805" s="24"/>
      <c r="R1805" s="24"/>
    </row>
    <row r="1806" spans="16:18" ht="9.75" customHeight="1">
      <c r="P1806" s="24"/>
      <c r="Q1806" s="24"/>
      <c r="R1806" s="24"/>
    </row>
    <row r="1807" spans="16:18" ht="9.75" customHeight="1">
      <c r="P1807" s="24"/>
      <c r="Q1807" s="24"/>
      <c r="R1807" s="24"/>
    </row>
    <row r="1808" spans="16:18" ht="9.75" customHeight="1">
      <c r="P1808" s="24"/>
      <c r="Q1808" s="24"/>
      <c r="R1808" s="24"/>
    </row>
    <row r="1809" spans="16:18" ht="9.75" customHeight="1">
      <c r="P1809" s="24"/>
      <c r="Q1809" s="24"/>
      <c r="R1809" s="24"/>
    </row>
    <row r="1810" spans="16:18" ht="9.75" customHeight="1">
      <c r="P1810" s="24"/>
      <c r="Q1810" s="24"/>
      <c r="R1810" s="24"/>
    </row>
    <row r="1811" spans="16:18" ht="9.75" customHeight="1">
      <c r="P1811" s="24"/>
      <c r="Q1811" s="24"/>
      <c r="R1811" s="24"/>
    </row>
    <row r="1812" spans="16:18" ht="9.75" customHeight="1">
      <c r="P1812" s="24"/>
      <c r="Q1812" s="24"/>
      <c r="R1812" s="24"/>
    </row>
    <row r="1813" spans="16:18" ht="9.75" customHeight="1">
      <c r="P1813" s="24"/>
      <c r="Q1813" s="24"/>
      <c r="R1813" s="24"/>
    </row>
    <row r="1814" spans="16:18" ht="9.75" customHeight="1">
      <c r="P1814" s="24"/>
      <c r="Q1814" s="24"/>
      <c r="R1814" s="24"/>
    </row>
    <row r="1815" spans="16:18" ht="9.75" customHeight="1">
      <c r="P1815" s="24"/>
      <c r="Q1815" s="24"/>
      <c r="R1815" s="24"/>
    </row>
    <row r="1816" spans="16:18" ht="9.75" customHeight="1">
      <c r="P1816" s="24"/>
      <c r="Q1816" s="24"/>
      <c r="R1816" s="24"/>
    </row>
    <row r="1817" spans="16:18" ht="9.75" customHeight="1">
      <c r="P1817" s="24"/>
      <c r="Q1817" s="24"/>
      <c r="R1817" s="24"/>
    </row>
    <row r="1818" spans="16:18" ht="9.75" customHeight="1">
      <c r="P1818" s="24"/>
      <c r="Q1818" s="24"/>
      <c r="R1818" s="24"/>
    </row>
    <row r="1819" spans="16:18" ht="9.75" customHeight="1">
      <c r="P1819" s="24"/>
      <c r="Q1819" s="24"/>
      <c r="R1819" s="24"/>
    </row>
    <row r="1820" spans="16:18" ht="9.75" customHeight="1">
      <c r="P1820" s="24"/>
      <c r="Q1820" s="24"/>
      <c r="R1820" s="24"/>
    </row>
    <row r="1821" spans="16:18" ht="9.75" customHeight="1">
      <c r="P1821" s="24"/>
      <c r="Q1821" s="24"/>
      <c r="R1821" s="24"/>
    </row>
    <row r="1822" spans="16:18" ht="9.75" customHeight="1">
      <c r="P1822" s="24"/>
      <c r="Q1822" s="24"/>
      <c r="R1822" s="24"/>
    </row>
    <row r="1823" spans="16:18" ht="9.75" customHeight="1">
      <c r="P1823" s="24"/>
      <c r="Q1823" s="24"/>
      <c r="R1823" s="24"/>
    </row>
    <row r="1824" spans="16:18" ht="9.75" customHeight="1">
      <c r="P1824" s="24"/>
      <c r="Q1824" s="24"/>
      <c r="R1824" s="24"/>
    </row>
    <row r="1825" spans="16:18" ht="9.75" customHeight="1">
      <c r="P1825" s="24"/>
      <c r="Q1825" s="24"/>
      <c r="R1825" s="24"/>
    </row>
    <row r="1826" spans="16:18" ht="9.75" customHeight="1">
      <c r="P1826" s="24"/>
      <c r="Q1826" s="24"/>
      <c r="R1826" s="24"/>
    </row>
    <row r="1827" spans="16:18" ht="9.75" customHeight="1">
      <c r="P1827" s="24"/>
      <c r="Q1827" s="24"/>
      <c r="R1827" s="24"/>
    </row>
    <row r="1828" spans="16:18" ht="9.75" customHeight="1">
      <c r="P1828" s="24"/>
      <c r="Q1828" s="24"/>
      <c r="R1828" s="24"/>
    </row>
    <row r="1829" spans="16:18" ht="9.75" customHeight="1">
      <c r="P1829" s="24"/>
      <c r="Q1829" s="24"/>
      <c r="R1829" s="24"/>
    </row>
    <row r="1830" spans="16:18" ht="9.75" customHeight="1">
      <c r="P1830" s="24"/>
      <c r="Q1830" s="24"/>
      <c r="R1830" s="24"/>
    </row>
    <row r="1831" spans="16:18" ht="9.75" customHeight="1">
      <c r="P1831" s="24"/>
      <c r="Q1831" s="24"/>
      <c r="R1831" s="24"/>
    </row>
    <row r="1832" spans="16:18" ht="9.75" customHeight="1">
      <c r="P1832" s="24"/>
      <c r="Q1832" s="24"/>
      <c r="R1832" s="24"/>
    </row>
    <row r="1833" spans="16:18" ht="9.75" customHeight="1">
      <c r="P1833" s="24"/>
      <c r="Q1833" s="24"/>
      <c r="R1833" s="24"/>
    </row>
    <row r="1834" spans="16:18" ht="9.75" customHeight="1">
      <c r="P1834" s="24"/>
      <c r="Q1834" s="24"/>
      <c r="R1834" s="24"/>
    </row>
    <row r="1835" spans="16:18" ht="9.75" customHeight="1">
      <c r="P1835" s="24"/>
      <c r="Q1835" s="24"/>
      <c r="R1835" s="24"/>
    </row>
    <row r="1836" spans="16:18" ht="9.75" customHeight="1">
      <c r="P1836" s="24"/>
      <c r="Q1836" s="24"/>
      <c r="R1836" s="24"/>
    </row>
    <row r="1837" spans="16:18" ht="9.75" customHeight="1">
      <c r="P1837" s="24"/>
      <c r="Q1837" s="24"/>
      <c r="R1837" s="24"/>
    </row>
    <row r="1838" spans="16:18" ht="9.75" customHeight="1">
      <c r="P1838" s="24"/>
      <c r="Q1838" s="24"/>
      <c r="R1838" s="24"/>
    </row>
    <row r="1839" spans="16:18" ht="9.75" customHeight="1">
      <c r="P1839" s="24"/>
      <c r="Q1839" s="24"/>
      <c r="R1839" s="24"/>
    </row>
    <row r="1840" spans="16:18" ht="9.75" customHeight="1">
      <c r="P1840" s="24"/>
      <c r="Q1840" s="24"/>
      <c r="R1840" s="24"/>
    </row>
    <row r="1841" spans="16:18" ht="9.75" customHeight="1">
      <c r="P1841" s="24"/>
      <c r="Q1841" s="24"/>
      <c r="R1841" s="24"/>
    </row>
    <row r="1842" spans="16:18" ht="9.75" customHeight="1">
      <c r="P1842" s="24"/>
      <c r="Q1842" s="24"/>
      <c r="R1842" s="24"/>
    </row>
    <row r="1843" spans="16:18" ht="9.75" customHeight="1">
      <c r="P1843" s="24"/>
      <c r="Q1843" s="24"/>
      <c r="R1843" s="24"/>
    </row>
    <row r="1844" spans="16:18" ht="9.75" customHeight="1">
      <c r="P1844" s="24"/>
      <c r="Q1844" s="24"/>
      <c r="R1844" s="24"/>
    </row>
    <row r="1845" spans="16:18" ht="9.75" customHeight="1">
      <c r="P1845" s="24"/>
      <c r="Q1845" s="24"/>
      <c r="R1845" s="24"/>
    </row>
    <row r="1846" spans="16:18" ht="9.75" customHeight="1">
      <c r="P1846" s="24"/>
      <c r="Q1846" s="24"/>
      <c r="R1846" s="24"/>
    </row>
    <row r="1847" spans="16:18" ht="9.75" customHeight="1">
      <c r="P1847" s="24"/>
      <c r="Q1847" s="24"/>
      <c r="R1847" s="24"/>
    </row>
    <row r="1848" spans="16:18" ht="9.75" customHeight="1">
      <c r="P1848" s="24"/>
      <c r="Q1848" s="24"/>
      <c r="R1848" s="24"/>
    </row>
    <row r="1849" spans="16:18" ht="9.75" customHeight="1">
      <c r="P1849" s="24"/>
      <c r="Q1849" s="24"/>
      <c r="R1849" s="24"/>
    </row>
    <row r="1850" spans="16:18" ht="9.75" customHeight="1">
      <c r="P1850" s="24"/>
      <c r="Q1850" s="24"/>
      <c r="R1850" s="24"/>
    </row>
    <row r="1851" spans="16:18" ht="9.75" customHeight="1">
      <c r="P1851" s="24"/>
      <c r="Q1851" s="24"/>
      <c r="R1851" s="24"/>
    </row>
    <row r="1852" spans="16:18" ht="9.75" customHeight="1">
      <c r="P1852" s="24"/>
      <c r="Q1852" s="24"/>
      <c r="R1852" s="24"/>
    </row>
    <row r="1853" spans="16:18" ht="9.75" customHeight="1">
      <c r="P1853" s="24"/>
      <c r="Q1853" s="24"/>
      <c r="R1853" s="24"/>
    </row>
    <row r="1854" spans="16:18" ht="9.75" customHeight="1">
      <c r="P1854" s="24"/>
      <c r="Q1854" s="24"/>
      <c r="R1854" s="24"/>
    </row>
    <row r="1855" spans="16:18" ht="9.75" customHeight="1">
      <c r="P1855" s="24"/>
      <c r="Q1855" s="24"/>
      <c r="R1855" s="24"/>
    </row>
    <row r="1856" spans="16:18" ht="9.75" customHeight="1">
      <c r="P1856" s="24"/>
      <c r="Q1856" s="24"/>
      <c r="R1856" s="24"/>
    </row>
    <row r="1857" spans="16:18" ht="9.75" customHeight="1">
      <c r="P1857" s="24"/>
      <c r="Q1857" s="24"/>
      <c r="R1857" s="24"/>
    </row>
    <row r="1858" spans="16:18" ht="9.75" customHeight="1">
      <c r="P1858" s="24"/>
      <c r="Q1858" s="24"/>
      <c r="R1858" s="24"/>
    </row>
    <row r="1859" spans="16:18" ht="9.75" customHeight="1">
      <c r="P1859" s="24"/>
      <c r="Q1859" s="24"/>
      <c r="R1859" s="24"/>
    </row>
    <row r="1860" spans="16:18" ht="9.75" customHeight="1">
      <c r="P1860" s="24"/>
      <c r="Q1860" s="24"/>
      <c r="R1860" s="24"/>
    </row>
    <row r="1861" spans="16:18" ht="9.75" customHeight="1">
      <c r="P1861" s="24"/>
      <c r="Q1861" s="24"/>
      <c r="R1861" s="24"/>
    </row>
    <row r="1862" spans="16:18" ht="9.75" customHeight="1">
      <c r="P1862" s="24"/>
      <c r="Q1862" s="24"/>
      <c r="R1862" s="24"/>
    </row>
    <row r="1863" spans="16:18" ht="9.75" customHeight="1">
      <c r="P1863" s="24"/>
      <c r="Q1863" s="24"/>
      <c r="R1863" s="24"/>
    </row>
    <row r="1864" spans="16:18" ht="9.75" customHeight="1">
      <c r="P1864" s="24"/>
      <c r="Q1864" s="24"/>
      <c r="R1864" s="24"/>
    </row>
    <row r="1865" spans="16:18" ht="9.75" customHeight="1">
      <c r="P1865" s="24"/>
      <c r="Q1865" s="24"/>
      <c r="R1865" s="24"/>
    </row>
    <row r="1866" spans="16:18" ht="9.75" customHeight="1">
      <c r="P1866" s="24"/>
      <c r="Q1866" s="24"/>
      <c r="R1866" s="24"/>
    </row>
    <row r="1867" spans="16:18" ht="9.75" customHeight="1">
      <c r="P1867" s="24"/>
      <c r="Q1867" s="24"/>
      <c r="R1867" s="24"/>
    </row>
    <row r="1868" spans="16:18" ht="9.75" customHeight="1">
      <c r="P1868" s="24"/>
      <c r="Q1868" s="24"/>
      <c r="R1868" s="24"/>
    </row>
    <row r="1869" spans="16:18" ht="9.75" customHeight="1">
      <c r="P1869" s="24"/>
      <c r="Q1869" s="24"/>
      <c r="R1869" s="24"/>
    </row>
    <row r="1870" spans="16:18" ht="9.75" customHeight="1">
      <c r="P1870" s="24"/>
      <c r="Q1870" s="24"/>
      <c r="R1870" s="24"/>
    </row>
    <row r="1871" spans="16:18" ht="9.75" customHeight="1">
      <c r="P1871" s="24"/>
      <c r="Q1871" s="24"/>
      <c r="R1871" s="24"/>
    </row>
    <row r="1872" spans="16:18" ht="9.75" customHeight="1">
      <c r="P1872" s="24"/>
      <c r="Q1872" s="24"/>
      <c r="R1872" s="24"/>
    </row>
    <row r="1873" spans="16:18" ht="9.75" customHeight="1">
      <c r="P1873" s="24"/>
      <c r="Q1873" s="24"/>
      <c r="R1873" s="24"/>
    </row>
    <row r="1874" spans="16:18" ht="9.75" customHeight="1">
      <c r="P1874" s="24"/>
      <c r="Q1874" s="24"/>
      <c r="R1874" s="24"/>
    </row>
    <row r="1875" spans="16:18" ht="9.75" customHeight="1">
      <c r="P1875" s="24"/>
      <c r="Q1875" s="24"/>
      <c r="R1875" s="24"/>
    </row>
    <row r="1876" spans="16:18" ht="9.75" customHeight="1">
      <c r="P1876" s="24"/>
      <c r="Q1876" s="24"/>
      <c r="R1876" s="24"/>
    </row>
    <row r="1877" spans="16:18" ht="9.75" customHeight="1">
      <c r="P1877" s="24"/>
      <c r="Q1877" s="24"/>
      <c r="R1877" s="24"/>
    </row>
    <row r="1878" spans="16:18" ht="9.75" customHeight="1">
      <c r="P1878" s="24"/>
      <c r="Q1878" s="24"/>
      <c r="R1878" s="24"/>
    </row>
    <row r="1879" spans="16:18" ht="9.75" customHeight="1">
      <c r="P1879" s="24"/>
      <c r="Q1879" s="24"/>
      <c r="R1879" s="24"/>
    </row>
    <row r="1880" spans="16:18" ht="9.75" customHeight="1">
      <c r="P1880" s="24"/>
      <c r="Q1880" s="24"/>
      <c r="R1880" s="24"/>
    </row>
    <row r="1881" spans="16:18" ht="9.75" customHeight="1">
      <c r="P1881" s="24"/>
      <c r="Q1881" s="24"/>
      <c r="R1881" s="24"/>
    </row>
    <row r="1882" spans="16:18" ht="9.75" customHeight="1">
      <c r="P1882" s="24"/>
      <c r="Q1882" s="24"/>
      <c r="R1882" s="24"/>
    </row>
    <row r="1883" spans="16:18" ht="9.75" customHeight="1">
      <c r="P1883" s="24"/>
      <c r="Q1883" s="24"/>
      <c r="R1883" s="24"/>
    </row>
    <row r="1884" spans="16:18" ht="9.75" customHeight="1">
      <c r="P1884" s="24"/>
      <c r="Q1884" s="24"/>
      <c r="R1884" s="24"/>
    </row>
    <row r="1885" spans="16:18" ht="9.75" customHeight="1">
      <c r="P1885" s="24"/>
      <c r="Q1885" s="24"/>
      <c r="R1885" s="24"/>
    </row>
    <row r="1886" spans="16:18" ht="9.75" customHeight="1">
      <c r="P1886" s="24"/>
      <c r="Q1886" s="24"/>
      <c r="R1886" s="24"/>
    </row>
    <row r="1887" spans="16:18" ht="9.75" customHeight="1">
      <c r="P1887" s="24"/>
      <c r="Q1887" s="24"/>
      <c r="R1887" s="24"/>
    </row>
    <row r="1888" spans="16:18" ht="9.75" customHeight="1">
      <c r="P1888" s="24"/>
      <c r="Q1888" s="24"/>
      <c r="R1888" s="24"/>
    </row>
    <row r="1889" spans="16:18" ht="9.75" customHeight="1">
      <c r="P1889" s="24"/>
      <c r="Q1889" s="24"/>
      <c r="R1889" s="24"/>
    </row>
    <row r="1890" spans="16:18" ht="9.75" customHeight="1">
      <c r="P1890" s="24"/>
      <c r="Q1890" s="24"/>
      <c r="R1890" s="24"/>
    </row>
    <row r="1891" spans="16:18" ht="9.75" customHeight="1">
      <c r="P1891" s="24"/>
      <c r="Q1891" s="24"/>
      <c r="R1891" s="24"/>
    </row>
    <row r="1892" spans="16:18" ht="9.75" customHeight="1">
      <c r="P1892" s="24"/>
      <c r="Q1892" s="24"/>
      <c r="R1892" s="24"/>
    </row>
    <row r="1893" spans="16:18" ht="9.75" customHeight="1">
      <c r="P1893" s="24"/>
      <c r="Q1893" s="24"/>
      <c r="R1893" s="24"/>
    </row>
    <row r="1894" spans="16:18" ht="9.75" customHeight="1">
      <c r="P1894" s="24"/>
      <c r="Q1894" s="24"/>
      <c r="R1894" s="24"/>
    </row>
    <row r="1895" spans="16:18" ht="9.75" customHeight="1">
      <c r="P1895" s="24"/>
      <c r="Q1895" s="24"/>
      <c r="R1895" s="24"/>
    </row>
    <row r="1896" spans="16:18" ht="9.75" customHeight="1">
      <c r="P1896" s="24"/>
      <c r="Q1896" s="24"/>
      <c r="R1896" s="24"/>
    </row>
    <row r="1897" spans="16:18" ht="9.75" customHeight="1">
      <c r="P1897" s="24"/>
      <c r="Q1897" s="24"/>
      <c r="R1897" s="24"/>
    </row>
    <row r="1898" spans="16:18" ht="9.75" customHeight="1">
      <c r="P1898" s="24"/>
      <c r="Q1898" s="24"/>
      <c r="R1898" s="24"/>
    </row>
    <row r="1899" spans="16:18" ht="9.75" customHeight="1">
      <c r="P1899" s="24"/>
      <c r="Q1899" s="24"/>
      <c r="R1899" s="24"/>
    </row>
    <row r="1900" spans="16:18" ht="9.75" customHeight="1">
      <c r="P1900" s="24"/>
      <c r="Q1900" s="24"/>
      <c r="R1900" s="24"/>
    </row>
    <row r="1901" spans="16:18" ht="9.75" customHeight="1">
      <c r="P1901" s="24"/>
      <c r="Q1901" s="24"/>
      <c r="R1901" s="24"/>
    </row>
    <row r="1902" spans="16:18" ht="9.75" customHeight="1">
      <c r="P1902" s="24"/>
      <c r="Q1902" s="24"/>
      <c r="R1902" s="24"/>
    </row>
    <row r="1903" spans="16:18" ht="9.75" customHeight="1">
      <c r="P1903" s="24"/>
      <c r="Q1903" s="24"/>
      <c r="R1903" s="24"/>
    </row>
    <row r="1904" spans="16:18" ht="9.75" customHeight="1">
      <c r="P1904" s="24"/>
      <c r="Q1904" s="24"/>
      <c r="R1904" s="24"/>
    </row>
    <row r="1905" spans="16:18" ht="9.75" customHeight="1">
      <c r="P1905" s="24"/>
      <c r="Q1905" s="24"/>
      <c r="R1905" s="24"/>
    </row>
    <row r="1906" spans="16:18" ht="9.75" customHeight="1">
      <c r="P1906" s="24"/>
      <c r="Q1906" s="24"/>
      <c r="R1906" s="24"/>
    </row>
    <row r="1907" spans="16:18" ht="9.75" customHeight="1">
      <c r="P1907" s="24"/>
      <c r="Q1907" s="24"/>
      <c r="R1907" s="24"/>
    </row>
    <row r="1908" spans="16:18" ht="9.75" customHeight="1">
      <c r="P1908" s="24"/>
      <c r="Q1908" s="24"/>
      <c r="R1908" s="24"/>
    </row>
    <row r="1909" spans="16:18" ht="9.75" customHeight="1">
      <c r="P1909" s="24"/>
      <c r="Q1909" s="24"/>
      <c r="R1909" s="24"/>
    </row>
    <row r="1910" spans="16:18" ht="9.75" customHeight="1">
      <c r="P1910" s="24"/>
      <c r="Q1910" s="24"/>
      <c r="R1910" s="24"/>
    </row>
    <row r="1911" spans="16:18" ht="9.75" customHeight="1">
      <c r="P1911" s="24"/>
      <c r="Q1911" s="24"/>
      <c r="R1911" s="24"/>
    </row>
    <row r="1912" spans="16:18" ht="9.75" customHeight="1">
      <c r="P1912" s="24"/>
      <c r="Q1912" s="24"/>
      <c r="R1912" s="24"/>
    </row>
    <row r="1913" spans="16:18" ht="9.75" customHeight="1">
      <c r="P1913" s="24"/>
      <c r="Q1913" s="24"/>
      <c r="R1913" s="24"/>
    </row>
    <row r="1914" spans="16:18" ht="9.75" customHeight="1">
      <c r="P1914" s="24"/>
      <c r="Q1914" s="24"/>
      <c r="R1914" s="24"/>
    </row>
    <row r="1915" spans="16:18" ht="9.75" customHeight="1">
      <c r="P1915" s="24"/>
      <c r="Q1915" s="24"/>
      <c r="R1915" s="24"/>
    </row>
    <row r="1916" spans="16:18" ht="9.75" customHeight="1">
      <c r="P1916" s="24"/>
      <c r="Q1916" s="24"/>
      <c r="R1916" s="24"/>
    </row>
    <row r="1917" spans="16:18" ht="9.75" customHeight="1">
      <c r="P1917" s="24"/>
      <c r="Q1917" s="24"/>
      <c r="R1917" s="24"/>
    </row>
    <row r="1918" spans="16:18" ht="9.75" customHeight="1">
      <c r="P1918" s="24"/>
      <c r="Q1918" s="24"/>
      <c r="R1918" s="24"/>
    </row>
    <row r="1919" spans="16:18" ht="9.75" customHeight="1">
      <c r="P1919" s="24"/>
      <c r="Q1919" s="24"/>
      <c r="R1919" s="24"/>
    </row>
    <row r="1920" spans="16:18" ht="9.75" customHeight="1">
      <c r="P1920" s="24"/>
      <c r="Q1920" s="24"/>
      <c r="R1920" s="24"/>
    </row>
    <row r="1921" spans="16:18" ht="9.75" customHeight="1">
      <c r="P1921" s="24"/>
      <c r="Q1921" s="24"/>
      <c r="R1921" s="24"/>
    </row>
    <row r="1922" spans="16:18" ht="9.75" customHeight="1">
      <c r="P1922" s="24"/>
      <c r="Q1922" s="24"/>
      <c r="R1922" s="24"/>
    </row>
    <row r="1923" spans="16:18" ht="9.75" customHeight="1">
      <c r="P1923" s="24"/>
      <c r="Q1923" s="24"/>
      <c r="R1923" s="24"/>
    </row>
    <row r="1924" spans="16:18" ht="9.75" customHeight="1">
      <c r="P1924" s="24"/>
      <c r="Q1924" s="24"/>
      <c r="R1924" s="24"/>
    </row>
    <row r="1925" spans="16:18" ht="9.75" customHeight="1">
      <c r="P1925" s="24"/>
      <c r="Q1925" s="24"/>
      <c r="R1925" s="24"/>
    </row>
    <row r="1926" spans="16:18" ht="9.75" customHeight="1">
      <c r="P1926" s="24"/>
      <c r="Q1926" s="24"/>
      <c r="R1926" s="24"/>
    </row>
    <row r="1927" spans="16:18" ht="9.75" customHeight="1">
      <c r="P1927" s="24"/>
      <c r="Q1927" s="24"/>
      <c r="R1927" s="24"/>
    </row>
    <row r="1928" spans="16:18" ht="9.75" customHeight="1">
      <c r="P1928" s="24"/>
      <c r="Q1928" s="24"/>
      <c r="R1928" s="24"/>
    </row>
    <row r="1929" spans="16:18" ht="9.75" customHeight="1">
      <c r="P1929" s="24"/>
      <c r="Q1929" s="24"/>
      <c r="R1929" s="24"/>
    </row>
    <row r="1930" spans="16:18" ht="9.75" customHeight="1">
      <c r="P1930" s="24"/>
      <c r="Q1930" s="24"/>
      <c r="R1930" s="24"/>
    </row>
    <row r="1931" spans="16:18" ht="9.75" customHeight="1">
      <c r="P1931" s="24"/>
      <c r="Q1931" s="24"/>
      <c r="R1931" s="24"/>
    </row>
    <row r="1932" spans="16:18" ht="9.75" customHeight="1">
      <c r="P1932" s="24"/>
      <c r="Q1932" s="24"/>
      <c r="R1932" s="24"/>
    </row>
    <row r="1933" spans="16:18" ht="9.75" customHeight="1">
      <c r="P1933" s="24"/>
      <c r="Q1933" s="24"/>
      <c r="R1933" s="24"/>
    </row>
    <row r="1934" spans="16:18" ht="9.75" customHeight="1">
      <c r="P1934" s="24"/>
      <c r="Q1934" s="24"/>
      <c r="R1934" s="24"/>
    </row>
    <row r="1935" spans="16:18" ht="9.75" customHeight="1">
      <c r="P1935" s="24"/>
      <c r="Q1935" s="24"/>
      <c r="R1935" s="24"/>
    </row>
    <row r="1936" spans="16:18" ht="9.75" customHeight="1">
      <c r="P1936" s="24"/>
      <c r="Q1936" s="24"/>
      <c r="R1936" s="24"/>
    </row>
    <row r="1937" spans="16:18" ht="9.75" customHeight="1">
      <c r="P1937" s="24"/>
      <c r="Q1937" s="24"/>
      <c r="R1937" s="24"/>
    </row>
    <row r="1938" spans="16:18" ht="9.75" customHeight="1">
      <c r="P1938" s="24"/>
      <c r="Q1938" s="24"/>
      <c r="R1938" s="24"/>
    </row>
    <row r="1939" spans="16:18" ht="9.75" customHeight="1">
      <c r="P1939" s="24"/>
      <c r="Q1939" s="24"/>
      <c r="R1939" s="24"/>
    </row>
    <row r="1940" spans="16:18" ht="9.75" customHeight="1">
      <c r="P1940" s="24"/>
      <c r="Q1940" s="24"/>
      <c r="R1940" s="24"/>
    </row>
    <row r="1941" spans="16:18" ht="9.75" customHeight="1">
      <c r="P1941" s="24"/>
      <c r="Q1941" s="24"/>
      <c r="R1941" s="24"/>
    </row>
    <row r="1942" spans="16:18" ht="9.75" customHeight="1">
      <c r="P1942" s="24"/>
      <c r="Q1942" s="24"/>
      <c r="R1942" s="24"/>
    </row>
    <row r="1943" spans="16:18" ht="9.75" customHeight="1">
      <c r="P1943" s="24"/>
      <c r="Q1943" s="24"/>
      <c r="R1943" s="24"/>
    </row>
    <row r="1944" spans="16:18" ht="9.75" customHeight="1">
      <c r="P1944" s="24"/>
      <c r="Q1944" s="24"/>
      <c r="R1944" s="24"/>
    </row>
    <row r="1945" spans="16:18" ht="9.75" customHeight="1">
      <c r="P1945" s="24"/>
      <c r="Q1945" s="24"/>
      <c r="R1945" s="24"/>
    </row>
    <row r="1946" spans="16:18" ht="9.75" customHeight="1">
      <c r="P1946" s="24"/>
      <c r="Q1946" s="24"/>
      <c r="R1946" s="24"/>
    </row>
    <row r="1947" spans="16:18" ht="9.75" customHeight="1">
      <c r="P1947" s="24"/>
      <c r="Q1947" s="24"/>
      <c r="R1947" s="24"/>
    </row>
    <row r="1948" spans="16:18" ht="9.75" customHeight="1">
      <c r="P1948" s="24"/>
      <c r="Q1948" s="24"/>
      <c r="R1948" s="24"/>
    </row>
    <row r="1949" spans="16:18" ht="9.75" customHeight="1">
      <c r="P1949" s="24"/>
      <c r="Q1949" s="24"/>
      <c r="R1949" s="24"/>
    </row>
    <row r="1950" spans="16:18" ht="9.75" customHeight="1">
      <c r="P1950" s="24"/>
      <c r="Q1950" s="24"/>
      <c r="R1950" s="24"/>
    </row>
    <row r="1951" spans="16:18" ht="9.75" customHeight="1">
      <c r="P1951" s="24"/>
      <c r="Q1951" s="24"/>
      <c r="R1951" s="24"/>
    </row>
    <row r="1952" spans="16:18" ht="9.75" customHeight="1">
      <c r="P1952" s="24"/>
      <c r="Q1952" s="24"/>
      <c r="R1952" s="24"/>
    </row>
    <row r="1953" spans="16:18" ht="9.75" customHeight="1">
      <c r="P1953" s="24"/>
      <c r="Q1953" s="24"/>
      <c r="R1953" s="24"/>
    </row>
    <row r="1954" spans="16:18" ht="9.75" customHeight="1">
      <c r="P1954" s="24"/>
      <c r="Q1954" s="24"/>
      <c r="R1954" s="24"/>
    </row>
    <row r="1955" spans="16:18" ht="9.75" customHeight="1">
      <c r="P1955" s="24"/>
      <c r="Q1955" s="24"/>
      <c r="R1955" s="24"/>
    </row>
    <row r="1956" spans="16:18" ht="9.75" customHeight="1">
      <c r="P1956" s="24"/>
      <c r="Q1956" s="24"/>
      <c r="R1956" s="24"/>
    </row>
    <row r="1957" spans="16:18" ht="9.75" customHeight="1">
      <c r="P1957" s="24"/>
      <c r="Q1957" s="24"/>
      <c r="R1957" s="24"/>
    </row>
    <row r="1958" spans="16:18" ht="9.75" customHeight="1">
      <c r="P1958" s="24"/>
      <c r="Q1958" s="24"/>
      <c r="R1958" s="24"/>
    </row>
    <row r="1959" spans="16:18" ht="9.75" customHeight="1">
      <c r="P1959" s="24"/>
      <c r="Q1959" s="24"/>
      <c r="R1959" s="24"/>
    </row>
    <row r="1960" spans="16:18" ht="9.75" customHeight="1">
      <c r="P1960" s="24"/>
      <c r="Q1960" s="24"/>
      <c r="R1960" s="24"/>
    </row>
    <row r="1961" spans="16:18" ht="9.75" customHeight="1">
      <c r="P1961" s="24"/>
      <c r="Q1961" s="24"/>
      <c r="R1961" s="24"/>
    </row>
    <row r="1962" spans="16:18" ht="9.75" customHeight="1">
      <c r="P1962" s="24"/>
      <c r="Q1962" s="24"/>
      <c r="R1962" s="24"/>
    </row>
    <row r="1963" spans="16:18" ht="9.75" customHeight="1">
      <c r="P1963" s="24"/>
      <c r="Q1963" s="24"/>
      <c r="R1963" s="24"/>
    </row>
    <row r="1964" spans="16:18" ht="9.75" customHeight="1">
      <c r="P1964" s="24"/>
      <c r="Q1964" s="24"/>
      <c r="R1964" s="24"/>
    </row>
    <row r="1965" spans="16:18" ht="9.75" customHeight="1">
      <c r="P1965" s="24"/>
      <c r="Q1965" s="24"/>
      <c r="R1965" s="24"/>
    </row>
    <row r="1966" spans="16:18" ht="9.75" customHeight="1">
      <c r="P1966" s="24"/>
      <c r="Q1966" s="24"/>
      <c r="R1966" s="24"/>
    </row>
    <row r="1967" spans="16:18" ht="9.75" customHeight="1">
      <c r="P1967" s="24"/>
      <c r="Q1967" s="24"/>
      <c r="R1967" s="24"/>
    </row>
    <row r="1968" spans="16:18" ht="9.75" customHeight="1">
      <c r="P1968" s="24"/>
      <c r="Q1968" s="24"/>
      <c r="R1968" s="24"/>
    </row>
    <row r="1969" spans="16:18" ht="9.75" customHeight="1">
      <c r="P1969" s="24"/>
      <c r="Q1969" s="24"/>
      <c r="R1969" s="24"/>
    </row>
    <row r="1970" spans="16:18" ht="9.75" customHeight="1">
      <c r="P1970" s="24"/>
      <c r="Q1970" s="24"/>
      <c r="R1970" s="24"/>
    </row>
    <row r="1971" spans="16:18" ht="9.75" customHeight="1">
      <c r="P1971" s="24"/>
      <c r="Q1971" s="24"/>
      <c r="R1971" s="24"/>
    </row>
    <row r="1972" spans="16:18" ht="9.75" customHeight="1">
      <c r="P1972" s="24"/>
      <c r="Q1972" s="24"/>
      <c r="R1972" s="24"/>
    </row>
    <row r="1973" spans="16:18" ht="9.75" customHeight="1">
      <c r="P1973" s="24"/>
      <c r="Q1973" s="24"/>
      <c r="R1973" s="24"/>
    </row>
    <row r="1974" spans="16:18" ht="9.75" customHeight="1">
      <c r="P1974" s="24"/>
      <c r="Q1974" s="24"/>
      <c r="R1974" s="24"/>
    </row>
    <row r="1975" spans="16:18" ht="9.75" customHeight="1">
      <c r="P1975" s="24"/>
      <c r="Q1975" s="24"/>
      <c r="R1975" s="24"/>
    </row>
    <row r="1976" spans="16:18" ht="9.75" customHeight="1">
      <c r="P1976" s="24"/>
      <c r="Q1976" s="24"/>
      <c r="R1976" s="24"/>
    </row>
    <row r="1977" spans="16:18" ht="9.75" customHeight="1">
      <c r="P1977" s="24"/>
      <c r="Q1977" s="24"/>
      <c r="R1977" s="24"/>
    </row>
    <row r="1978" spans="16:18" ht="9.75" customHeight="1">
      <c r="P1978" s="24"/>
      <c r="Q1978" s="24"/>
      <c r="R1978" s="24"/>
    </row>
    <row r="1979" spans="16:18" ht="9.75" customHeight="1">
      <c r="P1979" s="24"/>
      <c r="Q1979" s="24"/>
      <c r="R1979" s="24"/>
    </row>
    <row r="1980" spans="16:18" ht="9.75" customHeight="1">
      <c r="P1980" s="24"/>
      <c r="Q1980" s="24"/>
      <c r="R1980" s="24"/>
    </row>
    <row r="1981" spans="16:18" ht="9.75" customHeight="1">
      <c r="P1981" s="24"/>
      <c r="Q1981" s="24"/>
      <c r="R1981" s="24"/>
    </row>
    <row r="1982" spans="16:18" ht="9.75" customHeight="1">
      <c r="P1982" s="24"/>
      <c r="Q1982" s="24"/>
      <c r="R1982" s="24"/>
    </row>
    <row r="1983" spans="16:18" ht="9.75" customHeight="1">
      <c r="P1983" s="24"/>
      <c r="Q1983" s="24"/>
      <c r="R1983" s="24"/>
    </row>
    <row r="1984" spans="16:18" ht="9.75" customHeight="1">
      <c r="P1984" s="24"/>
      <c r="Q1984" s="24"/>
      <c r="R1984" s="24"/>
    </row>
    <row r="1985" spans="16:18" ht="9.75" customHeight="1">
      <c r="P1985" s="24"/>
      <c r="Q1985" s="24"/>
      <c r="R1985" s="24"/>
    </row>
    <row r="1986" spans="16:18" ht="9.75" customHeight="1">
      <c r="P1986" s="24"/>
      <c r="Q1986" s="24"/>
      <c r="R1986" s="24"/>
    </row>
    <row r="1987" spans="16:18" ht="9.75" customHeight="1">
      <c r="P1987" s="24"/>
      <c r="Q1987" s="24"/>
      <c r="R1987" s="24"/>
    </row>
    <row r="1988" spans="16:18" ht="9.75" customHeight="1">
      <c r="P1988" s="24"/>
      <c r="Q1988" s="24"/>
      <c r="R1988" s="24"/>
    </row>
    <row r="1989" spans="16:18" ht="9.75" customHeight="1">
      <c r="P1989" s="24"/>
      <c r="Q1989" s="24"/>
      <c r="R1989" s="24"/>
    </row>
    <row r="1990" spans="16:18" ht="9.75" customHeight="1">
      <c r="P1990" s="24"/>
      <c r="Q1990" s="24"/>
      <c r="R1990" s="24"/>
    </row>
    <row r="1991" spans="16:18" ht="9.75" customHeight="1">
      <c r="P1991" s="24"/>
      <c r="Q1991" s="24"/>
      <c r="R1991" s="24"/>
    </row>
    <row r="1992" spans="16:18" ht="9.75" customHeight="1">
      <c r="P1992" s="24"/>
      <c r="Q1992" s="24"/>
      <c r="R1992" s="24"/>
    </row>
    <row r="1993" spans="16:18" ht="9.75" customHeight="1">
      <c r="P1993" s="24"/>
      <c r="Q1993" s="24"/>
      <c r="R1993" s="24"/>
    </row>
    <row r="1994" spans="16:18" ht="9.75" customHeight="1">
      <c r="P1994" s="24"/>
      <c r="Q1994" s="24"/>
      <c r="R1994" s="24"/>
    </row>
    <row r="1995" spans="16:18" ht="9.75" customHeight="1">
      <c r="P1995" s="24"/>
      <c r="Q1995" s="24"/>
      <c r="R1995" s="24"/>
    </row>
    <row r="1996" spans="16:18" ht="9.75" customHeight="1">
      <c r="P1996" s="24"/>
      <c r="Q1996" s="24"/>
      <c r="R1996" s="24"/>
    </row>
    <row r="1997" spans="16:18" ht="9.75" customHeight="1">
      <c r="P1997" s="24"/>
      <c r="Q1997" s="24"/>
      <c r="R1997" s="24"/>
    </row>
    <row r="1998" spans="16:18" ht="9.75" customHeight="1">
      <c r="P1998" s="24"/>
      <c r="Q1998" s="24"/>
      <c r="R1998" s="24"/>
    </row>
    <row r="1999" spans="16:18" ht="9.75" customHeight="1">
      <c r="P1999" s="24"/>
      <c r="Q1999" s="24"/>
      <c r="R1999" s="24"/>
    </row>
    <row r="2000" spans="16:18" ht="9.75" customHeight="1">
      <c r="P2000" s="24"/>
      <c r="Q2000" s="24"/>
      <c r="R2000" s="24"/>
    </row>
    <row r="2001" spans="16:18" ht="9.75" customHeight="1">
      <c r="P2001" s="24"/>
      <c r="Q2001" s="24"/>
      <c r="R2001" s="24"/>
    </row>
    <row r="2002" spans="16:18" ht="9.75" customHeight="1">
      <c r="P2002" s="24"/>
      <c r="Q2002" s="24"/>
      <c r="R2002" s="24"/>
    </row>
    <row r="2003" spans="16:18" ht="9.75" customHeight="1">
      <c r="P2003" s="24"/>
      <c r="Q2003" s="24"/>
      <c r="R2003" s="24"/>
    </row>
    <row r="2004" spans="16:18" ht="9.75" customHeight="1">
      <c r="P2004" s="24"/>
      <c r="Q2004" s="24"/>
      <c r="R2004" s="24"/>
    </row>
    <row r="2005" spans="16:18" ht="9.75" customHeight="1">
      <c r="P2005" s="24"/>
      <c r="Q2005" s="24"/>
      <c r="R2005" s="24"/>
    </row>
    <row r="2006" spans="16:18" ht="9.75" customHeight="1">
      <c r="P2006" s="24"/>
      <c r="Q2006" s="24"/>
      <c r="R2006" s="24"/>
    </row>
    <row r="2007" spans="16:18" ht="9.75" customHeight="1">
      <c r="P2007" s="24"/>
      <c r="Q2007" s="24"/>
      <c r="R2007" s="24"/>
    </row>
    <row r="2008" spans="16:18" ht="9.75" customHeight="1">
      <c r="P2008" s="24"/>
      <c r="Q2008" s="24"/>
      <c r="R2008" s="24"/>
    </row>
    <row r="2009" spans="16:18" ht="9.75" customHeight="1">
      <c r="P2009" s="24"/>
      <c r="Q2009" s="24"/>
      <c r="R2009" s="24"/>
    </row>
    <row r="2010" spans="16:18" ht="9.75" customHeight="1">
      <c r="P2010" s="24"/>
      <c r="Q2010" s="24"/>
      <c r="R2010" s="24"/>
    </row>
    <row r="2011" spans="16:18" ht="9.75" customHeight="1">
      <c r="P2011" s="24"/>
      <c r="Q2011" s="24"/>
      <c r="R2011" s="24"/>
    </row>
    <row r="2012" spans="16:18" ht="9.75" customHeight="1">
      <c r="P2012" s="24"/>
      <c r="Q2012" s="24"/>
      <c r="R2012" s="24"/>
    </row>
    <row r="2013" spans="16:18" ht="9.75" customHeight="1">
      <c r="P2013" s="24"/>
      <c r="Q2013" s="24"/>
      <c r="R2013" s="24"/>
    </row>
    <row r="2014" spans="16:18" ht="9.75" customHeight="1">
      <c r="P2014" s="24"/>
      <c r="Q2014" s="24"/>
      <c r="R2014" s="24"/>
    </row>
    <row r="2015" spans="16:18" ht="9.75" customHeight="1">
      <c r="P2015" s="24"/>
      <c r="Q2015" s="24"/>
      <c r="R2015" s="24"/>
    </row>
    <row r="2016" spans="16:18" ht="9.75" customHeight="1">
      <c r="P2016" s="24"/>
      <c r="Q2016" s="24"/>
      <c r="R2016" s="24"/>
    </row>
    <row r="2017" spans="16:18" ht="9.75" customHeight="1">
      <c r="P2017" s="24"/>
      <c r="Q2017" s="24"/>
      <c r="R2017" s="24"/>
    </row>
    <row r="2018" spans="16:18" ht="9.75" customHeight="1">
      <c r="P2018" s="24"/>
      <c r="Q2018" s="24"/>
      <c r="R2018" s="24"/>
    </row>
    <row r="2019" spans="16:18" ht="9.75" customHeight="1">
      <c r="P2019" s="24"/>
      <c r="Q2019" s="24"/>
      <c r="R2019" s="24"/>
    </row>
    <row r="2020" spans="16:18" ht="9.75" customHeight="1">
      <c r="P2020" s="24"/>
      <c r="Q2020" s="24"/>
      <c r="R2020" s="24"/>
    </row>
    <row r="2021" spans="16:18" ht="9.75" customHeight="1">
      <c r="P2021" s="24"/>
      <c r="Q2021" s="24"/>
      <c r="R2021" s="24"/>
    </row>
    <row r="2022" spans="16:18" ht="9.75" customHeight="1">
      <c r="P2022" s="24"/>
      <c r="Q2022" s="24"/>
      <c r="R2022" s="24"/>
    </row>
    <row r="2023" spans="16:18" ht="9.75" customHeight="1">
      <c r="P2023" s="24"/>
      <c r="Q2023" s="24"/>
      <c r="R2023" s="24"/>
    </row>
    <row r="2024" spans="16:18" ht="9.75" customHeight="1">
      <c r="P2024" s="24"/>
      <c r="Q2024" s="24"/>
      <c r="R2024" s="24"/>
    </row>
    <row r="2025" spans="16:18" ht="9.75" customHeight="1">
      <c r="P2025" s="24"/>
      <c r="Q2025" s="24"/>
      <c r="R2025" s="24"/>
    </row>
    <row r="2026" spans="16:18" ht="9.75" customHeight="1">
      <c r="P2026" s="24"/>
      <c r="Q2026" s="24"/>
      <c r="R2026" s="24"/>
    </row>
    <row r="2027" spans="16:18" ht="9.75" customHeight="1">
      <c r="P2027" s="24"/>
      <c r="Q2027" s="24"/>
      <c r="R2027" s="24"/>
    </row>
    <row r="2028" spans="16:18" ht="9.75" customHeight="1">
      <c r="P2028" s="24"/>
      <c r="Q2028" s="24"/>
      <c r="R2028" s="24"/>
    </row>
    <row r="2029" spans="16:18" ht="9.75" customHeight="1">
      <c r="P2029" s="24"/>
      <c r="Q2029" s="24"/>
      <c r="R2029" s="24"/>
    </row>
    <row r="2030" spans="16:18" ht="9.75" customHeight="1">
      <c r="P2030" s="24"/>
      <c r="Q2030" s="24"/>
      <c r="R2030" s="24"/>
    </row>
    <row r="2031" spans="16:18" ht="9.75" customHeight="1">
      <c r="P2031" s="24"/>
      <c r="Q2031" s="24"/>
      <c r="R2031" s="24"/>
    </row>
    <row r="2032" spans="16:18" ht="9.75" customHeight="1">
      <c r="P2032" s="24"/>
      <c r="Q2032" s="24"/>
      <c r="R2032" s="24"/>
    </row>
    <row r="2033" spans="16:18" ht="9.75" customHeight="1">
      <c r="P2033" s="24"/>
      <c r="Q2033" s="24"/>
      <c r="R2033" s="24"/>
    </row>
    <row r="2034" spans="16:18" ht="9.75" customHeight="1">
      <c r="P2034" s="24"/>
      <c r="Q2034" s="24"/>
      <c r="R2034" s="24"/>
    </row>
    <row r="2035" spans="16:18" ht="9.75" customHeight="1">
      <c r="P2035" s="24"/>
      <c r="Q2035" s="24"/>
      <c r="R2035" s="24"/>
    </row>
    <row r="2036" spans="16:18" ht="9.75" customHeight="1">
      <c r="P2036" s="24"/>
      <c r="Q2036" s="24"/>
      <c r="R2036" s="24"/>
    </row>
    <row r="2037" spans="16:18" ht="9.75" customHeight="1">
      <c r="P2037" s="24"/>
      <c r="Q2037" s="24"/>
      <c r="R2037" s="24"/>
    </row>
    <row r="2038" spans="16:18" ht="9.75" customHeight="1">
      <c r="P2038" s="24"/>
      <c r="Q2038" s="24"/>
      <c r="R2038" s="24"/>
    </row>
    <row r="2039" spans="16:18" ht="9.75" customHeight="1">
      <c r="P2039" s="24"/>
      <c r="Q2039" s="24"/>
      <c r="R2039" s="24"/>
    </row>
    <row r="2040" spans="16:18" ht="9.75" customHeight="1">
      <c r="P2040" s="24"/>
      <c r="Q2040" s="24"/>
      <c r="R2040" s="24"/>
    </row>
    <row r="2041" spans="16:18" ht="9.75" customHeight="1">
      <c r="P2041" s="24"/>
      <c r="Q2041" s="24"/>
      <c r="R2041" s="24"/>
    </row>
    <row r="2042" spans="16:18" ht="9.75" customHeight="1">
      <c r="P2042" s="24"/>
      <c r="Q2042" s="24"/>
      <c r="R2042" s="24"/>
    </row>
    <row r="2043" spans="16:18" ht="9.75" customHeight="1">
      <c r="P2043" s="24"/>
      <c r="Q2043" s="24"/>
      <c r="R2043" s="24"/>
    </row>
    <row r="2044" spans="16:18" ht="9.75" customHeight="1">
      <c r="P2044" s="24"/>
      <c r="Q2044" s="24"/>
      <c r="R2044" s="24"/>
    </row>
    <row r="2045" spans="16:18" ht="9.75" customHeight="1">
      <c r="P2045" s="24"/>
      <c r="Q2045" s="24"/>
      <c r="R2045" s="24"/>
    </row>
    <row r="2046" spans="16:18" ht="9.75" customHeight="1">
      <c r="P2046" s="24"/>
      <c r="Q2046" s="24"/>
      <c r="R2046" s="24"/>
    </row>
    <row r="2047" spans="16:18" ht="9.75" customHeight="1">
      <c r="P2047" s="24"/>
      <c r="Q2047" s="24"/>
      <c r="R2047" s="24"/>
    </row>
    <row r="2048" spans="16:18" ht="9.75" customHeight="1">
      <c r="P2048" s="24"/>
      <c r="Q2048" s="24"/>
      <c r="R2048" s="24"/>
    </row>
    <row r="2049" spans="16:18" ht="9.75" customHeight="1">
      <c r="P2049" s="24"/>
      <c r="Q2049" s="24"/>
      <c r="R2049" s="24"/>
    </row>
    <row r="2050" spans="16:18" ht="9.75" customHeight="1">
      <c r="P2050" s="24"/>
      <c r="Q2050" s="24"/>
      <c r="R2050" s="24"/>
    </row>
    <row r="2051" spans="16:18" ht="9.75" customHeight="1">
      <c r="P2051" s="24"/>
      <c r="Q2051" s="24"/>
      <c r="R2051" s="24"/>
    </row>
    <row r="2052" spans="16:18" ht="9.75" customHeight="1">
      <c r="P2052" s="24"/>
      <c r="Q2052" s="24"/>
      <c r="R2052" s="24"/>
    </row>
    <row r="2053" spans="16:18" ht="9.75" customHeight="1">
      <c r="P2053" s="24"/>
      <c r="Q2053" s="24"/>
      <c r="R2053" s="24"/>
    </row>
    <row r="2054" spans="16:18" ht="9.75" customHeight="1">
      <c r="P2054" s="24"/>
      <c r="Q2054" s="24"/>
      <c r="R2054" s="24"/>
    </row>
    <row r="2055" spans="16:18" ht="9.75" customHeight="1">
      <c r="P2055" s="24"/>
      <c r="Q2055" s="24"/>
      <c r="R2055" s="24"/>
    </row>
    <row r="2056" spans="16:18" ht="9.75" customHeight="1">
      <c r="P2056" s="24"/>
      <c r="Q2056" s="24"/>
      <c r="R2056" s="24"/>
    </row>
    <row r="2057" spans="16:18" ht="9.75" customHeight="1">
      <c r="P2057" s="24"/>
      <c r="Q2057" s="24"/>
      <c r="R2057" s="24"/>
    </row>
    <row r="2058" spans="16:18" ht="9.75" customHeight="1">
      <c r="P2058" s="24"/>
      <c r="Q2058" s="24"/>
      <c r="R2058" s="24"/>
    </row>
    <row r="2059" spans="16:18" ht="9.75" customHeight="1">
      <c r="P2059" s="24"/>
      <c r="Q2059" s="24"/>
      <c r="R2059" s="24"/>
    </row>
    <row r="2060" spans="16:18" ht="9.75" customHeight="1">
      <c r="P2060" s="24"/>
      <c r="Q2060" s="24"/>
      <c r="R2060" s="24"/>
    </row>
    <row r="2061" spans="16:18" ht="9.75" customHeight="1">
      <c r="P2061" s="24"/>
      <c r="Q2061" s="24"/>
      <c r="R2061" s="24"/>
    </row>
    <row r="2062" spans="16:18" ht="9.75" customHeight="1">
      <c r="P2062" s="24"/>
      <c r="Q2062" s="24"/>
      <c r="R2062" s="24"/>
    </row>
    <row r="2063" spans="16:18" ht="9.75" customHeight="1">
      <c r="P2063" s="24"/>
      <c r="Q2063" s="24"/>
      <c r="R2063" s="24"/>
    </row>
    <row r="2064" spans="16:18" ht="9.75" customHeight="1">
      <c r="P2064" s="24"/>
      <c r="Q2064" s="24"/>
      <c r="R2064" s="24"/>
    </row>
    <row r="2065" spans="16:18" ht="9.75" customHeight="1">
      <c r="P2065" s="24"/>
      <c r="Q2065" s="24"/>
      <c r="R2065" s="24"/>
    </row>
    <row r="2066" spans="16:18" ht="9.75" customHeight="1">
      <c r="P2066" s="24"/>
      <c r="Q2066" s="24"/>
      <c r="R2066" s="24"/>
    </row>
    <row r="2067" spans="16:18" ht="9.75" customHeight="1">
      <c r="P2067" s="24"/>
      <c r="Q2067" s="24"/>
      <c r="R2067" s="24"/>
    </row>
    <row r="2068" spans="16:18" ht="9.75" customHeight="1">
      <c r="P2068" s="24"/>
      <c r="Q2068" s="24"/>
      <c r="R2068" s="24"/>
    </row>
    <row r="2069" spans="16:18" ht="9.75" customHeight="1">
      <c r="P2069" s="24"/>
      <c r="Q2069" s="24"/>
      <c r="R2069" s="24"/>
    </row>
    <row r="2070" spans="16:18" ht="9.75" customHeight="1">
      <c r="P2070" s="24"/>
      <c r="Q2070" s="24"/>
      <c r="R2070" s="24"/>
    </row>
    <row r="2071" spans="16:18" ht="9.75" customHeight="1">
      <c r="P2071" s="24"/>
      <c r="Q2071" s="24"/>
      <c r="R2071" s="24"/>
    </row>
    <row r="2072" spans="16:18" ht="9.75" customHeight="1">
      <c r="P2072" s="24"/>
      <c r="Q2072" s="24"/>
      <c r="R2072" s="24"/>
    </row>
    <row r="2073" spans="16:18" ht="9.75" customHeight="1">
      <c r="P2073" s="24"/>
      <c r="Q2073" s="24"/>
      <c r="R2073" s="24"/>
    </row>
    <row r="2074" spans="16:18" ht="9.75" customHeight="1">
      <c r="P2074" s="24"/>
      <c r="Q2074" s="24"/>
      <c r="R2074" s="24"/>
    </row>
    <row r="2075" spans="16:18" ht="9.75" customHeight="1">
      <c r="P2075" s="24"/>
      <c r="Q2075" s="24"/>
      <c r="R2075" s="24"/>
    </row>
    <row r="2076" spans="16:18" ht="9.75" customHeight="1">
      <c r="P2076" s="24"/>
      <c r="Q2076" s="24"/>
      <c r="R2076" s="24"/>
    </row>
    <row r="2077" spans="16:18" ht="9.75" customHeight="1">
      <c r="P2077" s="24"/>
      <c r="Q2077" s="24"/>
      <c r="R2077" s="24"/>
    </row>
    <row r="2078" spans="16:18" ht="9.75" customHeight="1">
      <c r="P2078" s="24"/>
      <c r="Q2078" s="24"/>
      <c r="R2078" s="24"/>
    </row>
    <row r="2079" spans="16:18" ht="9.75" customHeight="1">
      <c r="P2079" s="24"/>
      <c r="Q2079" s="24"/>
      <c r="R2079" s="24"/>
    </row>
    <row r="2080" spans="16:18" ht="9.75" customHeight="1">
      <c r="P2080" s="24"/>
      <c r="Q2080" s="24"/>
      <c r="R2080" s="24"/>
    </row>
    <row r="2081" spans="16:18" ht="9.75" customHeight="1">
      <c r="P2081" s="24"/>
      <c r="Q2081" s="24"/>
      <c r="R2081" s="24"/>
    </row>
    <row r="2082" spans="16:18" ht="9.75" customHeight="1">
      <c r="P2082" s="24"/>
      <c r="Q2082" s="24"/>
      <c r="R2082" s="24"/>
    </row>
    <row r="2083" spans="16:18" ht="9.75" customHeight="1">
      <c r="P2083" s="24"/>
      <c r="Q2083" s="24"/>
      <c r="R2083" s="24"/>
    </row>
    <row r="2084" spans="16:18" ht="9.75" customHeight="1">
      <c r="P2084" s="24"/>
      <c r="Q2084" s="24"/>
      <c r="R2084" s="24"/>
    </row>
    <row r="2085" spans="16:18" ht="9.75" customHeight="1">
      <c r="P2085" s="24"/>
      <c r="Q2085" s="24"/>
      <c r="R2085" s="24"/>
    </row>
    <row r="2086" spans="16:18" ht="9.75" customHeight="1">
      <c r="P2086" s="24"/>
      <c r="Q2086" s="24"/>
      <c r="R2086" s="24"/>
    </row>
    <row r="2087" spans="16:18" ht="9.75" customHeight="1">
      <c r="P2087" s="24"/>
      <c r="Q2087" s="24"/>
      <c r="R2087" s="24"/>
    </row>
    <row r="2088" spans="16:18" ht="9.75" customHeight="1">
      <c r="P2088" s="24"/>
      <c r="Q2088" s="24"/>
      <c r="R2088" s="24"/>
    </row>
    <row r="2089" spans="16:18" ht="9.75" customHeight="1">
      <c r="P2089" s="24"/>
      <c r="Q2089" s="24"/>
      <c r="R2089" s="24"/>
    </row>
    <row r="2090" spans="16:18" ht="9.75" customHeight="1">
      <c r="P2090" s="24"/>
      <c r="Q2090" s="24"/>
      <c r="R2090" s="24"/>
    </row>
    <row r="2091" spans="16:18" ht="9.75" customHeight="1">
      <c r="P2091" s="24"/>
      <c r="Q2091" s="24"/>
      <c r="R2091" s="24"/>
    </row>
    <row r="2092" spans="16:18" ht="9.75" customHeight="1">
      <c r="P2092" s="24"/>
      <c r="Q2092" s="24"/>
      <c r="R2092" s="24"/>
    </row>
    <row r="2093" spans="16:18" ht="9.75" customHeight="1">
      <c r="P2093" s="24"/>
      <c r="Q2093" s="24"/>
      <c r="R2093" s="24"/>
    </row>
    <row r="2094" spans="16:18" ht="9.75" customHeight="1">
      <c r="P2094" s="24"/>
      <c r="Q2094" s="24"/>
      <c r="R2094" s="24"/>
    </row>
    <row r="2095" spans="16:18" ht="9.75" customHeight="1">
      <c r="P2095" s="24"/>
      <c r="Q2095" s="24"/>
      <c r="R2095" s="24"/>
    </row>
    <row r="2096" spans="16:18" ht="9.75" customHeight="1">
      <c r="P2096" s="24"/>
      <c r="Q2096" s="24"/>
      <c r="R2096" s="24"/>
    </row>
    <row r="2097" spans="16:18" ht="9.75" customHeight="1">
      <c r="P2097" s="24"/>
      <c r="Q2097" s="24"/>
      <c r="R2097" s="24"/>
    </row>
    <row r="2098" spans="16:18" ht="9.75" customHeight="1">
      <c r="P2098" s="24"/>
      <c r="Q2098" s="24"/>
      <c r="R2098" s="24"/>
    </row>
    <row r="2099" spans="16:18" ht="9.75" customHeight="1">
      <c r="P2099" s="24"/>
      <c r="Q2099" s="24"/>
      <c r="R2099" s="24"/>
    </row>
    <row r="2100" spans="16:18" ht="9.75" customHeight="1">
      <c r="P2100" s="24"/>
      <c r="Q2100" s="24"/>
      <c r="R2100" s="24"/>
    </row>
    <row r="2101" spans="16:18" ht="9.75" customHeight="1">
      <c r="P2101" s="24"/>
      <c r="Q2101" s="24"/>
      <c r="R2101" s="24"/>
    </row>
    <row r="2102" spans="16:18" ht="9.75" customHeight="1">
      <c r="P2102" s="24"/>
      <c r="Q2102" s="24"/>
      <c r="R2102" s="24"/>
    </row>
    <row r="2103" spans="16:18" ht="9.75" customHeight="1">
      <c r="P2103" s="24"/>
      <c r="Q2103" s="24"/>
      <c r="R2103" s="24"/>
    </row>
    <row r="2104" spans="16:18" ht="9.75" customHeight="1">
      <c r="P2104" s="24"/>
      <c r="Q2104" s="24"/>
      <c r="R2104" s="24"/>
    </row>
    <row r="2105" spans="16:18" ht="9.75" customHeight="1">
      <c r="P2105" s="24"/>
      <c r="Q2105" s="24"/>
      <c r="R2105" s="24"/>
    </row>
    <row r="2106" spans="16:18" ht="9.75" customHeight="1">
      <c r="P2106" s="24"/>
      <c r="Q2106" s="24"/>
      <c r="R2106" s="24"/>
    </row>
    <row r="2107" spans="16:18" ht="9.75" customHeight="1">
      <c r="P2107" s="24"/>
      <c r="Q2107" s="24"/>
      <c r="R2107" s="24"/>
    </row>
    <row r="2108" spans="16:18" ht="9.75" customHeight="1">
      <c r="P2108" s="24"/>
      <c r="Q2108" s="24"/>
      <c r="R2108" s="24"/>
    </row>
    <row r="2109" spans="16:18" ht="9.75" customHeight="1">
      <c r="P2109" s="24"/>
      <c r="Q2109" s="24"/>
      <c r="R2109" s="24"/>
    </row>
    <row r="2110" spans="16:18" ht="9.75" customHeight="1">
      <c r="P2110" s="24"/>
      <c r="Q2110" s="24"/>
      <c r="R2110" s="24"/>
    </row>
    <row r="2111" spans="16:18" ht="9.75" customHeight="1">
      <c r="P2111" s="24"/>
      <c r="Q2111" s="24"/>
      <c r="R2111" s="24"/>
    </row>
    <row r="2112" spans="16:18" ht="9.75" customHeight="1">
      <c r="P2112" s="24"/>
      <c r="Q2112" s="24"/>
      <c r="R2112" s="24"/>
    </row>
    <row r="2113" spans="16:18" ht="9.75" customHeight="1">
      <c r="P2113" s="24"/>
      <c r="Q2113" s="24"/>
      <c r="R2113" s="24"/>
    </row>
    <row r="2114" spans="16:18" ht="9.75" customHeight="1">
      <c r="P2114" s="24"/>
      <c r="Q2114" s="24"/>
      <c r="R2114" s="24"/>
    </row>
    <row r="2115" spans="16:18" ht="9.75" customHeight="1">
      <c r="P2115" s="24"/>
      <c r="Q2115" s="24"/>
      <c r="R2115" s="24"/>
    </row>
    <row r="2116" spans="16:18" ht="9.75" customHeight="1">
      <c r="P2116" s="24"/>
      <c r="Q2116" s="24"/>
      <c r="R2116" s="24"/>
    </row>
    <row r="2117" spans="16:18" ht="9.75" customHeight="1">
      <c r="P2117" s="24"/>
      <c r="Q2117" s="24"/>
      <c r="R2117" s="24"/>
    </row>
    <row r="2118" spans="16:18" ht="9.75" customHeight="1">
      <c r="P2118" s="24"/>
      <c r="Q2118" s="24"/>
      <c r="R2118" s="24"/>
    </row>
    <row r="2119" spans="16:18" ht="9.75" customHeight="1">
      <c r="P2119" s="24"/>
      <c r="Q2119" s="24"/>
      <c r="R2119" s="24"/>
    </row>
    <row r="2120" spans="16:18" ht="9.75" customHeight="1">
      <c r="P2120" s="24"/>
      <c r="Q2120" s="24"/>
      <c r="R2120" s="24"/>
    </row>
    <row r="2121" spans="16:18" ht="9.75" customHeight="1">
      <c r="P2121" s="24"/>
      <c r="Q2121" s="24"/>
      <c r="R2121" s="24"/>
    </row>
    <row r="2122" spans="16:18" ht="9.75" customHeight="1">
      <c r="P2122" s="24"/>
      <c r="Q2122" s="24"/>
      <c r="R2122" s="24"/>
    </row>
    <row r="2123" spans="16:18" ht="9.75" customHeight="1">
      <c r="P2123" s="24"/>
      <c r="Q2123" s="24"/>
      <c r="R2123" s="24"/>
    </row>
    <row r="2124" spans="16:18" ht="9.75" customHeight="1">
      <c r="P2124" s="24"/>
      <c r="Q2124" s="24"/>
      <c r="R2124" s="24"/>
    </row>
    <row r="2125" spans="16:18" ht="9.75" customHeight="1">
      <c r="P2125" s="24"/>
      <c r="Q2125" s="24"/>
      <c r="R2125" s="24"/>
    </row>
    <row r="2126" spans="16:18" ht="9.75" customHeight="1">
      <c r="P2126" s="24"/>
      <c r="Q2126" s="24"/>
      <c r="R2126" s="24"/>
    </row>
    <row r="2127" spans="16:18" ht="9.75" customHeight="1">
      <c r="P2127" s="24"/>
      <c r="Q2127" s="24"/>
      <c r="R2127" s="24"/>
    </row>
    <row r="2128" spans="16:18" ht="9.75" customHeight="1">
      <c r="P2128" s="24"/>
      <c r="Q2128" s="24"/>
      <c r="R2128" s="24"/>
    </row>
    <row r="2129" spans="16:18" ht="9.75" customHeight="1">
      <c r="P2129" s="24"/>
      <c r="Q2129" s="24"/>
      <c r="R2129" s="24"/>
    </row>
    <row r="2130" spans="16:18" ht="9.75" customHeight="1">
      <c r="P2130" s="24"/>
      <c r="Q2130" s="24"/>
      <c r="R2130" s="24"/>
    </row>
    <row r="2131" spans="16:18" ht="9.75" customHeight="1">
      <c r="P2131" s="24"/>
      <c r="Q2131" s="24"/>
      <c r="R2131" s="24"/>
    </row>
    <row r="2132" spans="16:18" ht="9.75" customHeight="1">
      <c r="P2132" s="24"/>
      <c r="Q2132" s="24"/>
      <c r="R2132" s="24"/>
    </row>
    <row r="2133" spans="16:18" ht="9.75" customHeight="1">
      <c r="P2133" s="24"/>
      <c r="Q2133" s="24"/>
      <c r="R2133" s="24"/>
    </row>
    <row r="2134" spans="16:18" ht="9.75" customHeight="1">
      <c r="P2134" s="24"/>
      <c r="Q2134" s="24"/>
      <c r="R2134" s="24"/>
    </row>
    <row r="2135" spans="16:18" ht="9.75" customHeight="1">
      <c r="P2135" s="24"/>
      <c r="Q2135" s="24"/>
      <c r="R2135" s="24"/>
    </row>
    <row r="2136" spans="16:18" ht="9.75" customHeight="1">
      <c r="P2136" s="24"/>
      <c r="Q2136" s="24"/>
      <c r="R2136" s="24"/>
    </row>
    <row r="2137" spans="16:18" ht="9.75" customHeight="1">
      <c r="P2137" s="24"/>
      <c r="Q2137" s="24"/>
      <c r="R2137" s="24"/>
    </row>
    <row r="2138" spans="16:18" ht="9.75" customHeight="1">
      <c r="P2138" s="24"/>
      <c r="Q2138" s="24"/>
      <c r="R2138" s="24"/>
    </row>
    <row r="2139" spans="16:18" ht="9.75" customHeight="1">
      <c r="P2139" s="24"/>
      <c r="Q2139" s="24"/>
      <c r="R2139" s="24"/>
    </row>
    <row r="2140" spans="16:18" ht="9.75" customHeight="1">
      <c r="P2140" s="24"/>
      <c r="Q2140" s="24"/>
      <c r="R2140" s="24"/>
    </row>
    <row r="2141" spans="16:18" ht="9.75" customHeight="1">
      <c r="P2141" s="24"/>
      <c r="Q2141" s="24"/>
      <c r="R2141" s="24"/>
    </row>
    <row r="2142" spans="16:18" ht="9.75" customHeight="1">
      <c r="P2142" s="24"/>
      <c r="Q2142" s="24"/>
      <c r="R2142" s="24"/>
    </row>
    <row r="2143" spans="16:18" ht="9.75" customHeight="1">
      <c r="P2143" s="24"/>
      <c r="Q2143" s="24"/>
      <c r="R2143" s="24"/>
    </row>
    <row r="2144" spans="16:18" ht="9.75" customHeight="1">
      <c r="P2144" s="24"/>
      <c r="Q2144" s="24"/>
      <c r="R2144" s="24"/>
    </row>
    <row r="2145" spans="16:18" ht="9.75" customHeight="1">
      <c r="P2145" s="24"/>
      <c r="Q2145" s="24"/>
      <c r="R2145" s="24"/>
    </row>
    <row r="2146" spans="16:18" ht="9.75" customHeight="1">
      <c r="P2146" s="24"/>
      <c r="Q2146" s="24"/>
      <c r="R2146" s="24"/>
    </row>
    <row r="2147" spans="16:18" ht="9.75" customHeight="1">
      <c r="P2147" s="24"/>
      <c r="Q2147" s="24"/>
      <c r="R2147" s="24"/>
    </row>
    <row r="2148" spans="16:18" ht="9.75" customHeight="1">
      <c r="P2148" s="24"/>
      <c r="Q2148" s="24"/>
      <c r="R2148" s="24"/>
    </row>
    <row r="2149" spans="16:18" ht="9.75" customHeight="1">
      <c r="P2149" s="24"/>
      <c r="Q2149" s="24"/>
      <c r="R2149" s="24"/>
    </row>
    <row r="2150" spans="16:18" ht="9.75" customHeight="1">
      <c r="P2150" s="24"/>
      <c r="Q2150" s="24"/>
      <c r="R2150" s="24"/>
    </row>
    <row r="2151" spans="16:18" ht="9.75" customHeight="1">
      <c r="P2151" s="24"/>
      <c r="Q2151" s="24"/>
      <c r="R2151" s="24"/>
    </row>
    <row r="2152" spans="16:18" ht="9.75" customHeight="1">
      <c r="P2152" s="24"/>
      <c r="Q2152" s="24"/>
      <c r="R2152" s="24"/>
    </row>
    <row r="2153" spans="16:18" ht="9.75" customHeight="1">
      <c r="P2153" s="24"/>
      <c r="Q2153" s="24"/>
      <c r="R2153" s="24"/>
    </row>
    <row r="2154" spans="16:18" ht="9.75" customHeight="1">
      <c r="P2154" s="24"/>
      <c r="Q2154" s="24"/>
      <c r="R2154" s="24"/>
    </row>
    <row r="2155" spans="16:18" ht="9.75" customHeight="1">
      <c r="P2155" s="24"/>
      <c r="Q2155" s="24"/>
      <c r="R2155" s="24"/>
    </row>
    <row r="2156" spans="16:18" ht="9.75" customHeight="1">
      <c r="P2156" s="24"/>
      <c r="Q2156" s="24"/>
      <c r="R2156" s="24"/>
    </row>
    <row r="2157" spans="16:18" ht="9.75" customHeight="1">
      <c r="P2157" s="24"/>
      <c r="Q2157" s="24"/>
      <c r="R2157" s="24"/>
    </row>
    <row r="2158" spans="16:18" ht="9.75" customHeight="1">
      <c r="P2158" s="24"/>
      <c r="Q2158" s="24"/>
      <c r="R2158" s="24"/>
    </row>
    <row r="2159" spans="16:18" ht="9.75" customHeight="1">
      <c r="P2159" s="24"/>
      <c r="Q2159" s="24"/>
      <c r="R2159" s="24"/>
    </row>
    <row r="2160" spans="16:18" ht="9.75" customHeight="1">
      <c r="P2160" s="24"/>
      <c r="Q2160" s="24"/>
      <c r="R2160" s="24"/>
    </row>
    <row r="2161" spans="16:18" ht="9.75" customHeight="1">
      <c r="P2161" s="24"/>
      <c r="Q2161" s="24"/>
      <c r="R2161" s="24"/>
    </row>
    <row r="2162" spans="16:18" ht="9.75" customHeight="1">
      <c r="P2162" s="24"/>
      <c r="Q2162" s="24"/>
      <c r="R2162" s="24"/>
    </row>
    <row r="2163" spans="16:18" ht="9.75" customHeight="1">
      <c r="P2163" s="24"/>
      <c r="Q2163" s="24"/>
      <c r="R2163" s="24"/>
    </row>
    <row r="2164" spans="16:18" ht="9.75" customHeight="1">
      <c r="P2164" s="24"/>
      <c r="Q2164" s="24"/>
      <c r="R2164" s="24"/>
    </row>
    <row r="2165" spans="16:18" ht="9.75" customHeight="1">
      <c r="P2165" s="24"/>
      <c r="Q2165" s="24"/>
      <c r="R2165" s="24"/>
    </row>
    <row r="2166" spans="16:18" ht="9.75" customHeight="1">
      <c r="P2166" s="24"/>
      <c r="Q2166" s="24"/>
      <c r="R2166" s="24"/>
    </row>
    <row r="2167" spans="16:18" ht="9.75" customHeight="1">
      <c r="P2167" s="24"/>
      <c r="Q2167" s="24"/>
      <c r="R2167" s="24"/>
    </row>
    <row r="2168" spans="16:18" ht="9.75" customHeight="1">
      <c r="P2168" s="24"/>
      <c r="Q2168" s="24"/>
      <c r="R2168" s="24"/>
    </row>
    <row r="2169" spans="16:18" ht="9.75" customHeight="1">
      <c r="P2169" s="24"/>
      <c r="Q2169" s="24"/>
      <c r="R2169" s="24"/>
    </row>
    <row r="2170" spans="16:18" ht="9.75" customHeight="1">
      <c r="P2170" s="24"/>
      <c r="Q2170" s="24"/>
      <c r="R2170" s="24"/>
    </row>
    <row r="2171" spans="16:18" ht="9.75" customHeight="1">
      <c r="P2171" s="24"/>
      <c r="Q2171" s="24"/>
      <c r="R2171" s="24"/>
    </row>
    <row r="2172" spans="16:18" ht="9.75" customHeight="1">
      <c r="P2172" s="24"/>
      <c r="Q2172" s="24"/>
      <c r="R2172" s="24"/>
    </row>
    <row r="2173" spans="16:18" ht="9.75" customHeight="1">
      <c r="P2173" s="24"/>
      <c r="Q2173" s="24"/>
      <c r="R2173" s="24"/>
    </row>
    <row r="2174" spans="16:18" ht="9.75" customHeight="1">
      <c r="P2174" s="24"/>
      <c r="Q2174" s="24"/>
      <c r="R2174" s="24"/>
    </row>
    <row r="2175" spans="16:18" ht="9.75" customHeight="1">
      <c r="P2175" s="24"/>
      <c r="Q2175" s="24"/>
      <c r="R2175" s="24"/>
    </row>
    <row r="2176" spans="16:18" ht="9.75" customHeight="1">
      <c r="P2176" s="24"/>
      <c r="Q2176" s="24"/>
      <c r="R2176" s="24"/>
    </row>
    <row r="2177" spans="16:18" ht="9.75" customHeight="1">
      <c r="P2177" s="24"/>
      <c r="Q2177" s="24"/>
      <c r="R2177" s="24"/>
    </row>
    <row r="2178" spans="16:18" ht="9.75" customHeight="1">
      <c r="P2178" s="24"/>
      <c r="Q2178" s="24"/>
      <c r="R2178" s="24"/>
    </row>
    <row r="2179" spans="16:18" ht="9.75" customHeight="1">
      <c r="P2179" s="24"/>
      <c r="Q2179" s="24"/>
      <c r="R2179" s="24"/>
    </row>
    <row r="2180" spans="16:18" ht="9.75" customHeight="1">
      <c r="P2180" s="24"/>
      <c r="Q2180" s="24"/>
      <c r="R2180" s="24"/>
    </row>
    <row r="2181" spans="16:18" ht="9.75" customHeight="1">
      <c r="P2181" s="24"/>
      <c r="Q2181" s="24"/>
      <c r="R2181" s="24"/>
    </row>
    <row r="2182" spans="16:18" ht="9.75" customHeight="1">
      <c r="P2182" s="24"/>
      <c r="Q2182" s="24"/>
      <c r="R2182" s="24"/>
    </row>
    <row r="2183" spans="16:18" ht="9.75" customHeight="1">
      <c r="P2183" s="24"/>
      <c r="Q2183" s="24"/>
      <c r="R2183" s="24"/>
    </row>
    <row r="2184" spans="16:18" ht="9.75" customHeight="1">
      <c r="P2184" s="24"/>
      <c r="Q2184" s="24"/>
      <c r="R2184" s="24"/>
    </row>
    <row r="2185" spans="16:18" ht="9.75" customHeight="1">
      <c r="P2185" s="24"/>
      <c r="Q2185" s="24"/>
      <c r="R2185" s="24"/>
    </row>
    <row r="2186" spans="16:18" ht="9.75" customHeight="1">
      <c r="P2186" s="24"/>
      <c r="Q2186" s="24"/>
      <c r="R2186" s="24"/>
    </row>
    <row r="2187" spans="16:18" ht="9.75" customHeight="1">
      <c r="P2187" s="24"/>
      <c r="Q2187" s="24"/>
      <c r="R2187" s="24"/>
    </row>
    <row r="2188" spans="16:18" ht="9.75" customHeight="1">
      <c r="P2188" s="24"/>
      <c r="Q2188" s="24"/>
      <c r="R2188" s="24"/>
    </row>
    <row r="2189" spans="16:18" ht="9.75" customHeight="1">
      <c r="P2189" s="24"/>
      <c r="Q2189" s="24"/>
      <c r="R2189" s="24"/>
    </row>
    <row r="2190" spans="16:18" ht="9.75" customHeight="1">
      <c r="P2190" s="24"/>
      <c r="Q2190" s="24"/>
      <c r="R2190" s="24"/>
    </row>
    <row r="2191" spans="16:18" ht="9.75" customHeight="1">
      <c r="P2191" s="24"/>
      <c r="Q2191" s="24"/>
      <c r="R2191" s="24"/>
    </row>
    <row r="2192" spans="16:18" ht="9.75" customHeight="1">
      <c r="P2192" s="24"/>
      <c r="Q2192" s="24"/>
      <c r="R2192" s="24"/>
    </row>
    <row r="2193" spans="16:18" ht="9.75" customHeight="1">
      <c r="P2193" s="24"/>
      <c r="Q2193" s="24"/>
      <c r="R2193" s="24"/>
    </row>
    <row r="2194" spans="16:18" ht="9.75" customHeight="1">
      <c r="P2194" s="24"/>
      <c r="Q2194" s="24"/>
      <c r="R2194" s="24"/>
    </row>
    <row r="2195" spans="16:18" ht="9.75" customHeight="1">
      <c r="P2195" s="24"/>
      <c r="Q2195" s="24"/>
      <c r="R2195" s="24"/>
    </row>
    <row r="2196" spans="16:18" ht="9.75" customHeight="1">
      <c r="P2196" s="24"/>
      <c r="Q2196" s="24"/>
      <c r="R2196" s="24"/>
    </row>
    <row r="2197" spans="16:18" ht="9.75" customHeight="1">
      <c r="P2197" s="24"/>
      <c r="Q2197" s="24"/>
      <c r="R2197" s="24"/>
    </row>
    <row r="2198" spans="16:18" ht="9.75" customHeight="1">
      <c r="P2198" s="24"/>
      <c r="Q2198" s="24"/>
      <c r="R2198" s="24"/>
    </row>
    <row r="2199" spans="16:18" ht="9.75" customHeight="1">
      <c r="P2199" s="24"/>
      <c r="Q2199" s="24"/>
      <c r="R2199" s="24"/>
    </row>
    <row r="2200" spans="16:18" ht="9.75" customHeight="1">
      <c r="P2200" s="24"/>
      <c r="Q2200" s="24"/>
      <c r="R2200" s="24"/>
    </row>
    <row r="2201" spans="16:18" ht="9.75" customHeight="1">
      <c r="P2201" s="24"/>
      <c r="Q2201" s="24"/>
      <c r="R2201" s="24"/>
    </row>
    <row r="2202" spans="16:18" ht="9.75" customHeight="1">
      <c r="P2202" s="24"/>
      <c r="Q2202" s="24"/>
      <c r="R2202" s="24"/>
    </row>
    <row r="2203" spans="16:18" ht="9.75" customHeight="1">
      <c r="P2203" s="24"/>
      <c r="Q2203" s="24"/>
      <c r="R2203" s="24"/>
    </row>
    <row r="2204" spans="16:18" ht="9.75" customHeight="1">
      <c r="P2204" s="24"/>
      <c r="Q2204" s="24"/>
      <c r="R2204" s="24"/>
    </row>
    <row r="2205" spans="16:18" ht="9.75" customHeight="1">
      <c r="P2205" s="24"/>
      <c r="Q2205" s="24"/>
      <c r="R2205" s="24"/>
    </row>
    <row r="2206" spans="16:18" ht="9.75" customHeight="1">
      <c r="P2206" s="24"/>
      <c r="Q2206" s="24"/>
      <c r="R2206" s="24"/>
    </row>
    <row r="2207" spans="16:18" ht="9.75" customHeight="1">
      <c r="P2207" s="24"/>
      <c r="Q2207" s="24"/>
      <c r="R2207" s="24"/>
    </row>
    <row r="2208" spans="16:18" ht="9.75" customHeight="1">
      <c r="P2208" s="24"/>
      <c r="Q2208" s="24"/>
      <c r="R2208" s="24"/>
    </row>
    <row r="2209" spans="16:18" ht="9.75" customHeight="1">
      <c r="P2209" s="24"/>
      <c r="Q2209" s="24"/>
      <c r="R2209" s="24"/>
    </row>
    <row r="2210" spans="16:18" ht="9.75" customHeight="1">
      <c r="P2210" s="24"/>
      <c r="Q2210" s="24"/>
      <c r="R2210" s="24"/>
    </row>
    <row r="2211" spans="16:18" ht="9.75" customHeight="1">
      <c r="P2211" s="24"/>
      <c r="Q2211" s="24"/>
      <c r="R2211" s="24"/>
    </row>
    <row r="2212" spans="16:18" ht="9.75" customHeight="1">
      <c r="P2212" s="24"/>
      <c r="Q2212" s="24"/>
      <c r="R2212" s="24"/>
    </row>
    <row r="2213" spans="16:18" ht="9.75" customHeight="1">
      <c r="P2213" s="24"/>
      <c r="Q2213" s="24"/>
      <c r="R2213" s="24"/>
    </row>
    <row r="2214" spans="16:18" ht="9.75" customHeight="1">
      <c r="P2214" s="24"/>
      <c r="Q2214" s="24"/>
      <c r="R2214" s="24"/>
    </row>
    <row r="2215" spans="16:18" ht="9.75" customHeight="1">
      <c r="P2215" s="24"/>
      <c r="Q2215" s="24"/>
      <c r="R2215" s="24"/>
    </row>
    <row r="2216" spans="16:18" ht="9.75" customHeight="1">
      <c r="P2216" s="24"/>
      <c r="Q2216" s="24"/>
      <c r="R2216" s="24"/>
    </row>
    <row r="2217" spans="16:18" ht="9.75" customHeight="1">
      <c r="P2217" s="24"/>
      <c r="Q2217" s="24"/>
      <c r="R2217" s="24"/>
    </row>
    <row r="2218" spans="16:18" ht="9.75" customHeight="1">
      <c r="P2218" s="24"/>
      <c r="Q2218" s="24"/>
      <c r="R2218" s="24"/>
    </row>
    <row r="2219" spans="16:18" ht="9.75" customHeight="1">
      <c r="P2219" s="24"/>
      <c r="Q2219" s="24"/>
      <c r="R2219" s="24"/>
    </row>
    <row r="2220" spans="16:18" ht="9.75" customHeight="1">
      <c r="P2220" s="24"/>
      <c r="Q2220" s="24"/>
      <c r="R2220" s="24"/>
    </row>
    <row r="2221" spans="16:18" ht="9.75" customHeight="1">
      <c r="P2221" s="24"/>
      <c r="Q2221" s="24"/>
      <c r="R2221" s="24"/>
    </row>
    <row r="2222" spans="16:18" ht="9.75" customHeight="1">
      <c r="P2222" s="24"/>
      <c r="Q2222" s="24"/>
      <c r="R2222" s="24"/>
    </row>
    <row r="2223" spans="16:18" ht="9.75" customHeight="1">
      <c r="P2223" s="24"/>
      <c r="Q2223" s="24"/>
      <c r="R2223" s="24"/>
    </row>
    <row r="2224" spans="16:18" ht="9.75" customHeight="1">
      <c r="P2224" s="24"/>
      <c r="Q2224" s="24"/>
      <c r="R2224" s="24"/>
    </row>
    <row r="2225" spans="16:18" ht="9.75" customHeight="1">
      <c r="P2225" s="24"/>
      <c r="Q2225" s="24"/>
      <c r="R2225" s="24"/>
    </row>
    <row r="2226" spans="16:18" ht="9.75" customHeight="1">
      <c r="P2226" s="24"/>
      <c r="Q2226" s="24"/>
      <c r="R2226" s="24"/>
    </row>
    <row r="2227" spans="16:18" ht="9.75" customHeight="1">
      <c r="P2227" s="24"/>
      <c r="Q2227" s="24"/>
      <c r="R2227" s="24"/>
    </row>
    <row r="2228" spans="16:18" ht="9.75" customHeight="1">
      <c r="P2228" s="24"/>
      <c r="Q2228" s="24"/>
      <c r="R2228" s="24"/>
    </row>
    <row r="2229" spans="16:18" ht="9.75" customHeight="1">
      <c r="P2229" s="24"/>
      <c r="Q2229" s="24"/>
      <c r="R2229" s="24"/>
    </row>
    <row r="2230" spans="16:18" ht="9.75" customHeight="1">
      <c r="P2230" s="24"/>
      <c r="Q2230" s="24"/>
      <c r="R2230" s="24"/>
    </row>
    <row r="2231" spans="16:18" ht="9.75" customHeight="1">
      <c r="P2231" s="24"/>
      <c r="Q2231" s="24"/>
      <c r="R2231" s="24"/>
    </row>
    <row r="2232" spans="16:18" ht="9.75" customHeight="1">
      <c r="P2232" s="24"/>
      <c r="Q2232" s="24"/>
      <c r="R2232" s="24"/>
    </row>
    <row r="2233" spans="16:18" ht="9.75" customHeight="1">
      <c r="P2233" s="24"/>
      <c r="Q2233" s="24"/>
      <c r="R2233" s="24"/>
    </row>
    <row r="2234" spans="16:18" ht="9.75" customHeight="1">
      <c r="P2234" s="24"/>
      <c r="Q2234" s="24"/>
      <c r="R2234" s="24"/>
    </row>
    <row r="2235" spans="16:18" ht="9.75" customHeight="1">
      <c r="P2235" s="24"/>
      <c r="Q2235" s="24"/>
      <c r="R2235" s="24"/>
    </row>
    <row r="2236" spans="16:18" ht="9.75" customHeight="1">
      <c r="P2236" s="24"/>
      <c r="Q2236" s="24"/>
      <c r="R2236" s="24"/>
    </row>
    <row r="2237" spans="16:18" ht="9.75" customHeight="1">
      <c r="P2237" s="24"/>
      <c r="Q2237" s="24"/>
      <c r="R2237" s="24"/>
    </row>
    <row r="2238" spans="16:18" ht="9.75" customHeight="1">
      <c r="P2238" s="24"/>
      <c r="Q2238" s="24"/>
      <c r="R2238" s="24"/>
    </row>
    <row r="2239" spans="16:18" ht="9.75" customHeight="1">
      <c r="P2239" s="24"/>
      <c r="Q2239" s="24"/>
      <c r="R2239" s="24"/>
    </row>
    <row r="2240" spans="16:18" ht="9.75" customHeight="1">
      <c r="P2240" s="24"/>
      <c r="Q2240" s="24"/>
      <c r="R2240" s="24"/>
    </row>
    <row r="2241" spans="16:18" ht="9.75" customHeight="1">
      <c r="P2241" s="24"/>
      <c r="Q2241" s="24"/>
      <c r="R2241" s="24"/>
    </row>
    <row r="2242" spans="16:18" ht="9.75" customHeight="1">
      <c r="P2242" s="24"/>
      <c r="Q2242" s="24"/>
      <c r="R2242" s="24"/>
    </row>
    <row r="2243" spans="16:18" ht="9.75" customHeight="1">
      <c r="P2243" s="24"/>
      <c r="Q2243" s="24"/>
      <c r="R2243" s="24"/>
    </row>
    <row r="2244" spans="16:18" ht="9.75" customHeight="1">
      <c r="P2244" s="24"/>
      <c r="Q2244" s="24"/>
      <c r="R2244" s="24"/>
    </row>
    <row r="2245" spans="16:18" ht="9.75" customHeight="1">
      <c r="P2245" s="24"/>
      <c r="Q2245" s="24"/>
      <c r="R2245" s="24"/>
    </row>
    <row r="2246" spans="16:18" ht="9.75" customHeight="1">
      <c r="P2246" s="24"/>
      <c r="Q2246" s="24"/>
      <c r="R2246" s="24"/>
    </row>
    <row r="2247" spans="16:18" ht="9.75" customHeight="1">
      <c r="P2247" s="24"/>
      <c r="Q2247" s="24"/>
      <c r="R2247" s="24"/>
    </row>
    <row r="2248" spans="16:18" ht="9.75" customHeight="1">
      <c r="P2248" s="24"/>
      <c r="Q2248" s="24"/>
      <c r="R2248" s="24"/>
    </row>
    <row r="2249" spans="16:18" ht="9.75" customHeight="1">
      <c r="P2249" s="24"/>
      <c r="Q2249" s="24"/>
      <c r="R2249" s="24"/>
    </row>
    <row r="2250" spans="16:18" ht="9.75" customHeight="1">
      <c r="P2250" s="24"/>
      <c r="Q2250" s="24"/>
      <c r="R2250" s="24"/>
    </row>
    <row r="2251" spans="16:18" ht="9.75" customHeight="1">
      <c r="P2251" s="24"/>
      <c r="Q2251" s="24"/>
      <c r="R2251" s="24"/>
    </row>
    <row r="2252" spans="16:18" ht="9.75" customHeight="1">
      <c r="P2252" s="24"/>
      <c r="Q2252" s="24"/>
      <c r="R2252" s="24"/>
    </row>
    <row r="2253" spans="16:18" ht="9.75" customHeight="1">
      <c r="P2253" s="24"/>
      <c r="Q2253" s="24"/>
      <c r="R2253" s="24"/>
    </row>
    <row r="2254" spans="16:18" ht="9.75" customHeight="1">
      <c r="P2254" s="24"/>
      <c r="Q2254" s="24"/>
      <c r="R2254" s="24"/>
    </row>
    <row r="2255" spans="16:18" ht="9.75" customHeight="1">
      <c r="P2255" s="24"/>
      <c r="Q2255" s="24"/>
      <c r="R2255" s="24"/>
    </row>
    <row r="2256" spans="16:18" ht="9.75" customHeight="1">
      <c r="P2256" s="24"/>
      <c r="Q2256" s="24"/>
      <c r="R2256" s="24"/>
    </row>
    <row r="2257" spans="16:18" ht="9.75" customHeight="1">
      <c r="P2257" s="24"/>
      <c r="Q2257" s="24"/>
      <c r="R2257" s="24"/>
    </row>
    <row r="2258" spans="16:18" ht="9.75" customHeight="1">
      <c r="P2258" s="24"/>
      <c r="Q2258" s="24"/>
      <c r="R2258" s="24"/>
    </row>
    <row r="2259" spans="16:18" ht="9.75" customHeight="1">
      <c r="P2259" s="24"/>
      <c r="Q2259" s="24"/>
      <c r="R2259" s="24"/>
    </row>
    <row r="2260" spans="16:18" ht="9.75" customHeight="1">
      <c r="P2260" s="24"/>
      <c r="Q2260" s="24"/>
      <c r="R2260" s="24"/>
    </row>
    <row r="2261" spans="16:18" ht="9.75" customHeight="1">
      <c r="P2261" s="24"/>
      <c r="Q2261" s="24"/>
      <c r="R2261" s="24"/>
    </row>
    <row r="2262" spans="16:18" ht="9.75" customHeight="1">
      <c r="P2262" s="24"/>
      <c r="Q2262" s="24"/>
      <c r="R2262" s="24"/>
    </row>
    <row r="2263" spans="16:18" ht="9.75" customHeight="1">
      <c r="P2263" s="24"/>
      <c r="Q2263" s="24"/>
      <c r="R2263" s="24"/>
    </row>
    <row r="2264" spans="16:18" ht="9.75" customHeight="1">
      <c r="P2264" s="24"/>
      <c r="Q2264" s="24"/>
      <c r="R2264" s="24"/>
    </row>
    <row r="2265" spans="16:18" ht="9.75" customHeight="1">
      <c r="P2265" s="24"/>
      <c r="Q2265" s="24"/>
      <c r="R2265" s="24"/>
    </row>
    <row r="2266" spans="16:18" ht="9.75" customHeight="1">
      <c r="P2266" s="24"/>
      <c r="Q2266" s="24"/>
      <c r="R2266" s="24"/>
    </row>
    <row r="2267" spans="16:18" ht="9.75" customHeight="1">
      <c r="P2267" s="24"/>
      <c r="Q2267" s="24"/>
      <c r="R2267" s="24"/>
    </row>
    <row r="2268" spans="16:18" ht="9.75" customHeight="1">
      <c r="P2268" s="24"/>
      <c r="Q2268" s="24"/>
      <c r="R2268" s="24"/>
    </row>
    <row r="2269" spans="16:18" ht="9.75" customHeight="1">
      <c r="P2269" s="24"/>
      <c r="Q2269" s="24"/>
      <c r="R2269" s="24"/>
    </row>
    <row r="2270" spans="16:18" ht="9.75" customHeight="1">
      <c r="P2270" s="24"/>
      <c r="Q2270" s="24"/>
      <c r="R2270" s="24"/>
    </row>
    <row r="2271" spans="16:18" ht="9.75" customHeight="1">
      <c r="P2271" s="24"/>
      <c r="Q2271" s="24"/>
      <c r="R2271" s="24"/>
    </row>
    <row r="2272" spans="16:18" ht="9.75" customHeight="1">
      <c r="P2272" s="24"/>
      <c r="Q2272" s="24"/>
      <c r="R2272" s="24"/>
    </row>
    <row r="2273" spans="16:18" ht="9.75" customHeight="1">
      <c r="P2273" s="24"/>
      <c r="Q2273" s="24"/>
      <c r="R2273" s="24"/>
    </row>
    <row r="2274" spans="16:18" ht="9.75" customHeight="1">
      <c r="P2274" s="24"/>
      <c r="Q2274" s="24"/>
      <c r="R2274" s="24"/>
    </row>
    <row r="2275" spans="16:18" ht="9.75" customHeight="1">
      <c r="P2275" s="24"/>
      <c r="Q2275" s="24"/>
      <c r="R2275" s="24"/>
    </row>
    <row r="2276" spans="16:18" ht="9.75" customHeight="1">
      <c r="P2276" s="24"/>
      <c r="Q2276" s="24"/>
      <c r="R2276" s="24"/>
    </row>
    <row r="2277" spans="16:18" ht="9.75" customHeight="1">
      <c r="P2277" s="24"/>
      <c r="Q2277" s="24"/>
      <c r="R2277" s="24"/>
    </row>
    <row r="2278" spans="16:18" ht="9.75" customHeight="1">
      <c r="P2278" s="24"/>
      <c r="Q2278" s="24"/>
      <c r="R2278" s="24"/>
    </row>
    <row r="2279" spans="16:18" ht="9.75" customHeight="1">
      <c r="P2279" s="24"/>
      <c r="Q2279" s="24"/>
      <c r="R2279" s="24"/>
    </row>
    <row r="2280" spans="16:18" ht="9.75" customHeight="1">
      <c r="P2280" s="24"/>
      <c r="Q2280" s="24"/>
      <c r="R2280" s="24"/>
    </row>
    <row r="2281" spans="16:18" ht="9.75" customHeight="1">
      <c r="P2281" s="24"/>
      <c r="Q2281" s="24"/>
      <c r="R2281" s="24"/>
    </row>
    <row r="2282" spans="16:18" ht="9.75" customHeight="1">
      <c r="P2282" s="24"/>
      <c r="Q2282" s="24"/>
      <c r="R2282" s="24"/>
    </row>
    <row r="2283" spans="16:18" ht="9.75" customHeight="1">
      <c r="P2283" s="24"/>
      <c r="Q2283" s="24"/>
      <c r="R2283" s="24"/>
    </row>
    <row r="2284" spans="16:18" ht="9.75" customHeight="1">
      <c r="P2284" s="24"/>
      <c r="Q2284" s="24"/>
      <c r="R2284" s="24"/>
    </row>
    <row r="2285" spans="16:18" ht="9.75" customHeight="1">
      <c r="P2285" s="24"/>
      <c r="Q2285" s="24"/>
      <c r="R2285" s="24"/>
    </row>
    <row r="2286" spans="16:18" ht="9.75" customHeight="1">
      <c r="P2286" s="24"/>
      <c r="Q2286" s="24"/>
      <c r="R2286" s="24"/>
    </row>
    <row r="2287" spans="16:18" ht="9.75" customHeight="1">
      <c r="P2287" s="24"/>
      <c r="Q2287" s="24"/>
      <c r="R2287" s="24"/>
    </row>
    <row r="2288" spans="16:18" ht="9.75" customHeight="1">
      <c r="P2288" s="24"/>
      <c r="Q2288" s="24"/>
      <c r="R2288" s="24"/>
    </row>
    <row r="2289" spans="16:18" ht="9.75" customHeight="1">
      <c r="P2289" s="24"/>
      <c r="Q2289" s="24"/>
      <c r="R2289" s="24"/>
    </row>
    <row r="2290" spans="16:18" ht="9.75" customHeight="1">
      <c r="P2290" s="24"/>
      <c r="Q2290" s="24"/>
      <c r="R2290" s="24"/>
    </row>
    <row r="2291" spans="16:18" ht="9.75" customHeight="1">
      <c r="P2291" s="24"/>
      <c r="Q2291" s="24"/>
      <c r="R2291" s="24"/>
    </row>
    <row r="2292" spans="16:18" ht="9.75" customHeight="1">
      <c r="P2292" s="24"/>
      <c r="Q2292" s="24"/>
      <c r="R2292" s="24"/>
    </row>
    <row r="2293" spans="16:18" ht="9.75" customHeight="1">
      <c r="P2293" s="24"/>
      <c r="Q2293" s="24"/>
      <c r="R2293" s="24"/>
    </row>
    <row r="2294" spans="16:18" ht="9.75" customHeight="1">
      <c r="P2294" s="24"/>
      <c r="Q2294" s="24"/>
      <c r="R2294" s="24"/>
    </row>
    <row r="2295" spans="16:18" ht="9.75" customHeight="1">
      <c r="P2295" s="24"/>
      <c r="Q2295" s="24"/>
      <c r="R2295" s="24"/>
    </row>
    <row r="2296" spans="16:18" ht="9.75" customHeight="1">
      <c r="P2296" s="24"/>
      <c r="Q2296" s="24"/>
      <c r="R2296" s="24"/>
    </row>
    <row r="2297" spans="16:18" ht="9.75" customHeight="1">
      <c r="P2297" s="24"/>
      <c r="Q2297" s="24"/>
      <c r="R2297" s="24"/>
    </row>
    <row r="2298" spans="16:18" ht="9.75" customHeight="1">
      <c r="P2298" s="24"/>
      <c r="Q2298" s="24"/>
      <c r="R2298" s="24"/>
    </row>
    <row r="2299" spans="16:18" ht="9.75" customHeight="1">
      <c r="P2299" s="24"/>
      <c r="Q2299" s="24"/>
      <c r="R2299" s="24"/>
    </row>
    <row r="2300" spans="16:18" ht="9.75" customHeight="1">
      <c r="P2300" s="24"/>
      <c r="Q2300" s="24"/>
      <c r="R2300" s="24"/>
    </row>
    <row r="2301" spans="16:18" ht="9.75" customHeight="1">
      <c r="P2301" s="24"/>
      <c r="Q2301" s="24"/>
      <c r="R2301" s="24"/>
    </row>
    <row r="2302" spans="16:18" ht="9.75" customHeight="1">
      <c r="P2302" s="24"/>
      <c r="Q2302" s="24"/>
      <c r="R2302" s="24"/>
    </row>
    <row r="2303" spans="16:18" ht="9.75" customHeight="1">
      <c r="P2303" s="24"/>
      <c r="Q2303" s="24"/>
      <c r="R2303" s="24"/>
    </row>
    <row r="2304" spans="16:18" ht="9.75" customHeight="1">
      <c r="P2304" s="24"/>
      <c r="Q2304" s="24"/>
      <c r="R2304" s="24"/>
    </row>
    <row r="2305" spans="16:18" ht="9.75" customHeight="1">
      <c r="P2305" s="24"/>
      <c r="Q2305" s="24"/>
      <c r="R2305" s="24"/>
    </row>
    <row r="2306" spans="16:18" ht="9.75" customHeight="1">
      <c r="P2306" s="24"/>
      <c r="Q2306" s="24"/>
      <c r="R2306" s="24"/>
    </row>
    <row r="2307" spans="16:18" ht="9.75" customHeight="1">
      <c r="P2307" s="24"/>
      <c r="Q2307" s="24"/>
      <c r="R2307" s="24"/>
    </row>
    <row r="2308" spans="16:18" ht="9.75" customHeight="1">
      <c r="P2308" s="24"/>
      <c r="Q2308" s="24"/>
      <c r="R2308" s="24"/>
    </row>
    <row r="2309" spans="16:18" ht="9.75" customHeight="1">
      <c r="P2309" s="24"/>
      <c r="Q2309" s="24"/>
      <c r="R2309" s="24"/>
    </row>
    <row r="2310" spans="16:18" ht="9.75" customHeight="1">
      <c r="P2310" s="24"/>
      <c r="Q2310" s="24"/>
      <c r="R2310" s="24"/>
    </row>
    <row r="2311" spans="16:18" ht="9.75" customHeight="1">
      <c r="P2311" s="24"/>
      <c r="Q2311" s="24"/>
      <c r="R2311" s="24"/>
    </row>
    <row r="2312" spans="16:18" ht="9.75" customHeight="1">
      <c r="P2312" s="24"/>
      <c r="Q2312" s="24"/>
      <c r="R2312" s="24"/>
    </row>
    <row r="2313" spans="16:18" ht="9.75" customHeight="1">
      <c r="P2313" s="24"/>
      <c r="Q2313" s="24"/>
      <c r="R2313" s="24"/>
    </row>
    <row r="2314" spans="16:18" ht="9.75" customHeight="1">
      <c r="P2314" s="24"/>
      <c r="Q2314" s="24"/>
      <c r="R2314" s="24"/>
    </row>
    <row r="2315" spans="16:18" ht="9.75" customHeight="1">
      <c r="P2315" s="24"/>
      <c r="Q2315" s="24"/>
      <c r="R2315" s="24"/>
    </row>
    <row r="2316" spans="16:18" ht="9.75" customHeight="1">
      <c r="P2316" s="24"/>
      <c r="Q2316" s="24"/>
      <c r="R2316" s="24"/>
    </row>
    <row r="2317" spans="16:18" ht="9.75" customHeight="1">
      <c r="P2317" s="24"/>
      <c r="Q2317" s="24"/>
      <c r="R2317" s="24"/>
    </row>
    <row r="2318" spans="16:18" ht="9.75" customHeight="1">
      <c r="P2318" s="24"/>
      <c r="Q2318" s="24"/>
      <c r="R2318" s="24"/>
    </row>
    <row r="2319" spans="16:18" ht="9.75" customHeight="1">
      <c r="P2319" s="24"/>
      <c r="Q2319" s="24"/>
      <c r="R2319" s="24"/>
    </row>
    <row r="2320" spans="16:18" ht="9.75" customHeight="1">
      <c r="P2320" s="24"/>
      <c r="Q2320" s="24"/>
      <c r="R2320" s="24"/>
    </row>
    <row r="2321" spans="16:18" ht="9.75" customHeight="1">
      <c r="P2321" s="24"/>
      <c r="Q2321" s="24"/>
      <c r="R2321" s="24"/>
    </row>
    <row r="2322" spans="16:18" ht="9.75" customHeight="1">
      <c r="P2322" s="24"/>
      <c r="Q2322" s="24"/>
      <c r="R2322" s="24"/>
    </row>
    <row r="2323" spans="16:18" ht="9.75" customHeight="1">
      <c r="P2323" s="24"/>
      <c r="Q2323" s="24"/>
      <c r="R2323" s="24"/>
    </row>
    <row r="2324" spans="16:18" ht="9.75" customHeight="1">
      <c r="P2324" s="24"/>
      <c r="Q2324" s="24"/>
      <c r="R2324" s="24"/>
    </row>
    <row r="2325" spans="16:18" ht="9.75" customHeight="1">
      <c r="P2325" s="24"/>
      <c r="Q2325" s="24"/>
      <c r="R2325" s="24"/>
    </row>
    <row r="2326" spans="16:18" ht="9.75" customHeight="1">
      <c r="P2326" s="24"/>
      <c r="Q2326" s="24"/>
      <c r="R2326" s="24"/>
    </row>
    <row r="2327" spans="16:18" ht="9.75" customHeight="1">
      <c r="P2327" s="24"/>
      <c r="Q2327" s="24"/>
      <c r="R2327" s="24"/>
    </row>
    <row r="2328" spans="16:18" ht="9.75" customHeight="1">
      <c r="P2328" s="24"/>
      <c r="Q2328" s="24"/>
      <c r="R2328" s="24"/>
    </row>
    <row r="2329" spans="16:18" ht="9.75" customHeight="1">
      <c r="P2329" s="24"/>
      <c r="Q2329" s="24"/>
      <c r="R2329" s="24"/>
    </row>
    <row r="2330" spans="16:18" ht="9.75" customHeight="1">
      <c r="P2330" s="24"/>
      <c r="Q2330" s="24"/>
      <c r="R2330" s="24"/>
    </row>
    <row r="2331" spans="16:18" ht="9.75" customHeight="1">
      <c r="P2331" s="24"/>
      <c r="Q2331" s="24"/>
      <c r="R2331" s="24"/>
    </row>
    <row r="2332" spans="16:18" ht="9.75" customHeight="1">
      <c r="P2332" s="24"/>
      <c r="Q2332" s="24"/>
      <c r="R2332" s="24"/>
    </row>
    <row r="2333" spans="16:18" ht="9.75" customHeight="1">
      <c r="P2333" s="24"/>
      <c r="Q2333" s="24"/>
      <c r="R2333" s="24"/>
    </row>
    <row r="2334" spans="16:18" ht="9.75" customHeight="1">
      <c r="P2334" s="24"/>
      <c r="Q2334" s="24"/>
      <c r="R2334" s="24"/>
    </row>
    <row r="2335" spans="16:18" ht="9.75" customHeight="1">
      <c r="P2335" s="24"/>
      <c r="Q2335" s="24"/>
      <c r="R2335" s="24"/>
    </row>
    <row r="2336" spans="16:18" ht="9.75" customHeight="1">
      <c r="P2336" s="24"/>
      <c r="Q2336" s="24"/>
      <c r="R2336" s="24"/>
    </row>
    <row r="2337" spans="16:18" ht="9.75" customHeight="1">
      <c r="P2337" s="24"/>
      <c r="Q2337" s="24"/>
      <c r="R2337" s="24"/>
    </row>
    <row r="2338" spans="16:18" ht="9.75" customHeight="1">
      <c r="P2338" s="24"/>
      <c r="Q2338" s="24"/>
      <c r="R2338" s="24"/>
    </row>
    <row r="2339" spans="16:18" ht="9.75" customHeight="1">
      <c r="P2339" s="24"/>
      <c r="Q2339" s="24"/>
      <c r="R2339" s="24"/>
    </row>
    <row r="2340" spans="16:18" ht="9.75" customHeight="1">
      <c r="P2340" s="24"/>
      <c r="Q2340" s="24"/>
      <c r="R2340" s="24"/>
    </row>
    <row r="2341" spans="16:18" ht="9.75" customHeight="1">
      <c r="P2341" s="24"/>
      <c r="Q2341" s="24"/>
      <c r="R2341" s="24"/>
    </row>
    <row r="2342" spans="16:18" ht="9.75" customHeight="1">
      <c r="P2342" s="24"/>
      <c r="Q2342" s="24"/>
      <c r="R2342" s="24"/>
    </row>
    <row r="2343" spans="16:18" ht="9.75" customHeight="1">
      <c r="P2343" s="24"/>
      <c r="Q2343" s="24"/>
      <c r="R2343" s="24"/>
    </row>
    <row r="2344" spans="16:18" ht="9.75" customHeight="1">
      <c r="P2344" s="24"/>
      <c r="Q2344" s="24"/>
      <c r="R2344" s="24"/>
    </row>
    <row r="2345" spans="16:18" ht="9.75" customHeight="1">
      <c r="P2345" s="24"/>
      <c r="Q2345" s="24"/>
      <c r="R2345" s="24"/>
    </row>
    <row r="2346" spans="16:18" ht="9.75" customHeight="1">
      <c r="P2346" s="24"/>
      <c r="Q2346" s="24"/>
      <c r="R2346" s="24"/>
    </row>
    <row r="2347" spans="16:18" ht="9.75" customHeight="1">
      <c r="P2347" s="24"/>
      <c r="Q2347" s="24"/>
      <c r="R2347" s="24"/>
    </row>
    <row r="2348" spans="16:18" ht="9.75" customHeight="1">
      <c r="P2348" s="24"/>
      <c r="Q2348" s="24"/>
      <c r="R2348" s="24"/>
    </row>
    <row r="2349" spans="16:18" ht="9.75" customHeight="1">
      <c r="P2349" s="24"/>
      <c r="Q2349" s="24"/>
      <c r="R2349" s="24"/>
    </row>
    <row r="2350" spans="16:18" ht="9.75" customHeight="1">
      <c r="P2350" s="24"/>
      <c r="Q2350" s="24"/>
      <c r="R2350" s="24"/>
    </row>
    <row r="2351" spans="16:18" ht="9.75" customHeight="1">
      <c r="P2351" s="24"/>
      <c r="Q2351" s="24"/>
      <c r="R2351" s="24"/>
    </row>
    <row r="2352" spans="16:18" ht="9.75" customHeight="1">
      <c r="P2352" s="24"/>
      <c r="Q2352" s="24"/>
      <c r="R2352" s="24"/>
    </row>
    <row r="2353" spans="16:18" ht="9.75" customHeight="1">
      <c r="P2353" s="24"/>
      <c r="Q2353" s="24"/>
      <c r="R2353" s="24"/>
    </row>
    <row r="2354" spans="16:18" ht="9.75" customHeight="1">
      <c r="P2354" s="24"/>
      <c r="Q2354" s="24"/>
      <c r="R2354" s="24"/>
    </row>
    <row r="2355" spans="16:18" ht="9.75" customHeight="1">
      <c r="P2355" s="24"/>
      <c r="Q2355" s="24"/>
      <c r="R2355" s="24"/>
    </row>
    <row r="2356" spans="16:18" ht="9.75" customHeight="1">
      <c r="P2356" s="24"/>
      <c r="Q2356" s="24"/>
      <c r="R2356" s="24"/>
    </row>
    <row r="2357" spans="16:18" ht="9.75" customHeight="1">
      <c r="P2357" s="24"/>
      <c r="Q2357" s="24"/>
      <c r="R2357" s="24"/>
    </row>
    <row r="2358" spans="16:18" ht="9.75" customHeight="1">
      <c r="P2358" s="24"/>
      <c r="Q2358" s="24"/>
      <c r="R2358" s="24"/>
    </row>
    <row r="2359" spans="16:18" ht="9.75" customHeight="1">
      <c r="P2359" s="24"/>
      <c r="Q2359" s="24"/>
      <c r="R2359" s="24"/>
    </row>
    <row r="2360" spans="16:18" ht="9.75" customHeight="1">
      <c r="P2360" s="24"/>
      <c r="Q2360" s="24"/>
      <c r="R2360" s="24"/>
    </row>
    <row r="2361" spans="16:18" ht="9.75" customHeight="1">
      <c r="P2361" s="24"/>
      <c r="Q2361" s="24"/>
      <c r="R2361" s="24"/>
    </row>
    <row r="2362" spans="16:18" ht="9.75" customHeight="1">
      <c r="P2362" s="24"/>
      <c r="Q2362" s="24"/>
      <c r="R2362" s="24"/>
    </row>
    <row r="2363" spans="16:18" ht="9.75" customHeight="1">
      <c r="P2363" s="24"/>
      <c r="Q2363" s="24"/>
      <c r="R2363" s="24"/>
    </row>
    <row r="2364" spans="16:18" ht="9.75" customHeight="1">
      <c r="P2364" s="24"/>
      <c r="Q2364" s="24"/>
      <c r="R2364" s="24"/>
    </row>
    <row r="2365" spans="16:18" ht="9.75" customHeight="1">
      <c r="P2365" s="24"/>
      <c r="Q2365" s="24"/>
      <c r="R2365" s="24"/>
    </row>
    <row r="2366" spans="16:18" ht="9.75" customHeight="1">
      <c r="P2366" s="24"/>
      <c r="Q2366" s="24"/>
      <c r="R2366" s="24"/>
    </row>
    <row r="2367" spans="16:18" ht="9.75" customHeight="1">
      <c r="P2367" s="24"/>
      <c r="Q2367" s="24"/>
      <c r="R2367" s="24"/>
    </row>
    <row r="2368" spans="16:18" ht="9.75" customHeight="1">
      <c r="P2368" s="24"/>
      <c r="Q2368" s="24"/>
      <c r="R2368" s="24"/>
    </row>
    <row r="2369" spans="16:18" ht="9.75" customHeight="1">
      <c r="P2369" s="24"/>
      <c r="Q2369" s="24"/>
      <c r="R2369" s="24"/>
    </row>
    <row r="2370" spans="16:18" ht="9.75" customHeight="1">
      <c r="P2370" s="24"/>
      <c r="Q2370" s="24"/>
      <c r="R2370" s="24"/>
    </row>
    <row r="2371" spans="16:18" ht="9.75" customHeight="1">
      <c r="P2371" s="24"/>
      <c r="Q2371" s="24"/>
      <c r="R2371" s="24"/>
    </row>
    <row r="2372" spans="16:18" ht="9.75" customHeight="1">
      <c r="P2372" s="24"/>
      <c r="Q2372" s="24"/>
      <c r="R2372" s="24"/>
    </row>
    <row r="2373" spans="16:18" ht="9.75" customHeight="1">
      <c r="P2373" s="24"/>
      <c r="Q2373" s="24"/>
      <c r="R2373" s="24"/>
    </row>
    <row r="2374" spans="16:18" ht="9.75" customHeight="1">
      <c r="P2374" s="24"/>
      <c r="Q2374" s="24"/>
      <c r="R2374" s="24"/>
    </row>
    <row r="2375" spans="16:18" ht="9.75" customHeight="1">
      <c r="P2375" s="24"/>
      <c r="Q2375" s="24"/>
      <c r="R2375" s="24"/>
    </row>
    <row r="2376" spans="16:18" ht="9.75" customHeight="1">
      <c r="P2376" s="24"/>
      <c r="Q2376" s="24"/>
      <c r="R2376" s="24"/>
    </row>
    <row r="2377" spans="16:18" ht="9.75" customHeight="1">
      <c r="P2377" s="24"/>
      <c r="Q2377" s="24"/>
      <c r="R2377" s="24"/>
    </row>
    <row r="2378" spans="16:18" ht="9.75" customHeight="1">
      <c r="P2378" s="24"/>
      <c r="Q2378" s="24"/>
      <c r="R2378" s="24"/>
    </row>
    <row r="2379" spans="16:18" ht="9.75" customHeight="1">
      <c r="P2379" s="24"/>
      <c r="Q2379" s="24"/>
      <c r="R2379" s="24"/>
    </row>
    <row r="2380" spans="16:18" ht="9.75" customHeight="1">
      <c r="P2380" s="24"/>
      <c r="Q2380" s="24"/>
      <c r="R2380" s="24"/>
    </row>
    <row r="2381" spans="16:18" ht="9.75" customHeight="1">
      <c r="P2381" s="24"/>
      <c r="Q2381" s="24"/>
      <c r="R2381" s="24"/>
    </row>
    <row r="2382" spans="16:18" ht="9.75" customHeight="1">
      <c r="P2382" s="24"/>
      <c r="Q2382" s="24"/>
      <c r="R2382" s="24"/>
    </row>
    <row r="2383" spans="16:18" ht="9.75" customHeight="1">
      <c r="P2383" s="24"/>
      <c r="Q2383" s="24"/>
      <c r="R2383" s="24"/>
    </row>
    <row r="2384" spans="16:18" ht="9.75" customHeight="1">
      <c r="P2384" s="24"/>
      <c r="Q2384" s="24"/>
      <c r="R2384" s="24"/>
    </row>
    <row r="2385" spans="16:18" ht="9.75" customHeight="1">
      <c r="P2385" s="24"/>
      <c r="Q2385" s="24"/>
      <c r="R2385" s="24"/>
    </row>
    <row r="2386" spans="16:18" ht="9.75" customHeight="1">
      <c r="P2386" s="24"/>
      <c r="Q2386" s="24"/>
      <c r="R2386" s="24"/>
    </row>
    <row r="2387" spans="16:18" ht="9.75" customHeight="1">
      <c r="P2387" s="24"/>
      <c r="Q2387" s="24"/>
      <c r="R2387" s="24"/>
    </row>
    <row r="2388" spans="16:18" ht="9.75" customHeight="1">
      <c r="P2388" s="24"/>
      <c r="Q2388" s="24"/>
      <c r="R2388" s="24"/>
    </row>
    <row r="2389" spans="16:18" ht="9.75" customHeight="1">
      <c r="P2389" s="24"/>
      <c r="Q2389" s="24"/>
      <c r="R2389" s="24"/>
    </row>
    <row r="2390" spans="16:18" ht="9.75" customHeight="1">
      <c r="P2390" s="24"/>
      <c r="Q2390" s="24"/>
      <c r="R2390" s="24"/>
    </row>
    <row r="2391" spans="16:18" ht="9.75" customHeight="1">
      <c r="P2391" s="24"/>
      <c r="Q2391" s="24"/>
      <c r="R2391" s="24"/>
    </row>
    <row r="2392" spans="16:18" ht="9.75" customHeight="1">
      <c r="P2392" s="24"/>
      <c r="Q2392" s="24"/>
      <c r="R2392" s="24"/>
    </row>
    <row r="2393" spans="16:18" ht="9.75" customHeight="1">
      <c r="P2393" s="24"/>
      <c r="Q2393" s="24"/>
      <c r="R2393" s="24"/>
    </row>
    <row r="2394" spans="16:18" ht="9.75" customHeight="1">
      <c r="P2394" s="24"/>
      <c r="Q2394" s="24"/>
      <c r="R2394" s="24"/>
    </row>
    <row r="2395" spans="16:18" ht="9.75" customHeight="1">
      <c r="P2395" s="24"/>
      <c r="Q2395" s="24"/>
      <c r="R2395" s="24"/>
    </row>
    <row r="2396" spans="16:18" ht="9.75" customHeight="1">
      <c r="P2396" s="24"/>
      <c r="Q2396" s="24"/>
      <c r="R2396" s="24"/>
    </row>
    <row r="2397" spans="16:18" ht="9.75" customHeight="1">
      <c r="P2397" s="24"/>
      <c r="Q2397" s="24"/>
      <c r="R2397" s="24"/>
    </row>
    <row r="2398" spans="16:18" ht="9.75" customHeight="1">
      <c r="P2398" s="24"/>
      <c r="Q2398" s="24"/>
      <c r="R2398" s="24"/>
    </row>
    <row r="2399" spans="16:18" ht="9.75" customHeight="1">
      <c r="P2399" s="24"/>
      <c r="Q2399" s="24"/>
      <c r="R2399" s="24"/>
    </row>
    <row r="2400" spans="16:18" ht="9.75" customHeight="1">
      <c r="P2400" s="24"/>
      <c r="Q2400" s="24"/>
      <c r="R2400" s="24"/>
    </row>
    <row r="2401" spans="16:18" ht="9.75" customHeight="1">
      <c r="P2401" s="24"/>
      <c r="Q2401" s="24"/>
      <c r="R2401" s="24"/>
    </row>
    <row r="2402" spans="16:18" ht="9.75" customHeight="1">
      <c r="P2402" s="24"/>
      <c r="Q2402" s="24"/>
      <c r="R2402" s="24"/>
    </row>
    <row r="2403" spans="16:18" ht="9.75" customHeight="1">
      <c r="P2403" s="24"/>
      <c r="Q2403" s="24"/>
      <c r="R2403" s="24"/>
    </row>
    <row r="2404" spans="16:18" ht="9.75" customHeight="1">
      <c r="P2404" s="24"/>
      <c r="Q2404" s="24"/>
      <c r="R2404" s="24"/>
    </row>
    <row r="2405" spans="16:18" ht="9.75" customHeight="1">
      <c r="P2405" s="24"/>
      <c r="Q2405" s="24"/>
      <c r="R2405" s="24"/>
    </row>
    <row r="2406" spans="16:18" ht="9.75" customHeight="1">
      <c r="P2406" s="24"/>
      <c r="Q2406" s="24"/>
      <c r="R2406" s="24"/>
    </row>
    <row r="2407" spans="16:18" ht="9.75" customHeight="1">
      <c r="P2407" s="24"/>
      <c r="Q2407" s="24"/>
      <c r="R2407" s="24"/>
    </row>
    <row r="2408" spans="16:18" ht="9.75" customHeight="1">
      <c r="P2408" s="24"/>
      <c r="Q2408" s="24"/>
      <c r="R2408" s="24"/>
    </row>
    <row r="2409" spans="16:18" ht="9.75" customHeight="1">
      <c r="P2409" s="24"/>
      <c r="Q2409" s="24"/>
      <c r="R2409" s="24"/>
    </row>
    <row r="2410" spans="16:18" ht="9.75" customHeight="1">
      <c r="P2410" s="24"/>
      <c r="Q2410" s="24"/>
      <c r="R2410" s="24"/>
    </row>
    <row r="2411" spans="16:18" ht="9.75" customHeight="1">
      <c r="P2411" s="24"/>
      <c r="Q2411" s="24"/>
      <c r="R2411" s="24"/>
    </row>
    <row r="2412" spans="16:18" ht="9.75" customHeight="1">
      <c r="P2412" s="24"/>
      <c r="Q2412" s="24"/>
      <c r="R2412" s="24"/>
    </row>
    <row r="2413" spans="16:18" ht="9.75" customHeight="1">
      <c r="P2413" s="24"/>
      <c r="Q2413" s="24"/>
      <c r="R2413" s="24"/>
    </row>
    <row r="2414" spans="16:18" ht="9.75" customHeight="1">
      <c r="P2414" s="24"/>
      <c r="Q2414" s="24"/>
      <c r="R2414" s="24"/>
    </row>
    <row r="2415" spans="16:18" ht="9.75" customHeight="1">
      <c r="P2415" s="24"/>
      <c r="Q2415" s="24"/>
      <c r="R2415" s="24"/>
    </row>
    <row r="2416" spans="16:18" ht="9.75" customHeight="1">
      <c r="P2416" s="24"/>
      <c r="Q2416" s="24"/>
      <c r="R2416" s="24"/>
    </row>
    <row r="2417" spans="16:18" ht="9.75" customHeight="1">
      <c r="P2417" s="24"/>
      <c r="Q2417" s="24"/>
      <c r="R2417" s="24"/>
    </row>
    <row r="2418" spans="16:18" ht="9.75" customHeight="1">
      <c r="P2418" s="24"/>
      <c r="Q2418" s="24"/>
      <c r="R2418" s="24"/>
    </row>
    <row r="2419" spans="16:18" ht="9.75" customHeight="1">
      <c r="P2419" s="24"/>
      <c r="Q2419" s="24"/>
      <c r="R2419" s="24"/>
    </row>
    <row r="2420" spans="16:18" ht="9.75" customHeight="1">
      <c r="P2420" s="24"/>
      <c r="Q2420" s="24"/>
      <c r="R2420" s="24"/>
    </row>
    <row r="2421" spans="16:18" ht="9.75" customHeight="1">
      <c r="P2421" s="24"/>
      <c r="Q2421" s="24"/>
      <c r="R2421" s="24"/>
    </row>
    <row r="2422" spans="16:18" ht="9.75" customHeight="1">
      <c r="P2422" s="24"/>
      <c r="Q2422" s="24"/>
      <c r="R2422" s="24"/>
    </row>
    <row r="2423" spans="16:18" ht="9.75" customHeight="1">
      <c r="P2423" s="24"/>
      <c r="Q2423" s="24"/>
      <c r="R2423" s="24"/>
    </row>
    <row r="2424" spans="16:18" ht="9.75" customHeight="1">
      <c r="P2424" s="24"/>
      <c r="Q2424" s="24"/>
      <c r="R2424" s="24"/>
    </row>
    <row r="2425" spans="16:18" ht="9.75" customHeight="1">
      <c r="P2425" s="24"/>
      <c r="Q2425" s="24"/>
      <c r="R2425" s="24"/>
    </row>
    <row r="2426" spans="16:18" ht="9.75" customHeight="1">
      <c r="P2426" s="24"/>
      <c r="Q2426" s="24"/>
      <c r="R2426" s="24"/>
    </row>
    <row r="2427" spans="16:18" ht="9.75" customHeight="1">
      <c r="P2427" s="24"/>
      <c r="Q2427" s="24"/>
      <c r="R2427" s="24"/>
    </row>
    <row r="2428" spans="16:18" ht="9.75" customHeight="1">
      <c r="P2428" s="24"/>
      <c r="Q2428" s="24"/>
      <c r="R2428" s="24"/>
    </row>
    <row r="2429" spans="16:18" ht="9.75" customHeight="1">
      <c r="P2429" s="24"/>
      <c r="Q2429" s="24"/>
      <c r="R2429" s="24"/>
    </row>
    <row r="2430" spans="16:18" ht="9.75" customHeight="1">
      <c r="P2430" s="24"/>
      <c r="Q2430" s="24"/>
      <c r="R2430" s="24"/>
    </row>
    <row r="2431" spans="16:18" ht="9.75" customHeight="1">
      <c r="P2431" s="24"/>
      <c r="Q2431" s="24"/>
      <c r="R2431" s="24"/>
    </row>
    <row r="2432" spans="16:18" ht="9.75" customHeight="1">
      <c r="P2432" s="24"/>
      <c r="Q2432" s="24"/>
      <c r="R2432" s="24"/>
    </row>
    <row r="2433" spans="16:18" ht="9.75" customHeight="1">
      <c r="P2433" s="24"/>
      <c r="Q2433" s="24"/>
      <c r="R2433" s="24"/>
    </row>
    <row r="2434" spans="16:18" ht="9.75" customHeight="1">
      <c r="P2434" s="24"/>
      <c r="Q2434" s="24"/>
      <c r="R2434" s="24"/>
    </row>
    <row r="2435" spans="16:18" ht="9.75" customHeight="1">
      <c r="P2435" s="24"/>
      <c r="Q2435" s="24"/>
      <c r="R2435" s="24"/>
    </row>
    <row r="2436" spans="16:18" ht="9.75" customHeight="1">
      <c r="P2436" s="24"/>
      <c r="Q2436" s="24"/>
      <c r="R2436" s="24"/>
    </row>
    <row r="2437" spans="16:18" ht="9.75" customHeight="1">
      <c r="P2437" s="24"/>
      <c r="Q2437" s="24"/>
      <c r="R2437" s="24"/>
    </row>
    <row r="2438" spans="16:18" ht="9.75" customHeight="1">
      <c r="P2438" s="24"/>
      <c r="Q2438" s="24"/>
      <c r="R2438" s="24"/>
    </row>
    <row r="2439" spans="16:18" ht="9.75" customHeight="1">
      <c r="P2439" s="24"/>
      <c r="Q2439" s="24"/>
      <c r="R2439" s="24"/>
    </row>
    <row r="2440" spans="16:18" ht="9.75" customHeight="1">
      <c r="P2440" s="24"/>
      <c r="Q2440" s="24"/>
      <c r="R2440" s="24"/>
    </row>
    <row r="2441" spans="16:18" ht="9.75" customHeight="1">
      <c r="P2441" s="24"/>
      <c r="Q2441" s="24"/>
      <c r="R2441" s="24"/>
    </row>
    <row r="2442" spans="16:18" ht="9.75" customHeight="1">
      <c r="P2442" s="24"/>
      <c r="Q2442" s="24"/>
      <c r="R2442" s="24"/>
    </row>
    <row r="2443" spans="16:18" ht="9.75" customHeight="1">
      <c r="P2443" s="24"/>
      <c r="Q2443" s="24"/>
      <c r="R2443" s="24"/>
    </row>
    <row r="2444" spans="16:18" ht="9.75" customHeight="1">
      <c r="P2444" s="24"/>
      <c r="Q2444" s="24"/>
      <c r="R2444" s="24"/>
    </row>
    <row r="2445" spans="16:18" ht="9.75" customHeight="1">
      <c r="P2445" s="24"/>
      <c r="Q2445" s="24"/>
      <c r="R2445" s="24"/>
    </row>
    <row r="2446" spans="16:18" ht="9.75" customHeight="1">
      <c r="P2446" s="24"/>
      <c r="Q2446" s="24"/>
      <c r="R2446" s="24"/>
    </row>
    <row r="2447" spans="16:18" ht="9.75" customHeight="1">
      <c r="P2447" s="24"/>
      <c r="Q2447" s="24"/>
      <c r="R2447" s="24"/>
    </row>
    <row r="2448" spans="16:18" ht="9.75" customHeight="1">
      <c r="P2448" s="24"/>
      <c r="Q2448" s="24"/>
      <c r="R2448" s="24"/>
    </row>
    <row r="2449" spans="16:18" ht="9.75" customHeight="1">
      <c r="P2449" s="24"/>
      <c r="Q2449" s="24"/>
      <c r="R2449" s="24"/>
    </row>
    <row r="2450" spans="16:18" ht="9.75" customHeight="1">
      <c r="P2450" s="24"/>
      <c r="Q2450" s="24"/>
      <c r="R2450" s="24"/>
    </row>
    <row r="2451" spans="16:18" ht="9.75" customHeight="1">
      <c r="P2451" s="24"/>
      <c r="Q2451" s="24"/>
      <c r="R2451" s="24"/>
    </row>
    <row r="2452" spans="16:18" ht="9.75" customHeight="1">
      <c r="P2452" s="24"/>
      <c r="Q2452" s="24"/>
      <c r="R2452" s="24"/>
    </row>
    <row r="2453" spans="16:18" ht="9.75" customHeight="1">
      <c r="P2453" s="24"/>
      <c r="Q2453" s="24"/>
      <c r="R2453" s="24"/>
    </row>
    <row r="2454" spans="16:18" ht="9.75" customHeight="1">
      <c r="P2454" s="24"/>
      <c r="Q2454" s="24"/>
      <c r="R2454" s="24"/>
    </row>
    <row r="2455" spans="16:18" ht="9.75" customHeight="1">
      <c r="P2455" s="24"/>
      <c r="Q2455" s="24"/>
      <c r="R2455" s="24"/>
    </row>
    <row r="2456" spans="16:18" ht="9.75" customHeight="1">
      <c r="P2456" s="24"/>
      <c r="Q2456" s="24"/>
      <c r="R2456" s="24"/>
    </row>
    <row r="2457" spans="16:18" ht="9.75" customHeight="1">
      <c r="P2457" s="24"/>
      <c r="Q2457" s="24"/>
      <c r="R2457" s="24"/>
    </row>
    <row r="2458" spans="16:18" ht="9.75" customHeight="1">
      <c r="P2458" s="24"/>
      <c r="Q2458" s="24"/>
      <c r="R2458" s="24"/>
    </row>
    <row r="2459" spans="16:18" ht="9.75" customHeight="1">
      <c r="P2459" s="24"/>
      <c r="Q2459" s="24"/>
      <c r="R2459" s="24"/>
    </row>
    <row r="2460" spans="16:18" ht="9.75" customHeight="1">
      <c r="P2460" s="24"/>
      <c r="Q2460" s="24"/>
      <c r="R2460" s="24"/>
    </row>
    <row r="2461" spans="16:18" ht="9.75" customHeight="1">
      <c r="P2461" s="24"/>
      <c r="Q2461" s="24"/>
      <c r="R2461" s="24"/>
    </row>
    <row r="2462" spans="16:18" ht="9.75" customHeight="1">
      <c r="P2462" s="24"/>
      <c r="Q2462" s="24"/>
      <c r="R2462" s="24"/>
    </row>
    <row r="2463" spans="16:18" ht="9.75" customHeight="1">
      <c r="P2463" s="24"/>
      <c r="Q2463" s="24"/>
      <c r="R2463" s="24"/>
    </row>
    <row r="2464" spans="16:18" ht="9.75" customHeight="1">
      <c r="P2464" s="24"/>
      <c r="Q2464" s="24"/>
      <c r="R2464" s="24"/>
    </row>
    <row r="2465" spans="16:18" ht="9.75" customHeight="1">
      <c r="P2465" s="24"/>
      <c r="Q2465" s="24"/>
      <c r="R2465" s="24"/>
    </row>
    <row r="2466" spans="16:18" ht="9.75" customHeight="1">
      <c r="P2466" s="24"/>
      <c r="Q2466" s="24"/>
      <c r="R2466" s="24"/>
    </row>
    <row r="2467" spans="16:18" ht="9.75" customHeight="1">
      <c r="P2467" s="24"/>
      <c r="Q2467" s="24"/>
      <c r="R2467" s="24"/>
    </row>
    <row r="2468" spans="16:18" ht="9.75" customHeight="1">
      <c r="P2468" s="24"/>
      <c r="Q2468" s="24"/>
      <c r="R2468" s="24"/>
    </row>
    <row r="2469" spans="16:18" ht="9.75" customHeight="1">
      <c r="P2469" s="24"/>
      <c r="Q2469" s="24"/>
      <c r="R2469" s="24"/>
    </row>
    <row r="2470" spans="16:18" ht="9.75" customHeight="1">
      <c r="P2470" s="24"/>
      <c r="Q2470" s="24"/>
      <c r="R2470" s="24"/>
    </row>
    <row r="2471" spans="16:18" ht="9.75" customHeight="1">
      <c r="P2471" s="24"/>
      <c r="Q2471" s="24"/>
      <c r="R2471" s="24"/>
    </row>
    <row r="2472" spans="16:18" ht="9.75" customHeight="1">
      <c r="P2472" s="24"/>
      <c r="Q2472" s="24"/>
      <c r="R2472" s="24"/>
    </row>
    <row r="2473" spans="16:18" ht="9.75" customHeight="1">
      <c r="P2473" s="24"/>
      <c r="Q2473" s="24"/>
      <c r="R2473" s="24"/>
    </row>
    <row r="2474" spans="16:18" ht="9.75" customHeight="1">
      <c r="P2474" s="24"/>
      <c r="Q2474" s="24"/>
      <c r="R2474" s="24"/>
    </row>
    <row r="2475" spans="16:18" ht="9.75" customHeight="1">
      <c r="P2475" s="24"/>
      <c r="Q2475" s="24"/>
      <c r="R2475" s="24"/>
    </row>
    <row r="2476" spans="16:18" ht="9.75" customHeight="1">
      <c r="P2476" s="24"/>
      <c r="Q2476" s="24"/>
      <c r="R2476" s="24"/>
    </row>
    <row r="2477" spans="16:18" ht="9.75" customHeight="1">
      <c r="P2477" s="24"/>
      <c r="Q2477" s="24"/>
      <c r="R2477" s="24"/>
    </row>
    <row r="2478" spans="16:18" ht="9.75" customHeight="1">
      <c r="P2478" s="24"/>
      <c r="Q2478" s="24"/>
      <c r="R2478" s="24"/>
    </row>
    <row r="2479" spans="16:18" ht="9.75" customHeight="1">
      <c r="P2479" s="24"/>
      <c r="Q2479" s="24"/>
      <c r="R2479" s="24"/>
    </row>
    <row r="2480" spans="16:18" ht="9.75" customHeight="1">
      <c r="P2480" s="24"/>
      <c r="Q2480" s="24"/>
      <c r="R2480" s="24"/>
    </row>
  </sheetData>
  <autoFilter ref="L1:L681"/>
  <printOptions/>
  <pageMargins left="1" right="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S10.20: Separation, same day separation, patient day, average length of stay and cost statistics for all AR-DRGs version 4.0, public hospitals, New South Wales, 1997-98 (Australian hospital statistics 1997-98) (AIHW)</dc:title>
  <dc:subject/>
  <dc:creator>AIHW</dc:creator>
  <cp:keywords/>
  <dc:description/>
  <cp:lastModifiedBy>penmruth</cp:lastModifiedBy>
  <dcterms:created xsi:type="dcterms:W3CDTF">1999-10-15T01:40:25Z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