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showInkAnnotation="0" defaultThemeVersion="124226"/>
  <xr:revisionPtr revIDLastSave="0" documentId="13_ncr:1_{32508332-52CC-4B69-8365-14F3523CB9BA}" xr6:coauthVersionLast="47" xr6:coauthVersionMax="47" xr10:uidLastSave="{00000000-0000-0000-0000-000000000000}"/>
  <bookViews>
    <workbookView xWindow="-120" yWindow="-120" windowWidth="20730" windowHeight="11160" tabRatio="912" xr2:uid="{00000000-000D-0000-FFFF-FFFF00000000}"/>
  </bookViews>
  <sheets>
    <sheet name="Contents" sheetId="95" r:id="rId1"/>
    <sheet name="Technical specifications" sheetId="128" r:id="rId2"/>
    <sheet name="Table 1.1" sheetId="125" r:id="rId3"/>
    <sheet name="Table 2.1" sheetId="137" r:id="rId4"/>
    <sheet name="Table 2.2" sheetId="136" r:id="rId5"/>
    <sheet name="Table 2.3" sheetId="57" r:id="rId6"/>
    <sheet name="Table 2.4" sheetId="143" r:id="rId7"/>
    <sheet name="Table 2.5" sheetId="104" r:id="rId8"/>
    <sheet name="Table 2.6" sheetId="139" r:id="rId9"/>
    <sheet name="Table 2.7" sheetId="142" r:id="rId10"/>
    <sheet name="Table S2.1" sheetId="121" r:id="rId11"/>
    <sheet name="Table 3.1" sheetId="60" r:id="rId12"/>
    <sheet name="Table 3.2" sheetId="61" r:id="rId13"/>
    <sheet name="Table 3.3" sheetId="106" r:id="rId14"/>
    <sheet name="Table 3.4" sheetId="101" r:id="rId15"/>
    <sheet name="Table S3.1" sheetId="62" r:id="rId16"/>
    <sheet name="Table 4.1" sheetId="26" r:id="rId17"/>
    <sheet name="Table 4.2" sheetId="52" r:id="rId18"/>
    <sheet name="Table 4.3" sheetId="29" r:id="rId19"/>
    <sheet name="Table 4.4" sheetId="30" r:id="rId20"/>
    <sheet name="Table 4.5" sheetId="32" r:id="rId21"/>
    <sheet name="Table 4.6" sheetId="33" r:id="rId22"/>
    <sheet name="Table 4.7" sheetId="124" r:id="rId23"/>
    <sheet name="Table 4.8" sheetId="77" r:id="rId24"/>
    <sheet name="Table 4.9" sheetId="78" r:id="rId25"/>
    <sheet name="Table 5.1" sheetId="11" r:id="rId26"/>
    <sheet name="Table 5.2" sheetId="20" r:id="rId27"/>
    <sheet name="Table 5.3" sheetId="14" r:id="rId28"/>
    <sheet name="Table 5.4" sheetId="15" r:id="rId29"/>
    <sheet name="Table 5.5" sheetId="35" r:id="rId30"/>
    <sheet name="Table 5.6" sheetId="79" r:id="rId31"/>
    <sheet name="Table A1" sheetId="66" r:id="rId32"/>
    <sheet name="Table A.S1" sheetId="141" r:id="rId33"/>
    <sheet name="Table C.1" sheetId="64" r:id="rId34"/>
    <sheet name="Table C.2" sheetId="70" r:id="rId35"/>
    <sheet name="Table C.3" sheetId="147" r:id="rId36"/>
    <sheet name="Table C.4" sheetId="146" r:id="rId37"/>
    <sheet name="Table C.5" sheetId="148" r:id="rId38"/>
    <sheet name="Table C.6" sheetId="149" r:id="rId39"/>
    <sheet name="Table C.7" sheetId="150" r:id="rId40"/>
    <sheet name="Table C.8" sheetId="151" r:id="rId41"/>
    <sheet name="Table C.9" sheetId="152" r:id="rId42"/>
  </sheets>
  <definedNames>
    <definedName name="_xlnm._FilterDatabase" localSheetId="32" hidden="1">'Table A.S1'!$A$13:$R$730</definedName>
    <definedName name="_Toc289770948" localSheetId="5">'Table 2.3'!#REF!</definedName>
    <definedName name="_Toc289770948" localSheetId="6">'Table 2.4'!#REF!</definedName>
    <definedName name="_Toc289770948" localSheetId="27">'Table 5.3'!#REF!</definedName>
    <definedName name="_Toc289770948" localSheetId="15">'Table S3.1'!#REF!</definedName>
    <definedName name="_Toc322381600" localSheetId="27">'Table 5.3'!$A$24</definedName>
    <definedName name="_Toc382655796" localSheetId="5">'Table 2.3'!#REF!</definedName>
    <definedName name="_Toc382655796" localSheetId="6">'Table 2.4'!#REF!</definedName>
    <definedName name="_Toc382655796" localSheetId="27">'Table 5.3'!#REF!</definedName>
    <definedName name="_Toc382655796" localSheetId="15">'Table S3.1'!#REF!</definedName>
    <definedName name="_Toc382655797" localSheetId="28">'Table 5.4'!#REF!</definedName>
    <definedName name="_Toc382664794" localSheetId="20">'Table 4.5'!#REF!</definedName>
    <definedName name="_Toc384649110" localSheetId="11">'Table 3.1'!#REF!</definedName>
    <definedName name="_Toc384649110" localSheetId="12">'Table 3.2'!#REF!</definedName>
    <definedName name="_Toc384649110" localSheetId="25">'Table 5.1'!#REF!</definedName>
    <definedName name="_Toc384649110" localSheetId="26">'Table 5.2'!#REF!</definedName>
    <definedName name="_Toc384649110" localSheetId="31">'Table A1'!#REF!</definedName>
    <definedName name="_Toc384649318" localSheetId="35">'Table C.3'!$A$1</definedName>
    <definedName name="_Toc388270430" localSheetId="24">'Table 4.9'!$A$1</definedName>
    <definedName name="_Toc388270438" localSheetId="12">'Table 3.2'!#REF!</definedName>
    <definedName name="_Toc388270438" localSheetId="26">'Table 5.2'!#REF!</definedName>
    <definedName name="_Toc388270438" localSheetId="31">'Table A1'!$A$1</definedName>
    <definedName name="_Toc412185907" localSheetId="33">'Table C.1'!#REF!</definedName>
    <definedName name="_Toc418840719" localSheetId="11">'Table 3.1'!#REF!</definedName>
    <definedName name="_Toc418840719" localSheetId="25">'Table 5.1'!$A$1</definedName>
    <definedName name="_Toc418840722" localSheetId="28">'Table 5.4'!#REF!</definedName>
    <definedName name="_Toc419905828" localSheetId="16">'Table 4.1'!#REF!</definedName>
    <definedName name="_Toc419905828" localSheetId="17">'Table 4.2'!#REF!</definedName>
    <definedName name="_Toc419905829" localSheetId="11">'Table 3.1'!#REF!</definedName>
    <definedName name="_Toc419905829" localSheetId="25">'Table 5.1'!$A$1</definedName>
    <definedName name="_Toc419905830" localSheetId="12">'Table 3.2'!#REF!</definedName>
    <definedName name="_Toc419905830" localSheetId="26">'Table 5.2'!#REF!</definedName>
    <definedName name="_Toc419905830" localSheetId="31">'Table A1'!$A$1</definedName>
    <definedName name="_Toc419905831" localSheetId="5">'Table 2.3'!$A$1</definedName>
    <definedName name="_Toc419905831" localSheetId="6">'Table 2.4'!#REF!</definedName>
    <definedName name="_Toc419905831" localSheetId="27">'Table 5.3'!$A$1</definedName>
    <definedName name="_Toc419905831" localSheetId="15">'Table S3.1'!#REF!</definedName>
    <definedName name="_Toc419905832" localSheetId="28">'Table 5.4'!#REF!</definedName>
    <definedName name="_Toc420603721" localSheetId="18">'Table 4.3'!$A$1</definedName>
    <definedName name="_Toc421111348" localSheetId="12">'Table 3.2'!#REF!</definedName>
    <definedName name="_Toc421111348" localSheetId="26">'Table 5.2'!#REF!</definedName>
    <definedName name="_Toc421111348" localSheetId="31">'Table A1'!$A$1</definedName>
    <definedName name="_Toc421111355" localSheetId="19">'Table 4.4'!$A$1</definedName>
    <definedName name="_Toc421111357" localSheetId="20">'Table 4.5'!#REF!</definedName>
    <definedName name="_Toc421111358" localSheetId="21">'Table 4.6'!$A$1</definedName>
    <definedName name="_Toc447638311" localSheetId="34">'Table C.2'!$A$1</definedName>
    <definedName name="_Toc447638312" localSheetId="34">'Table C.2'!$A$1</definedName>
    <definedName name="_Toc447638315" localSheetId="16">'Table 4.1'!#REF!</definedName>
    <definedName name="_Toc447638315" localSheetId="17">'Table 4.2'!#REF!</definedName>
    <definedName name="_Toc447638316" localSheetId="17">'Table 4.2'!#REF!</definedName>
    <definedName name="_Toc447638319" localSheetId="18">'Table 4.3'!$A$1</definedName>
    <definedName name="_Toc447638320" localSheetId="19">'Table 4.4'!$A$1</definedName>
    <definedName name="_Toc447638322" localSheetId="20">'Table 4.5'!#REF!</definedName>
    <definedName name="_Toc447638325" localSheetId="23">'Table 4.8'!#REF!</definedName>
    <definedName name="_Toc447638325" localSheetId="24">'Table 4.9'!$A$1</definedName>
    <definedName name="_Toc447638326" localSheetId="11">'Table 3.1'!#REF!</definedName>
    <definedName name="_Toc447638326" localSheetId="25">'Table 5.1'!$A$1</definedName>
    <definedName name="_Toc447638328" localSheetId="5">'Table 2.3'!$A$1</definedName>
    <definedName name="_Toc447638328" localSheetId="6">'Table 2.4'!#REF!</definedName>
    <definedName name="_Toc447638328" localSheetId="27">'Table 5.3'!$A$1</definedName>
    <definedName name="_Toc447638328" localSheetId="15">'Table S3.1'!#REF!</definedName>
    <definedName name="_Toc447638329" localSheetId="28">'Table 5.4'!#REF!</definedName>
    <definedName name="_Toc447638330" localSheetId="11">'Table 3.1'!#REF!</definedName>
    <definedName name="_Toc447638331" localSheetId="12">'Table 3.2'!#REF!</definedName>
    <definedName name="_Toc447638331" localSheetId="31">'Table A1'!$A$1</definedName>
    <definedName name="_Toc447638334" localSheetId="11">'Table 3.1'!#REF!</definedName>
    <definedName name="_Toc447638335" localSheetId="12">'Table 3.2'!#REF!</definedName>
    <definedName name="_Toc447638336" localSheetId="15">'Table S3.1'!#REF!</definedName>
    <definedName name="_Toc447638339" localSheetId="31">'Table A1'!$A$1</definedName>
    <definedName name="_Toc448923946" localSheetId="34">'Table C.2'!$A$1</definedName>
    <definedName name="_Toc456622256" localSheetId="16">'Table 4.1'!#REF!</definedName>
    <definedName name="_Toc456622257" localSheetId="17">'Table 4.2'!#REF!</definedName>
    <definedName name="_Toc456622259" localSheetId="18">'Table 4.3'!$A$1</definedName>
    <definedName name="_Toc456622260" localSheetId="19">'Table 4.4'!$A$1</definedName>
    <definedName name="_Toc456622263" localSheetId="21">'Table 4.6'!$A$1</definedName>
    <definedName name="_Toc456622267" localSheetId="23">'Table 4.8'!#REF!</definedName>
    <definedName name="_Toc456622269" localSheetId="25">'Table 5.1'!$A$1</definedName>
    <definedName name="_Toc456622270" localSheetId="26">'Table 5.2'!$A$1</definedName>
    <definedName name="_Toc456622272" localSheetId="28">'Table 5.4'!$A$1</definedName>
    <definedName name="_Toc456622273" localSheetId="29">'Table 5.5'!$A$1</definedName>
    <definedName name="_Toc456622274" localSheetId="30">'Table 5.6'!$A$1</definedName>
    <definedName name="_Toc456622276" localSheetId="37">'Table C.5'!$A$1</definedName>
    <definedName name="_Toc456622279" localSheetId="5">'Table 2.3'!$A$1</definedName>
    <definedName name="_Toc456622279" localSheetId="6">'Table 2.4'!#REF!</definedName>
    <definedName name="_Toc456622285" localSheetId="11">'Table 3.1'!$A$1</definedName>
    <definedName name="_Toc456622286" localSheetId="12">'Table 3.2'!#REF!</definedName>
    <definedName name="_Toc456622287" localSheetId="15">'Table S3.1'!#REF!</definedName>
    <definedName name="_Toc456622297" localSheetId="34">'Table C.2'!$A$1</definedName>
    <definedName name="_Toc482977646" localSheetId="16">'Table 4.1'!#REF!</definedName>
    <definedName name="_Toc482977647" localSheetId="17">'Table 4.2'!$A$1</definedName>
    <definedName name="_Toc482977650" localSheetId="19">'Table 4.4'!$A$1</definedName>
    <definedName name="_Toc482977656" localSheetId="23">'Table 4.8'!#REF!</definedName>
    <definedName name="_Toc482977662" localSheetId="28">'Table 5.4'!$A$1</definedName>
    <definedName name="_Toc482977673" localSheetId="7">'Table 2.5'!$A$1</definedName>
    <definedName name="_Toc482977675" localSheetId="10">'Table S2.1'!$A$1</definedName>
    <definedName name="_Toc482977678" localSheetId="12">'Table 3.2'!$A$1</definedName>
    <definedName name="_Toc482977679" localSheetId="15">'Table S3.1'!$A$1</definedName>
    <definedName name="_Toc483496447" localSheetId="20">'Table 4.5'!$A$1</definedName>
    <definedName name="_Toc5880821" localSheetId="31">'Table A1'!#REF!</definedName>
    <definedName name="IDX" localSheetId="5">'Table 2.3'!#REF!</definedName>
    <definedName name="IDX" localSheetId="6">'Table 2.4'!#REF!</definedName>
    <definedName name="IDX" localSheetId="27">'Table 5.3'!#REF!</definedName>
    <definedName name="IDX" localSheetId="15">'Table S3.1'!#REF!</definedName>
    <definedName name="OLE_LINK2" localSheetId="18">'Table 4.3'!$A$1</definedName>
    <definedName name="OLE_LINK3" localSheetId="23">'Table 4.8'!#REF!</definedName>
    <definedName name="OLE_LINK3" localSheetId="24">'Table 4.9'!#REF!</definedName>
    <definedName name="_xlnm.Print_Area" localSheetId="0">Contents!$B$1:$B$81</definedName>
    <definedName name="_xlnm.Print_Area" localSheetId="5">'Table 2.3'!$A$1:$J$10</definedName>
    <definedName name="_xlnm.Print_Area" localSheetId="6">'Table 2.4'!#REF!</definedName>
    <definedName name="_xlnm.Print_Area" localSheetId="7">'Table 2.5'!$A$1:$F$57</definedName>
    <definedName name="_xlnm.Print_Area" localSheetId="11">'Table 3.1'!$A$1:$H$20</definedName>
    <definedName name="_xlnm.Print_Area" localSheetId="12">'Table 3.2'!$A$1:$J$30</definedName>
    <definedName name="_xlnm.Print_Area" localSheetId="13">'Table 3.3'!$A$1:$H$16</definedName>
    <definedName name="_xlnm.Print_Area" localSheetId="14">'Table 3.4'!$A$1:$J$31</definedName>
    <definedName name="_xlnm.Print_Area" localSheetId="16">'Table 4.1'!$A$11:$G$11</definedName>
    <definedName name="_xlnm.Print_Area" localSheetId="17">'Table 4.2'!$A$1:$H$17</definedName>
    <definedName name="_xlnm.Print_Area" localSheetId="18">'Table 4.3'!$A$1:$J$10</definedName>
    <definedName name="_xlnm.Print_Area" localSheetId="19">'Table 4.4'!$A$1:$J$15</definedName>
    <definedName name="_xlnm.Print_Area" localSheetId="20">'Table 4.5'!$A$1:$H$14</definedName>
    <definedName name="_xlnm.Print_Area" localSheetId="21">'Table 4.6'!$A$1:$H$29</definedName>
    <definedName name="_xlnm.Print_Area" localSheetId="23">'Table 4.8'!$A$1:$J$27</definedName>
    <definedName name="_xlnm.Print_Area" localSheetId="24">'Table 4.9'!$A$1:$J$21</definedName>
    <definedName name="_xlnm.Print_Area" localSheetId="25">'Table 5.1'!$A$1:$O$27</definedName>
    <definedName name="_xlnm.Print_Area" localSheetId="26">'Table 5.2'!$A$1:$F$20</definedName>
    <definedName name="_xlnm.Print_Area" localSheetId="27">'Table 5.3'!$A$1:$J$24</definedName>
    <definedName name="_xlnm.Print_Area" localSheetId="28">'Table 5.4'!$A$1:$E$17</definedName>
    <definedName name="_xlnm.Print_Area" localSheetId="29">'Table 5.5'!$A$1:$M$17</definedName>
    <definedName name="_xlnm.Print_Area" localSheetId="30">'Table 5.6'!$A$1:$J$42</definedName>
    <definedName name="_xlnm.Print_Area" localSheetId="31">'Table A1'!$A$1:$I$12</definedName>
    <definedName name="_xlnm.Print_Area" localSheetId="33">'Table C.1'!$A$1:$B$33</definedName>
    <definedName name="_xlnm.Print_Area" localSheetId="34">'Table C.2'!$A$1:$J$14</definedName>
    <definedName name="_xlnm.Print_Area" localSheetId="35">'Table C.3'!$A$1:$C$56</definedName>
    <definedName name="_xlnm.Print_Area" localSheetId="36">'Table C.4'!$A$1:$S$230</definedName>
    <definedName name="_xlnm.Print_Area" localSheetId="37">'Table C.5'!$A$1:$L$30</definedName>
    <definedName name="_xlnm.Print_Area" localSheetId="15">'Table S3.1'!$A$1:$N$20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37" l="1"/>
  <c r="H6" i="137"/>
  <c r="G5" i="137"/>
  <c r="G6" i="137"/>
  <c r="G7" i="137"/>
  <c r="H7" i="137"/>
  <c r="G8" i="137"/>
  <c r="H8" i="137"/>
  <c r="G10" i="137"/>
  <c r="H10" i="137"/>
  <c r="G11" i="137"/>
  <c r="H11" i="137"/>
  <c r="G12" i="137"/>
  <c r="H12" i="137"/>
  <c r="G13" i="137"/>
  <c r="H13" i="137"/>
</calcChain>
</file>

<file path=xl/sharedStrings.xml><?xml version="1.0" encoding="utf-8"?>
<sst xmlns="http://schemas.openxmlformats.org/spreadsheetml/2006/main" count="12457" uniqueCount="2440">
  <si>
    <t>Total</t>
  </si>
  <si>
    <t>NSW</t>
  </si>
  <si>
    <t>Vic</t>
  </si>
  <si>
    <t>Qld</t>
  </si>
  <si>
    <t>WA</t>
  </si>
  <si>
    <t>SA</t>
  </si>
  <si>
    <t>Tas</t>
  </si>
  <si>
    <t>ACT</t>
  </si>
  <si>
    <t>NT</t>
  </si>
  <si>
    <t>Other</t>
  </si>
  <si>
    <t>. .</t>
  </si>
  <si>
    <t>Major cities</t>
  </si>
  <si>
    <t>Remote</t>
  </si>
  <si>
    <t>Tasmania</t>
  </si>
  <si>
    <t>Australian Capital Territory</t>
  </si>
  <si>
    <t>Queensland</t>
  </si>
  <si>
    <t>Victoria</t>
  </si>
  <si>
    <t>Public acute group A hospitals</t>
  </si>
  <si>
    <t>Public acute group B hospitals</t>
  </si>
  <si>
    <t>Total public hospitals</t>
  </si>
  <si>
    <t>Change (%)</t>
  </si>
  <si>
    <t>Public acute hospitals</t>
  </si>
  <si>
    <t>Public psychiatric hospitals</t>
  </si>
  <si>
    <t>Total private hospitals</t>
  </si>
  <si>
    <t>Northern Territory</t>
  </si>
  <si>
    <t>New South Wales</t>
  </si>
  <si>
    <t>Western Australia</t>
  </si>
  <si>
    <t>South Australia</t>
  </si>
  <si>
    <t>Public hospitals</t>
  </si>
  <si>
    <t>Private hospitals</t>
  </si>
  <si>
    <t>Total regional</t>
  </si>
  <si>
    <t>Total remote</t>
  </si>
  <si>
    <t>Total all remoteness areas</t>
  </si>
  <si>
    <t>All hospitals</t>
  </si>
  <si>
    <t xml:space="preserve">     Same-day beds/chairs</t>
  </si>
  <si>
    <t xml:space="preserve">     Overnight beds</t>
  </si>
  <si>
    <t>Average available beds</t>
  </si>
  <si>
    <t>Average available beds</t>
  </si>
  <si>
    <t>Total Local hospital networks</t>
  </si>
  <si>
    <t>Principal referral</t>
  </si>
  <si>
    <t>Public acute group A</t>
  </si>
  <si>
    <t>Public acute group B</t>
  </si>
  <si>
    <t>Public acute group C</t>
  </si>
  <si>
    <t>Public acute group D</t>
  </si>
  <si>
    <t>Very small</t>
  </si>
  <si>
    <t>Psychiatric</t>
  </si>
  <si>
    <t>Subacute and non-acute</t>
  </si>
  <si>
    <t>LHNs that consist of a single hospital</t>
  </si>
  <si>
    <t>Location</t>
  </si>
  <si>
    <t>Services provided</t>
  </si>
  <si>
    <t>Regional</t>
  </si>
  <si>
    <r>
      <t>Elective surgery</t>
    </r>
    <r>
      <rPr>
        <vertAlign val="superscript"/>
        <sz val="8"/>
        <color indexed="8"/>
        <rFont val="Arial"/>
        <family val="2"/>
      </rPr>
      <t>(c)</t>
    </r>
  </si>
  <si>
    <t>Women’s and children’s</t>
  </si>
  <si>
    <t>Outpatient</t>
  </si>
  <si>
    <t>Other characteristics</t>
  </si>
  <si>
    <r>
      <t xml:space="preserve">Separations </t>
    </r>
    <r>
      <rPr>
        <vertAlign val="superscript"/>
        <sz val="8"/>
        <color indexed="8"/>
        <rFont val="Arial"/>
        <family val="2"/>
      </rPr>
      <t>(e)</t>
    </r>
    <r>
      <rPr>
        <b/>
        <sz val="8"/>
        <color indexed="8"/>
        <rFont val="Arial"/>
        <family val="2"/>
      </rPr>
      <t>(average)</t>
    </r>
  </si>
  <si>
    <t>Average length of stay (days)</t>
  </si>
  <si>
    <t>Non-acute care patient days (%)</t>
  </si>
  <si>
    <r>
      <t>AR-DRGs(5+)</t>
    </r>
    <r>
      <rPr>
        <vertAlign val="superscript"/>
        <sz val="8"/>
        <color indexed="8"/>
        <rFont val="Arial"/>
        <family val="2"/>
      </rPr>
      <t>(f)</t>
    </r>
  </si>
  <si>
    <t>(a)     This is the number of hospitals reporting episode-level emergency department presentations data to the NNAPEDCD. Other hospitals may also provide emergency or urgent services on a less formal basis.</t>
  </si>
  <si>
    <t>(b)     This is the number of hospitals reporting non-admitted service events to the NNAPC(agg)D.</t>
  </si>
  <si>
    <t>(c)     This is the number of hospitals reporting data to the NESWTDC.</t>
  </si>
  <si>
    <t>Number of hospitals</t>
  </si>
  <si>
    <t>10 or fewer beds</t>
  </si>
  <si>
    <t>More than 500 beds</t>
  </si>
  <si>
    <r>
      <t xml:space="preserve">Source: </t>
    </r>
    <r>
      <rPr>
        <sz val="7"/>
        <color indexed="8"/>
        <rFont val="Arial"/>
        <family val="2"/>
      </rPr>
      <t>NPHED.</t>
    </r>
  </si>
  <si>
    <t>Remoteness area of hospital</t>
  </si>
  <si>
    <t>Specialised service unit</t>
  </si>
  <si>
    <t>Domiciliary care service</t>
  </si>
  <si>
    <t>Nursing home care unit</t>
  </si>
  <si>
    <t>Maintenance renal dialysis centre</t>
  </si>
  <si>
    <t>Rehabilitation unit</t>
  </si>
  <si>
    <t>Oncology unit</t>
  </si>
  <si>
    <t>Intensive care unit (level III)</t>
  </si>
  <si>
    <t>Major plastic/reconstructive surgery unit</t>
  </si>
  <si>
    <t>Neonatal intensive care unit (level III)</t>
  </si>
  <si>
    <t>In-vitro fertilisation unit</t>
  </si>
  <si>
    <t>Women's and children's</t>
  </si>
  <si>
    <t>Acute renal dialysis unit</t>
  </si>
  <si>
    <t>Acute spinal cord injury unit</t>
  </si>
  <si>
    <t>Alcohol and drug unit</t>
  </si>
  <si>
    <t>Burns unit (level III)</t>
  </si>
  <si>
    <t>Cardiac surgery unit</t>
  </si>
  <si>
    <t>Clinical genetics unit</t>
  </si>
  <si>
    <t>Coronary care unit</t>
  </si>
  <si>
    <t>Diabetes unit</t>
  </si>
  <si>
    <t>Geriatric assessment unit</t>
  </si>
  <si>
    <t>Hospice care unit</t>
  </si>
  <si>
    <t>Infectious diseases unit</t>
  </si>
  <si>
    <t>Neurosurgical unit</t>
  </si>
  <si>
    <t>Psychiatric unit/ward</t>
  </si>
  <si>
    <t>Sleep centre</t>
  </si>
  <si>
    <t>Specialist paediatric service</t>
  </si>
  <si>
    <t>Transplantation unit-bone marrow</t>
  </si>
  <si>
    <t>Transplantation unit-heart (including heart/lung)</t>
  </si>
  <si>
    <t>Transplantation unit-liver</t>
  </si>
  <si>
    <t>Transplantation unit-pancreas</t>
  </si>
  <si>
    <t>Transplantation unit-renal</t>
  </si>
  <si>
    <t xml:space="preserve">   Australian Government</t>
  </si>
  <si>
    <t xml:space="preserve">   State/territory government</t>
  </si>
  <si>
    <t xml:space="preserve">   Non-government</t>
  </si>
  <si>
    <t>$ million</t>
  </si>
  <si>
    <t>% of total</t>
  </si>
  <si>
    <t>Australian Government</t>
  </si>
  <si>
    <t xml:space="preserve">    Rebates of health insurance premiums</t>
  </si>
  <si>
    <t xml:space="preserve">    Department of Veterans’ Affairs</t>
  </si>
  <si>
    <t xml:space="preserve">    Other</t>
  </si>
  <si>
    <t>State/territory government</t>
  </si>
  <si>
    <t>Health insurance funds</t>
  </si>
  <si>
    <t>Individuals</t>
  </si>
  <si>
    <t>Activity-based funded hospitals</t>
  </si>
  <si>
    <t>Funding not designated</t>
  </si>
  <si>
    <r>
      <t>(a)</t>
    </r>
    <r>
      <rPr>
        <sz val="7"/>
        <color indexed="8"/>
        <rFont val="Times New Roman"/>
        <family val="1"/>
      </rPr>
      <t xml:space="preserve">     </t>
    </r>
    <r>
      <rPr>
        <sz val="7"/>
        <color indexed="8"/>
        <rFont val="Arial"/>
        <family val="2"/>
      </rPr>
      <t>The designation given by the Independent Hospital Pricing Authority may not reflect the funding received by the hospital for different types of services. For example, in some circumstances a hospital may receive both activity-based funding and block funding.</t>
    </r>
  </si>
  <si>
    <t>Public hospital</t>
  </si>
  <si>
    <t>Current prices</t>
  </si>
  <si>
    <t>Local hospital network</t>
  </si>
  <si>
    <t>State/territory health authority</t>
  </si>
  <si>
    <t>Salary and wages</t>
  </si>
  <si>
    <t>Salaried specialist medical officers</t>
  </si>
  <si>
    <t>Other salaried medical officers</t>
  </si>
  <si>
    <t>Registered nurses</t>
  </si>
  <si>
    <t>Enrolled nurses</t>
  </si>
  <si>
    <t>Student nurses</t>
  </si>
  <si>
    <t>Trainee nurses</t>
  </si>
  <si>
    <t>Nurses–total</t>
  </si>
  <si>
    <t>Diagnostic and allied health professionals</t>
  </si>
  <si>
    <t>Domestic and other staff</t>
  </si>
  <si>
    <t>Other personal care staff</t>
  </si>
  <si>
    <t>Total salary and wages expenditure</t>
  </si>
  <si>
    <t>Non-salary expenditure</t>
  </si>
  <si>
    <t>Payments to visiting medical officers</t>
  </si>
  <si>
    <t>Superannuation</t>
  </si>
  <si>
    <t>Drug supplies</t>
  </si>
  <si>
    <t>Medical and surgical supplies</t>
  </si>
  <si>
    <t>Food supplies</t>
  </si>
  <si>
    <t>Domestic services</t>
  </si>
  <si>
    <t>Repairs and maintenance</t>
  </si>
  <si>
    <t>Patient transport</t>
  </si>
  <si>
    <t>Administrative-total</t>
  </si>
  <si>
    <t>Interest payments</t>
  </si>
  <si>
    <t>Lease costs</t>
  </si>
  <si>
    <t>Non-salary expenditure, n.e.c.</t>
  </si>
  <si>
    <t>Total non-salary expenditure</t>
  </si>
  <si>
    <t>Total recurrent expenditure, excluding depreciation</t>
  </si>
  <si>
    <t>Total recurrent expenditure, including depreciation</t>
  </si>
  <si>
    <t>Salaried medical officers–total</t>
  </si>
  <si>
    <t>Administrative and clerical staff</t>
  </si>
  <si>
    <t>All levels of reporting</t>
  </si>
  <si>
    <t>Domestic and other personal care staff</t>
  </si>
  <si>
    <t>Revenue</t>
  </si>
  <si>
    <t>Hospital</t>
  </si>
  <si>
    <t>Australian Council on Healthcare Standards</t>
  </si>
  <si>
    <t>Quality Improvement Council</t>
  </si>
  <si>
    <t>Australian Quality Council</t>
  </si>
  <si>
    <t>National Safety and Quality Health Service Standards</t>
  </si>
  <si>
    <t>International Organisation for Standardisation ISO 9000 quality family</t>
  </si>
  <si>
    <t>Group</t>
  </si>
  <si>
    <t>Description</t>
  </si>
  <si>
    <t>Acute public hospitals</t>
  </si>
  <si>
    <t>Are identified according to the hospital’s service profile:</t>
  </si>
  <si>
    <t>Principal referral hospitals</t>
  </si>
  <si>
    <t>Provide a very broad range of services, including some very sophisticated services, and have very large patient volumes. Most include an intensive care unit, a cardiac surgery unit, a neurosurgery unit, an Infectious diseases unit and a 24-hour emergency department.</t>
  </si>
  <si>
    <r>
      <t xml:space="preserve">Provide a wide range of services to a large number of patients and are usually in metropolitan centres or inner regional areas. Most have an intensive care unit and a 24-hour emergency department. They are among the largest hospitals, but provide a narrower range of services than </t>
    </r>
    <r>
      <rPr>
        <i/>
        <sz val="8"/>
        <color indexed="8"/>
        <rFont val="Arial"/>
        <family val="2"/>
      </rPr>
      <t>Principal referral</t>
    </r>
    <r>
      <rPr>
        <sz val="8"/>
        <color indexed="8"/>
        <rFont val="Arial"/>
        <family val="2"/>
      </rPr>
      <t xml:space="preserve"> hospitals. They have a range of specialist units, potentially including bone marrow transplant, coronary care and oncology units.</t>
    </r>
  </si>
  <si>
    <r>
      <t xml:space="preserve">Most have a 24-hour emergency department and perform elective surgery. They provide a narrower range of services than </t>
    </r>
    <r>
      <rPr>
        <i/>
        <sz val="8"/>
        <color indexed="8"/>
        <rFont val="Arial"/>
        <family val="2"/>
      </rPr>
      <t>Principal referral</t>
    </r>
    <r>
      <rPr>
        <sz val="8"/>
        <color indexed="8"/>
        <rFont val="Arial"/>
        <family val="2"/>
      </rPr>
      <t xml:space="preserve"> and </t>
    </r>
    <r>
      <rPr>
        <i/>
        <sz val="8"/>
        <color indexed="8"/>
        <rFont val="Arial"/>
        <family val="2"/>
      </rPr>
      <t>Public acute group A</t>
    </r>
    <r>
      <rPr>
        <sz val="8"/>
        <color indexed="8"/>
        <rFont val="Arial"/>
        <family val="2"/>
      </rPr>
      <t xml:space="preserve"> hospitals. They have a range of specialist units, potentially including obstetrics, paediatrics, psychiatric and oncology units.</t>
    </r>
  </si>
  <si>
    <t>Public acute group C hospitals</t>
  </si>
  <si>
    <r>
      <t xml:space="preserve">These hospitals usually provide an obstetric unit, surgical services and some form of emergency facility. Generally smaller than the </t>
    </r>
    <r>
      <rPr>
        <i/>
        <sz val="8"/>
        <color indexed="8"/>
        <rFont val="Arial"/>
        <family val="2"/>
      </rPr>
      <t>Public acute group B</t>
    </r>
    <r>
      <rPr>
        <sz val="8"/>
        <color indexed="8"/>
        <rFont val="Arial"/>
        <family val="2"/>
      </rPr>
      <t xml:space="preserve"> hospitals.</t>
    </r>
  </si>
  <si>
    <t>Public acute group D hospitals</t>
  </si>
  <si>
    <t>Often situated in regional and remote areas and offer a smaller range of services relative to the other public acute hospitals (groups A-C). Hospitals in this group tend to have a greater proportion of non-acute separations compared with the larger acute public hospitals.</t>
  </si>
  <si>
    <t>Very small hospitals</t>
  </si>
  <si>
    <t>Generally provide less than 200 admitted patient separations each year.</t>
  </si>
  <si>
    <t xml:space="preserve">Specialist hospital groups </t>
  </si>
  <si>
    <t>Perform a readily identified role within the health system</t>
  </si>
  <si>
    <t>Women’s and children’s hospitals</t>
  </si>
  <si>
    <t>Children’s hospitals</t>
  </si>
  <si>
    <t>Specialise in the treatment and care of children.</t>
  </si>
  <si>
    <t>Women’s hospitals</t>
  </si>
  <si>
    <t>Specialise in treatment of women.</t>
  </si>
  <si>
    <t>Specialise in the treatment of both women and children.</t>
  </si>
  <si>
    <t>Early parenting centres</t>
  </si>
  <si>
    <t>Specialise in care and assistance for mothers and their very young children.</t>
  </si>
  <si>
    <t>Drug and alcohol hospitals</t>
  </si>
  <si>
    <t>Specialise in the treatment of disorders relating to drug or alcohol use.</t>
  </si>
  <si>
    <t>Psychiatric hospitals</t>
  </si>
  <si>
    <t>Specialise in providing psychiatric care and/or treatment for people with a mental disorder or psychiatric disability.</t>
  </si>
  <si>
    <t>Psychogeriatric hospitals</t>
  </si>
  <si>
    <t xml:space="preserve">Specialise in the psychiatric treatment of older people. </t>
  </si>
  <si>
    <t>Child, adolescent and young adult psychiatric hospitals</t>
  </si>
  <si>
    <t>Specialise in the psychiatric treatment of children and young people.</t>
  </si>
  <si>
    <t>Acute psychiatric hospitals</t>
  </si>
  <si>
    <t xml:space="preserve">Provide acute psychiatric treatment—mainly to the general adult population. </t>
  </si>
  <si>
    <t>Subacute and non-acute psychiatric hospitals</t>
  </si>
  <si>
    <t>Provide non-acute psychiatric treatment—mainly to the general adult population.</t>
  </si>
  <si>
    <t>Forensic psychiatric hospitals</t>
  </si>
  <si>
    <t>Provide assessment and treatment of people with a mental disorder and a history of criminal offending, or those who are at risk of offending.</t>
  </si>
  <si>
    <t>Same day hospitals</t>
  </si>
  <si>
    <t>Treat patients on a same-day basis. The hospitals in the same day hospital peer groups tend to be highly specialised.</t>
  </si>
  <si>
    <t>Mixed day procedure hospitals</t>
  </si>
  <si>
    <t>Provide a variety of specialised services on a same day basis.</t>
  </si>
  <si>
    <t>Other acute specialised hospitals</t>
  </si>
  <si>
    <t>Specialise in a particular form of acute care, not grouped elsewhere. This group is too diverse to be considered a peer group for comparison purposes. It includes hospitals that specialise in the treatment of cancer, rheumatology, eye, ear and dental disorders.</t>
  </si>
  <si>
    <t>Subacute and non-acute hospitals</t>
  </si>
  <si>
    <t>Rehabilitation and geriatric evaluation and management hospitals</t>
  </si>
  <si>
    <t>Primarily provide rehabilitation and/or geriatric evaluation and management in which the clinical purpose or treatment goal is improvement in the functioning of a patient.</t>
  </si>
  <si>
    <t>Mixed subacute and non-acute hospitals</t>
  </si>
  <si>
    <t>Primarily provide a mixture of subacute (rehabilitation, palliative care, geriatric evaluation and management, psychogeriatric care) and non‑acute (maintenance) care that is not covered by the hospitals in the rehabilitation and geriatric evaluation and management hospital peer group.</t>
  </si>
  <si>
    <t>Outpatient hospitals</t>
  </si>
  <si>
    <t xml:space="preserve">Provide a variety of non-admitted patient services. Generally do not admit patients. </t>
  </si>
  <si>
    <t>Unpeered hospitals</t>
  </si>
  <si>
    <t>Could not be placed in one of the other peer groups.</t>
  </si>
  <si>
    <r>
      <t xml:space="preserve">Source: </t>
    </r>
    <r>
      <rPr>
        <sz val="7"/>
        <color indexed="8"/>
        <rFont val="Arial"/>
        <family val="2"/>
      </rPr>
      <t>NPHED.</t>
    </r>
  </si>
  <si>
    <t>New South Wales</t>
  </si>
  <si>
    <t>Administrative level</t>
  </si>
  <si>
    <t>Obstetric/maternity service</t>
  </si>
  <si>
    <t>Refractory epilepsy unit</t>
  </si>
  <si>
    <t>Inner regional</t>
  </si>
  <si>
    <t>Outer regional</t>
  </si>
  <si>
    <t>Very remote</t>
  </si>
  <si>
    <r>
      <t xml:space="preserve">Source: </t>
    </r>
    <r>
      <rPr>
        <sz val="7"/>
        <color indexed="8"/>
        <rFont val="Arial"/>
        <family val="2"/>
      </rPr>
      <t>NPHED.  </t>
    </r>
  </si>
  <si>
    <r>
      <t>Vic</t>
    </r>
    <r>
      <rPr>
        <vertAlign val="superscript"/>
        <sz val="8"/>
        <color indexed="8"/>
        <rFont val="Arial"/>
        <family val="2"/>
      </rPr>
      <t>(a)</t>
    </r>
  </si>
  <si>
    <t>Depreciation-buildings</t>
  </si>
  <si>
    <t>Depreciation-other</t>
  </si>
  <si>
    <t>Depreciation-total</t>
  </si>
  <si>
    <t>Total recurrent expenditure, including depreciation</t>
  </si>
  <si>
    <t>All administrative levels</t>
  </si>
  <si>
    <t>Contents</t>
  </si>
  <si>
    <r>
      <t>Source:</t>
    </r>
    <r>
      <rPr>
        <sz val="7"/>
        <color indexed="8"/>
        <rFont val="Arial"/>
        <family val="2"/>
      </rPr>
      <t xml:space="preserve"> NPHED. </t>
    </r>
  </si>
  <si>
    <r>
      <t xml:space="preserve">Source: </t>
    </r>
    <r>
      <rPr>
        <sz val="7"/>
        <color indexed="8"/>
        <rFont val="Arial"/>
        <family val="2"/>
      </rPr>
      <t>NPHED</t>
    </r>
  </si>
  <si>
    <t>Obstetric/maternity unit</t>
  </si>
  <si>
    <r>
      <t xml:space="preserve">Source: </t>
    </r>
    <r>
      <rPr>
        <sz val="7"/>
        <color indexed="8"/>
        <rFont val="Arial"/>
        <family val="2"/>
      </rPr>
      <t>NPHED.</t>
    </r>
  </si>
  <si>
    <t>Subacute and           non-acute</t>
  </si>
  <si>
    <t>Administrative expenses-insurance</t>
  </si>
  <si>
    <t>Administrative expenses-other</t>
  </si>
  <si>
    <r>
      <t>Source:</t>
    </r>
    <r>
      <rPr>
        <sz val="7"/>
        <color indexed="8"/>
        <rFont val="Arial"/>
        <family val="2"/>
      </rPr>
      <t xml:space="preserve"> NPHED. </t>
    </r>
  </si>
  <si>
    <t>What is included in the data reported at each administrative level?</t>
  </si>
  <si>
    <t>Hospitals</t>
  </si>
  <si>
    <t>LHN</t>
  </si>
  <si>
    <t>State</t>
  </si>
  <si>
    <r>
      <t>Source:</t>
    </r>
    <r>
      <rPr>
        <sz val="7"/>
        <color indexed="8"/>
        <rFont val="Arial"/>
        <family val="2"/>
      </rPr>
      <t xml:space="preserve"> NPHED.</t>
    </r>
  </si>
  <si>
    <r>
      <t>Sources:</t>
    </r>
    <r>
      <rPr>
        <sz val="7"/>
        <color indexed="8"/>
        <rFont val="Arial"/>
        <family val="2"/>
      </rPr>
      <t xml:space="preserve"> NPHED.</t>
    </r>
  </si>
  <si>
    <r>
      <t xml:space="preserve">Source: </t>
    </r>
    <r>
      <rPr>
        <sz val="7"/>
        <color indexed="8"/>
        <rFont val="Arial"/>
        <family val="2"/>
      </rPr>
      <t>NPHED.</t>
    </r>
  </si>
  <si>
    <t>2016–17</t>
  </si>
  <si>
    <t>Public hospitals (other than psychiatric)</t>
  </si>
  <si>
    <r>
      <t>Vic</t>
    </r>
    <r>
      <rPr>
        <vertAlign val="superscript"/>
        <sz val="8"/>
        <color indexed="8"/>
        <rFont val="Arial"/>
        <family val="2"/>
      </rPr>
      <t>(a)</t>
    </r>
  </si>
  <si>
    <r>
      <t>Qld</t>
    </r>
    <r>
      <rPr>
        <vertAlign val="superscript"/>
        <sz val="8"/>
        <color indexed="8"/>
        <rFont val="Arial"/>
        <family val="2"/>
      </rPr>
      <t>(b)</t>
    </r>
  </si>
  <si>
    <t>More than 10 to 50 beds</t>
  </si>
  <si>
    <t>More than 50 to 100 beds</t>
  </si>
  <si>
    <t>More than 100 to 200 beds</t>
  </si>
  <si>
    <t>More than 200 to 500 beds</t>
  </si>
  <si>
    <r>
      <t>NSW</t>
    </r>
    <r>
      <rPr>
        <vertAlign val="superscript"/>
        <sz val="8"/>
        <color indexed="8"/>
        <rFont val="Arial"/>
        <family val="2"/>
      </rPr>
      <t>(b)</t>
    </r>
  </si>
  <si>
    <r>
      <t>Vic</t>
    </r>
    <r>
      <rPr>
        <vertAlign val="superscript"/>
        <sz val="8"/>
        <color indexed="8"/>
        <rFont val="Arial"/>
        <family val="2"/>
      </rPr>
      <t>(c)</t>
    </r>
  </si>
  <si>
    <r>
      <t>All public hospitals</t>
    </r>
    <r>
      <rPr>
        <vertAlign val="superscript"/>
        <sz val="8"/>
        <color indexed="8"/>
        <rFont val="Arial"/>
        <family val="2"/>
      </rPr>
      <t>(b)</t>
    </r>
  </si>
  <si>
    <r>
      <t>Local hospital network</t>
    </r>
    <r>
      <rPr>
        <vertAlign val="superscript"/>
        <sz val="8"/>
        <color indexed="8"/>
        <rFont val="Arial"/>
        <family val="2"/>
      </rPr>
      <t>(b)</t>
    </r>
  </si>
  <si>
    <t>Nurses—total</t>
  </si>
  <si>
    <r>
      <t>NSW</t>
    </r>
    <r>
      <rPr>
        <vertAlign val="superscript"/>
        <sz val="8"/>
        <color indexed="8"/>
        <rFont val="Arial"/>
        <family val="2"/>
      </rPr>
      <t>(c)</t>
    </r>
  </si>
  <si>
    <r>
      <t>Vic</t>
    </r>
    <r>
      <rPr>
        <vertAlign val="superscript"/>
        <sz val="8"/>
        <color indexed="8"/>
        <rFont val="Arial"/>
        <family val="2"/>
      </rPr>
      <t>(d)</t>
    </r>
  </si>
  <si>
    <r>
      <t>SA</t>
    </r>
    <r>
      <rPr>
        <vertAlign val="superscript"/>
        <sz val="8"/>
        <color indexed="8"/>
        <rFont val="Arial"/>
        <family val="2"/>
      </rPr>
      <t>(a)</t>
    </r>
  </si>
  <si>
    <t>ü</t>
  </si>
  <si>
    <t>X</t>
  </si>
  <si>
    <t>Recurrent expenditure</t>
  </si>
  <si>
    <t>Staffing</t>
  </si>
  <si>
    <t>Local hospital network</t>
  </si>
  <si>
    <t>State/territory health authority</t>
  </si>
  <si>
    <r>
      <t>(a)</t>
    </r>
    <r>
      <rPr>
        <sz val="7"/>
        <color indexed="8"/>
        <rFont val="Times New Roman"/>
        <family val="1"/>
      </rPr>
      <t xml:space="preserve">      </t>
    </r>
    <r>
      <rPr>
        <sz val="7"/>
        <color indexed="8"/>
        <rFont val="Arial"/>
        <family val="2"/>
      </rPr>
      <t xml:space="preserve">Includes </t>
    </r>
    <r>
      <rPr>
        <i/>
        <sz val="7"/>
        <color indexed="8"/>
        <rFont val="Arial"/>
        <family val="2"/>
      </rPr>
      <t>Early parenting centres</t>
    </r>
    <r>
      <rPr>
        <sz val="7"/>
        <color indexed="8"/>
        <rFont val="Arial"/>
        <family val="2"/>
      </rPr>
      <t xml:space="preserve">, </t>
    </r>
    <r>
      <rPr>
        <i/>
        <sz val="7"/>
        <color indexed="8"/>
        <rFont val="Arial"/>
        <family val="2"/>
      </rPr>
      <t>Drug and alcohol</t>
    </r>
    <r>
      <rPr>
        <sz val="7"/>
        <color indexed="8"/>
        <rFont val="Arial"/>
        <family val="2"/>
      </rPr>
      <t xml:space="preserve"> hospitals, </t>
    </r>
    <r>
      <rPr>
        <i/>
        <sz val="7"/>
        <color indexed="8"/>
        <rFont val="Arial"/>
        <family val="2"/>
      </rPr>
      <t>Same-day</t>
    </r>
    <r>
      <rPr>
        <sz val="7"/>
        <color indexed="8"/>
        <rFont val="Arial"/>
        <family val="2"/>
      </rPr>
      <t xml:space="preserve"> hospitals, </t>
    </r>
    <r>
      <rPr>
        <i/>
        <sz val="7"/>
        <color indexed="8"/>
        <rFont val="Arial"/>
        <family val="2"/>
      </rPr>
      <t>Other acute specialised</t>
    </r>
    <r>
      <rPr>
        <sz val="7"/>
        <color indexed="8"/>
        <rFont val="Arial"/>
        <family val="2"/>
      </rPr>
      <t xml:space="preserve"> hospitals, </t>
    </r>
    <r>
      <rPr>
        <i/>
        <sz val="7"/>
        <color indexed="8"/>
        <rFont val="Arial"/>
        <family val="2"/>
      </rPr>
      <t>Outpatient</t>
    </r>
    <r>
      <rPr>
        <sz val="7"/>
        <color indexed="8"/>
        <rFont val="Arial"/>
        <family val="2"/>
      </rPr>
      <t xml:space="preserve"> hospitals and unpeered hospitals.</t>
    </r>
  </si>
  <si>
    <r>
      <t>(b)</t>
    </r>
    <r>
      <rPr>
        <sz val="7"/>
        <color indexed="8"/>
        <rFont val="Times New Roman"/>
        <family val="1"/>
      </rPr>
      <t xml:space="preserve">     </t>
    </r>
    <r>
      <rPr>
        <sz val="7"/>
        <color indexed="8"/>
        <rFont val="Arial"/>
        <family val="2"/>
      </rPr>
      <t>For Queensland, the Mater Adult Hospital and the Mater Mother’s Hospital (which are both privately owned and operated) are not allocated to a Local hospital network.</t>
    </r>
  </si>
  <si>
    <t>(a)   This is the number of hospitals reporting episode-level emergency department presentations data to the National Non-admitted Patient Emergency Care Database (NNAPEDCD). Other hospitals may also provide emergency or urgent services on a less formal basis.</t>
  </si>
  <si>
    <t>(b)   This is the number of hospitals reporting non-admitted service events to the National Non-admitted Patient Care Database (NNAPC(agg)D).</t>
  </si>
  <si>
    <t>(c)   This is the number of hospitals reporting data to the National Elective Surgery Waiting Times Data Collection (NESWTDC).</t>
  </si>
  <si>
    <t>(g)   Includes hospitals specialising in rehabilitation, palliative care, psychogeriatric care, geriatric evaluation and management or maintenance care.</t>
  </si>
  <si>
    <r>
      <t>(a)</t>
    </r>
    <r>
      <rPr>
        <sz val="7"/>
        <color indexed="8"/>
        <rFont val="Times New Roman"/>
        <family val="1"/>
      </rPr>
      <t xml:space="preserve">    </t>
    </r>
    <r>
      <rPr>
        <sz val="7"/>
        <color indexed="8"/>
        <rFont val="Arial"/>
        <family val="2"/>
      </rPr>
      <t>As a hospital may have more than one specialised service unit, the rows do not sum to the total hospitals.</t>
    </r>
  </si>
  <si>
    <r>
      <t>(a)</t>
    </r>
    <r>
      <rPr>
        <sz val="7"/>
        <color indexed="8"/>
        <rFont val="Times New Roman"/>
        <family val="1"/>
      </rPr>
      <t xml:space="preserve">     </t>
    </r>
    <r>
      <rPr>
        <sz val="7"/>
        <color indexed="8"/>
        <rFont val="Arial"/>
        <family val="2"/>
      </rPr>
      <t>As a hospital may have more than one specialised service unit, the rows do not sum to the total hospitals.</t>
    </r>
  </si>
  <si>
    <r>
      <t>Total public hospitals</t>
    </r>
    <r>
      <rPr>
        <vertAlign val="superscript"/>
        <sz val="8"/>
        <color indexed="8"/>
        <rFont val="Arial"/>
        <family val="2"/>
      </rPr>
      <t>(a)</t>
    </r>
  </si>
  <si>
    <r>
      <t>Qld</t>
    </r>
    <r>
      <rPr>
        <vertAlign val="superscript"/>
        <sz val="8"/>
        <color indexed="8"/>
        <rFont val="Arial"/>
        <family val="2"/>
      </rPr>
      <t>(c)</t>
    </r>
  </si>
  <si>
    <r>
      <t>Intensive care</t>
    </r>
    <r>
      <rPr>
        <vertAlign val="superscript"/>
        <sz val="8"/>
        <color indexed="8"/>
        <rFont val="Arial"/>
        <family val="2"/>
      </rPr>
      <t>(d)</t>
    </r>
  </si>
  <si>
    <r>
      <t>Non-admitted patient clinic</t>
    </r>
    <r>
      <rPr>
        <vertAlign val="superscript"/>
        <sz val="8"/>
        <color indexed="8"/>
        <rFont val="Arial"/>
        <family val="2"/>
      </rPr>
      <t>(b)</t>
    </r>
  </si>
  <si>
    <r>
      <t>Emergency department</t>
    </r>
    <r>
      <rPr>
        <vertAlign val="superscript"/>
        <sz val="8"/>
        <color indexed="8"/>
        <rFont val="Arial"/>
        <family val="2"/>
      </rPr>
      <t>(a)</t>
    </r>
  </si>
  <si>
    <t>(e)   Separations for which the care type was reported as Newborn (without qualified days), and records for Hospital boarders and Posthumous organ procurement are excluded.</t>
  </si>
  <si>
    <r>
      <t>Total</t>
    </r>
    <r>
      <rPr>
        <vertAlign val="superscript"/>
        <sz val="8"/>
        <color indexed="8"/>
        <rFont val="Arial"/>
        <family val="2"/>
      </rPr>
      <t>(a)</t>
    </r>
  </si>
  <si>
    <t>State territory health authority</t>
  </si>
  <si>
    <t>1. Count of public hospitals reporting to the NPHED NMDS</t>
  </si>
  <si>
    <t>5. Changes over time</t>
  </si>
  <si>
    <t>6. Beds per 1,000 population</t>
  </si>
  <si>
    <r>
      <rPr>
        <b/>
        <sz val="14"/>
        <color indexed="8"/>
        <rFont val="Calibri"/>
        <family val="2"/>
      </rPr>
      <t>∙</t>
    </r>
    <r>
      <rPr>
        <b/>
        <sz val="14"/>
        <color indexed="8"/>
        <rFont val="Arial"/>
        <family val="2"/>
      </rPr>
      <t xml:space="preserve"> </t>
    </r>
    <r>
      <rPr>
        <sz val="10"/>
        <color indexed="8"/>
        <rFont val="Arial"/>
        <family val="2"/>
      </rPr>
      <t xml:space="preserve">    Public acute hospitals include establishments with a type = R1.1, R1.3.1, R1.3.2 ,R1.3.3  ,R1.2 ,R4.1, R6.1, N7.1 </t>
    </r>
  </si>
  <si>
    <r>
      <rPr>
        <b/>
        <sz val="14"/>
        <color indexed="8"/>
        <rFont val="Calibri"/>
        <family val="2"/>
      </rPr>
      <t>∙</t>
    </r>
    <r>
      <rPr>
        <sz val="10"/>
        <color indexed="8"/>
        <rFont val="Arial"/>
        <family val="2"/>
      </rPr>
      <t xml:space="preserve">    Public psychiatric hospitals include establishments with a type = R2.1</t>
    </r>
  </si>
  <si>
    <r>
      <rPr>
        <b/>
        <sz val="14"/>
        <color indexed="8"/>
        <rFont val="Arial"/>
        <family val="2"/>
      </rPr>
      <t xml:space="preserve">∙ </t>
    </r>
    <r>
      <rPr>
        <sz val="10"/>
        <color indexed="8"/>
        <rFont val="Arial"/>
        <family val="2"/>
      </rPr>
      <t xml:space="preserve">  In tables presenting five years of data, the average annual change over time is calculated using geometric progression.</t>
    </r>
  </si>
  <si>
    <r>
      <rPr>
        <b/>
        <sz val="14"/>
        <color indexed="8"/>
        <rFont val="Arial"/>
        <family val="2"/>
      </rPr>
      <t xml:space="preserve">∙  </t>
    </r>
    <r>
      <rPr>
        <sz val="10"/>
        <color indexed="8"/>
        <rFont val="Arial"/>
        <family val="2"/>
      </rPr>
      <t xml:space="preserve"> Presented as a crude rate of the count of average available beds reported within each jurisdiction or remoteness area divided by population count for the jurisdiction or remoteness area.</t>
    </r>
  </si>
  <si>
    <t>7. Average available beds</t>
  </si>
  <si>
    <t>8. Remoteness area</t>
  </si>
  <si>
    <t>9. Recurrent expenditure and depreciation</t>
  </si>
  <si>
    <t>10. Funding source</t>
  </si>
  <si>
    <r>
      <t>Subacute and non-acute</t>
    </r>
    <r>
      <rPr>
        <vertAlign val="superscript"/>
        <sz val="8"/>
        <color indexed="8"/>
        <rFont val="Arial"/>
        <family val="2"/>
      </rPr>
      <t>(g)</t>
    </r>
  </si>
  <si>
    <r>
      <t>Other</t>
    </r>
    <r>
      <rPr>
        <vertAlign val="superscript"/>
        <sz val="8"/>
        <color indexed="8"/>
        <rFont val="Arial"/>
        <family val="2"/>
      </rPr>
      <t>(h)</t>
    </r>
  </si>
  <si>
    <r>
      <t>NSW</t>
    </r>
    <r>
      <rPr>
        <vertAlign val="superscript"/>
        <sz val="8"/>
        <color indexed="8"/>
        <rFont val="Arial"/>
        <family val="2"/>
      </rPr>
      <t>(a)</t>
    </r>
  </si>
  <si>
    <r>
      <t>All public hospitals</t>
    </r>
    <r>
      <rPr>
        <vertAlign val="superscript"/>
        <sz val="8"/>
        <color indexed="8"/>
        <rFont val="Arial"/>
        <family val="2"/>
      </rPr>
      <t>(a)</t>
    </r>
  </si>
  <si>
    <r>
      <t>NT</t>
    </r>
    <r>
      <rPr>
        <vertAlign val="superscript"/>
        <sz val="8"/>
        <color indexed="8"/>
        <rFont val="Arial"/>
        <family val="2"/>
      </rPr>
      <t>(d)</t>
    </r>
  </si>
  <si>
    <t>2. Count of public acute hospitals</t>
  </si>
  <si>
    <t>3. Count of public psychiatric hospitals</t>
  </si>
  <si>
    <t>11. Standard separations analysis</t>
  </si>
  <si>
    <t>•     Unless otherwise specified, tables present data by state of hospitalisation, not state of residence of the patient.</t>
  </si>
  <si>
    <t>12. Length of stay</t>
  </si>
  <si>
    <t>13. Acute separations analysis</t>
  </si>
  <si>
    <t xml:space="preserve">   Remoteness area as per specification 8</t>
  </si>
  <si>
    <t>Count of available beds divided by count of hospitals in each peer group</t>
  </si>
  <si>
    <t>ALOS derived as described in specification 12</t>
  </si>
  <si>
    <t xml:space="preserve">Patient days - Standard separations analysis </t>
  </si>
  <si>
    <t>•   Overnight beds - Count of Available bed - overnight stay</t>
  </si>
  <si>
    <t>•   Sameday beds/chairs - Count of Available bed - same day admitted care</t>
  </si>
  <si>
    <t>•   Count of public hospitals and public psychiatric hospitals over time</t>
  </si>
  <si>
    <t>•   See specifications 2, 3 and  5.</t>
  </si>
  <si>
    <t>•   Count of all public hospitals by jurisdiction</t>
  </si>
  <si>
    <t>•  See specifications 2 and 3</t>
  </si>
  <si>
    <t>•  Count of available beds and available beds divided by population.</t>
  </si>
  <si>
    <t>•  See specifications 5, 6 and 7.</t>
  </si>
  <si>
    <t>•  Count of available beds and available beds divided by population of jurisdiction.</t>
  </si>
  <si>
    <t>•  Count of local hospital network identifiers by peer group of the largest hospital within the LHN.</t>
  </si>
  <si>
    <t>•  Count of public hospitals by peer group and:</t>
  </si>
  <si>
    <t>•  Services provided</t>
  </si>
  <si>
    <t>• Other characteristics</t>
  </si>
  <si>
    <t>•  Count of public hospitals</t>
  </si>
  <si>
    <t>•  Count of service units</t>
  </si>
  <si>
    <t>•  Remoteness area as described in specification 8</t>
  </si>
  <si>
    <t>•  Standard peer group analysis</t>
  </si>
  <si>
    <t>•  Sum of expenditure reported to NPHED</t>
  </si>
  <si>
    <t>•   See specifications 1,2, 3 and 8.</t>
  </si>
  <si>
    <t>•  Count of available beds and available beds divided by total population.</t>
  </si>
  <si>
    <t>•  See specification 7</t>
  </si>
  <si>
    <r>
      <t>(h)   Includes</t>
    </r>
    <r>
      <rPr>
        <i/>
        <sz val="7"/>
        <color indexed="8"/>
        <rFont val="Arial"/>
        <family val="2"/>
      </rPr>
      <t xml:space="preserve"> Early parenting centres</t>
    </r>
    <r>
      <rPr>
        <sz val="7"/>
        <color indexed="8"/>
        <rFont val="Arial"/>
        <family val="2"/>
      </rPr>
      <t xml:space="preserve">, </t>
    </r>
    <r>
      <rPr>
        <i/>
        <sz val="7"/>
        <color indexed="8"/>
        <rFont val="Arial"/>
        <family val="2"/>
      </rPr>
      <t>Drug and alcohol hospitals</t>
    </r>
    <r>
      <rPr>
        <sz val="7"/>
        <color indexed="8"/>
        <rFont val="Arial"/>
        <family val="2"/>
      </rPr>
      <t xml:space="preserve">, </t>
    </r>
    <r>
      <rPr>
        <i/>
        <sz val="7"/>
        <color indexed="8"/>
        <rFont val="Arial"/>
        <family val="2"/>
      </rPr>
      <t>Same-day</t>
    </r>
    <r>
      <rPr>
        <sz val="7"/>
        <color indexed="8"/>
        <rFont val="Arial"/>
        <family val="2"/>
      </rPr>
      <t xml:space="preserve"> hospitals, </t>
    </r>
    <r>
      <rPr>
        <i/>
        <sz val="7"/>
        <color indexed="8"/>
        <rFont val="Arial"/>
        <family val="2"/>
      </rPr>
      <t>Other acute specialised</t>
    </r>
    <r>
      <rPr>
        <sz val="7"/>
        <color indexed="8"/>
        <rFont val="Arial"/>
        <family val="2"/>
      </rPr>
      <t xml:space="preserve"> hospitals, and unpeered hospitals.</t>
    </r>
  </si>
  <si>
    <r>
      <t>Average available beds</t>
    </r>
    <r>
      <rPr>
        <vertAlign val="superscript"/>
        <sz val="8"/>
        <color indexed="8"/>
        <rFont val="Arial"/>
        <family val="2"/>
      </rPr>
      <t>(c)</t>
    </r>
  </si>
  <si>
    <r>
      <t>(a)</t>
    </r>
    <r>
      <rPr>
        <sz val="7"/>
        <color indexed="8"/>
        <rFont val="Times New Roman"/>
        <family val="1"/>
      </rPr>
      <t xml:space="preserve">   </t>
    </r>
    <r>
      <rPr>
        <sz val="7"/>
        <color indexed="8"/>
        <rFont val="Arial"/>
        <family val="2"/>
      </rPr>
      <t>The average salary is calculated as total expenditure reported as salary for each category of staff, divided by the number of FTE staff in that category.</t>
    </r>
  </si>
  <si>
    <r>
      <rPr>
        <b/>
        <sz val="14"/>
        <color indexed="8"/>
        <rFont val="Calibri"/>
        <family val="2"/>
      </rPr>
      <t>∙</t>
    </r>
    <r>
      <rPr>
        <b/>
        <sz val="14"/>
        <color indexed="8"/>
        <rFont val="Arial"/>
        <family val="2"/>
      </rPr>
      <t xml:space="preserve"> </t>
    </r>
    <r>
      <rPr>
        <sz val="10"/>
        <color indexed="8"/>
        <rFont val="Arial"/>
        <family val="2"/>
      </rPr>
      <t xml:space="preserve">    Public hospitals exclude establishments with a Establishment type of N8.1.1-Public community health centre and R3.3-Government nursing home for the aged.</t>
    </r>
  </si>
  <si>
    <t>•     Remoteness of hospital is based on the hospital's geographical location (provided as Statistical Area level 2 for most jurisdictions)</t>
  </si>
  <si>
    <t>•     Average length of stay is calculated as the number of days of patient care (derived from the admission and separations dates) divided by number of separations.</t>
  </si>
  <si>
    <t>•     Average length of stay (excluding same-day separations) is calculated as the number of days of patient care (derived from the admission and separations dates) divided by number of overnight separations.</t>
  </si>
  <si>
    <t>Specifications for individual tables</t>
  </si>
  <si>
    <t>•  Count of public acute and public psychiatric hospitals</t>
  </si>
  <si>
    <t>•  Calculated as salary expenditure divided by number of full time equivalent staff</t>
  </si>
  <si>
    <t>•     Expenditure data are reported in two ways:</t>
  </si>
  <si>
    <t xml:space="preserve">     •     as it would appear in the general ledger line items (Establishment—recurrent non-salary expenditure, public hospital expenditure categories code N[N] and Recurrent salaries and wages expenditure data element cluster)</t>
  </si>
  <si>
    <t>METeOR identifier 616030</t>
  </si>
  <si>
    <t xml:space="preserve">     •     by National Health Reform Agreement product streams (Total recurrent expenditure on National Health Reform Agreement product streams). These are estimated data.</t>
  </si>
  <si>
    <r>
      <rPr>
        <b/>
        <sz val="14"/>
        <color indexed="8"/>
        <rFont val="Arial"/>
        <family val="2"/>
      </rPr>
      <t xml:space="preserve">∙  </t>
    </r>
    <r>
      <rPr>
        <sz val="10"/>
        <color indexed="8"/>
        <rFont val="Arial"/>
        <family val="2"/>
      </rPr>
      <t xml:space="preserve"> Presented as the sum of available beds (both same-day and overnight beds) in each establishment</t>
    </r>
  </si>
  <si>
    <t xml:space="preserve"> METeOR identifier 616014</t>
  </si>
  <si>
    <t xml:space="preserve"> METeOR identifier 616017</t>
  </si>
  <si>
    <t>Count of establishments reporting to the National Non-admitted Patient Emergency Department Care Database (NNAPEDCD)</t>
  </si>
  <si>
    <t>Count of establishments reporting to the National Non-admitted Patient Care Database (NNAPCD)</t>
  </si>
  <si>
    <t>Count of establishments reporting to National Elective Surgery Waiting Times Data Collection (NESWTDC)</t>
  </si>
  <si>
    <t>Count of establishments reporting intensive care hours to the NHMD</t>
  </si>
  <si>
    <t>•     Standard separations analysis, sourced from the NHMD.</t>
  </si>
  <si>
    <t>•     Counts of separations sourced from the NHMD. Include records for which the care type was reported as Acute, or Newborn care (with at least one qualified day), or the care type was not reported.</t>
  </si>
  <si>
    <t>Standard separations analysis as described in specification 11.</t>
  </si>
  <si>
    <t xml:space="preserve">AR-DRGs - average number of AR-DRGs for which there were at least 5 acute separations (specification 13) as reported to the NHMD. </t>
  </si>
  <si>
    <t>Count of establishments reporting to the NNAPEDCD</t>
  </si>
  <si>
    <t>Count of establishments reporting to the NNAPCD</t>
  </si>
  <si>
    <t>Count of establishments reporting to NESWTDC</t>
  </si>
  <si>
    <t xml:space="preserve">•  Count of service units, see Table 3.4 </t>
  </si>
  <si>
    <t xml:space="preserve">•  Count of public hospitals by specialised service unit, see Table 3.4 </t>
  </si>
  <si>
    <t>•  Count of public hospitals by Independent Hospital Pricing Authority funding designation</t>
  </si>
  <si>
    <t>•  Sum of expenditure reported to NPHED, see Table 4.4</t>
  </si>
  <si>
    <t>METeOR identifier 616025</t>
  </si>
  <si>
    <t>•  Count of FTE staff reported to NPHED</t>
  </si>
  <si>
    <t>•  Count of FTE staff reported to NPHED, see Table 5.1</t>
  </si>
  <si>
    <t>METeOR identifier 616033</t>
  </si>
  <si>
    <t>•  Average of salaries reported to NPHED</t>
  </si>
  <si>
    <t>Available beds per 1,000 population</t>
  </si>
  <si>
    <t>Specialised services</t>
  </si>
  <si>
    <t>Supplementary tables</t>
  </si>
  <si>
    <t>Technical specifications</t>
  </si>
  <si>
    <r>
      <t>(a)</t>
    </r>
    <r>
      <rPr>
        <sz val="7"/>
        <color indexed="8"/>
        <rFont val="Times New Roman"/>
        <family val="1"/>
      </rPr>
      <t xml:space="preserve">   </t>
    </r>
    <r>
      <rPr>
        <sz val="7"/>
        <color indexed="8"/>
        <rFont val="Arial"/>
        <family val="2"/>
      </rPr>
      <t>Where average full-time equivalent staff numbers were not available, staff numbers at 30 June at the end of the reporting period were used. Staff contracted to provide products (rather than labour) are not included.</t>
    </r>
  </si>
  <si>
    <t>State/ territory health authority</t>
  </si>
  <si>
    <t>(a) For South Australia, all staffing numbers were reported at the hospital-level.</t>
  </si>
  <si>
    <t>Source: NPHED.</t>
  </si>
  <si>
    <r>
      <t>(a)</t>
    </r>
    <r>
      <rPr>
        <sz val="7"/>
        <color indexed="8"/>
        <rFont val="Times New Roman"/>
        <family val="1"/>
      </rPr>
      <t xml:space="preserve">       </t>
    </r>
    <r>
      <rPr>
        <sz val="7"/>
        <color indexed="8"/>
        <rFont val="Arial"/>
        <family val="2"/>
      </rPr>
      <t>The remoteness area of hospitals was based on the ABS 2016 Australian Statistical Geography Standard remoteness area classification.</t>
    </r>
  </si>
  <si>
    <r>
      <t>(a)</t>
    </r>
    <r>
      <rPr>
        <sz val="7"/>
        <color indexed="8"/>
        <rFont val="Times New Roman"/>
        <family val="1"/>
      </rPr>
      <t xml:space="preserve">   </t>
    </r>
    <r>
      <rPr>
        <sz val="7"/>
        <color indexed="8"/>
        <rFont val="Arial"/>
        <family val="2"/>
      </rPr>
      <t>The average number of available beds presented here may differ from the counts published elsewhere. For example, counts based on bed numbers at a specified date such as 30 June may differ from the average available beds over the reporting period.</t>
    </r>
  </si>
  <si>
    <t xml:space="preserve">    Same-day beds/chairs</t>
  </si>
  <si>
    <t xml:space="preserve">    Overnight beds</t>
  </si>
  <si>
    <r>
      <t>Source</t>
    </r>
    <r>
      <rPr>
        <sz val="7"/>
        <color indexed="8"/>
        <rFont val="Arial"/>
        <family val="2"/>
      </rPr>
      <t xml:space="preserve">: NPHED </t>
    </r>
  </si>
  <si>
    <t>(a) The count of hospitals in Victoria is a count of the campuses that report data separately to the NHMD.</t>
  </si>
  <si>
    <t>Block funded hospitals</t>
  </si>
  <si>
    <t>Public hospitals</t>
  </si>
  <si>
    <t>All administrative levels</t>
  </si>
  <si>
    <r>
      <t>Source</t>
    </r>
    <r>
      <rPr>
        <sz val="7"/>
        <color indexed="8"/>
        <rFont val="Arial"/>
        <family val="2"/>
      </rPr>
      <t xml:space="preserve">: NPHED. </t>
    </r>
  </si>
  <si>
    <t>Jurisdictional health authority</t>
  </si>
  <si>
    <r>
      <t>Source</t>
    </r>
    <r>
      <rPr>
        <sz val="7"/>
        <color indexed="8"/>
        <rFont val="Arial"/>
        <family val="2"/>
      </rPr>
      <t>: NPHED.</t>
    </r>
  </si>
  <si>
    <r>
      <t>WA</t>
    </r>
    <r>
      <rPr>
        <vertAlign val="superscript"/>
        <sz val="8"/>
        <color indexed="8"/>
        <rFont val="Arial"/>
        <family val="2"/>
      </rPr>
      <t>(b)</t>
    </r>
  </si>
  <si>
    <t>Total staff</t>
  </si>
  <si>
    <r>
      <t>Source</t>
    </r>
    <r>
      <rPr>
        <sz val="7"/>
        <color indexed="8"/>
        <rFont val="Arial"/>
        <family val="2"/>
      </rPr>
      <t xml:space="preserve">: NPHED.  </t>
    </r>
  </si>
  <si>
    <r>
      <t>WA</t>
    </r>
    <r>
      <rPr>
        <vertAlign val="superscript"/>
        <sz val="8"/>
        <color indexed="8"/>
        <rFont val="Arial"/>
        <family val="2"/>
      </rPr>
      <t>(d)</t>
    </r>
  </si>
  <si>
    <r>
      <t>Tas</t>
    </r>
    <r>
      <rPr>
        <vertAlign val="superscript"/>
        <sz val="8"/>
        <color indexed="8"/>
        <rFont val="Arial"/>
        <family val="2"/>
      </rPr>
      <t>(e)</t>
    </r>
  </si>
  <si>
    <t>Specialist salaried medical officers</t>
  </si>
  <si>
    <t>Administrative level</t>
  </si>
  <si>
    <r>
      <t>(b)</t>
    </r>
    <r>
      <rPr>
        <sz val="7"/>
        <color indexed="8"/>
        <rFont val="Times New Roman"/>
        <family val="1"/>
      </rPr>
      <t xml:space="preserve">   </t>
    </r>
    <r>
      <rPr>
        <sz val="7"/>
        <color indexed="8"/>
        <rFont val="Arial"/>
        <family val="2"/>
      </rPr>
      <t>For New South Wales, Other personal care staff are included in Diagnostic and allied health professionals and Domestic and other staff.</t>
    </r>
  </si>
  <si>
    <r>
      <t>(c)</t>
    </r>
    <r>
      <rPr>
        <sz val="7"/>
        <color indexed="8"/>
        <rFont val="Times New Roman"/>
        <family val="1"/>
      </rPr>
      <t xml:space="preserve">   </t>
    </r>
    <r>
      <rPr>
        <sz val="7"/>
        <color indexed="8"/>
        <rFont val="Arial"/>
        <family val="2"/>
      </rPr>
      <t>For Victoria, Other personal care staff were included in Domestic and other staff.</t>
    </r>
  </si>
  <si>
    <r>
      <t>(d)</t>
    </r>
    <r>
      <rPr>
        <sz val="7"/>
        <color indexed="8"/>
        <rFont val="Times New Roman"/>
        <family val="1"/>
      </rPr>
      <t xml:space="preserve">   </t>
    </r>
    <r>
      <rPr>
        <sz val="7"/>
        <color indexed="8"/>
        <rFont val="Arial"/>
        <family val="2"/>
      </rPr>
      <t>For Western Australia and the Northern Territory, Salaried medical officers includes both Specialist medical officers and Other salaried medical officers.</t>
    </r>
  </si>
  <si>
    <r>
      <t>(e)</t>
    </r>
    <r>
      <rPr>
        <sz val="7"/>
        <color indexed="8"/>
        <rFont val="Times New Roman"/>
        <family val="1"/>
      </rPr>
      <t xml:space="preserve">   </t>
    </r>
    <r>
      <rPr>
        <sz val="7"/>
        <color indexed="8"/>
        <rFont val="Arial"/>
        <family val="2"/>
      </rPr>
      <t>For Tasmania, data for Other personal care staff were not supplied separately and are included in other staffing categories.</t>
    </r>
  </si>
  <si>
    <r>
      <t>Specialist salaried medical officers</t>
    </r>
    <r>
      <rPr>
        <vertAlign val="superscript"/>
        <sz val="8"/>
        <color indexed="8"/>
        <rFont val="Arial"/>
        <family val="2"/>
      </rPr>
      <t>(c)</t>
    </r>
  </si>
  <si>
    <r>
      <t>Other salaried medical officers</t>
    </r>
    <r>
      <rPr>
        <vertAlign val="superscript"/>
        <sz val="8"/>
        <color indexed="8"/>
        <rFont val="Arial"/>
        <family val="2"/>
      </rPr>
      <t>(c)</t>
    </r>
  </si>
  <si>
    <r>
      <t>Salaried medical officers—total</t>
    </r>
    <r>
      <rPr>
        <vertAlign val="superscript"/>
        <sz val="8"/>
        <color indexed="8"/>
        <rFont val="Arial"/>
        <family val="2"/>
      </rPr>
      <t>(c)</t>
    </r>
  </si>
  <si>
    <r>
      <t>Nurses—total</t>
    </r>
    <r>
      <rPr>
        <vertAlign val="superscript"/>
        <sz val="8"/>
        <color indexed="8"/>
        <rFont val="Arial"/>
        <family val="2"/>
      </rPr>
      <t>(d)</t>
    </r>
  </si>
  <si>
    <r>
      <t>Administrative and clerical staff</t>
    </r>
    <r>
      <rPr>
        <vertAlign val="superscript"/>
        <sz val="8"/>
        <color indexed="8"/>
        <rFont val="Arial"/>
        <family val="2"/>
      </rPr>
      <t>(d)</t>
    </r>
  </si>
  <si>
    <r>
      <t>(d)</t>
    </r>
    <r>
      <rPr>
        <sz val="7"/>
        <color indexed="8"/>
        <rFont val="Times New Roman"/>
        <family val="1"/>
      </rPr>
      <t xml:space="preserve">   </t>
    </r>
    <r>
      <rPr>
        <i/>
        <sz val="7"/>
        <color indexed="8"/>
        <rFont val="Arial"/>
        <family val="2"/>
      </rPr>
      <t>Nurses—total</t>
    </r>
    <r>
      <rPr>
        <sz val="7"/>
        <color indexed="8"/>
        <rFont val="Arial"/>
        <family val="2"/>
      </rPr>
      <t xml:space="preserve"> includes </t>
    </r>
    <r>
      <rPr>
        <i/>
        <sz val="7"/>
        <color indexed="8"/>
        <rFont val="Arial"/>
        <family val="2"/>
      </rPr>
      <t>Registered nurses</t>
    </r>
    <r>
      <rPr>
        <sz val="7"/>
        <color indexed="8"/>
        <rFont val="Arial"/>
        <family val="2"/>
      </rPr>
      <t xml:space="preserve">, </t>
    </r>
    <r>
      <rPr>
        <i/>
        <sz val="7"/>
        <color indexed="8"/>
        <rFont val="Arial"/>
        <family val="2"/>
      </rPr>
      <t>Enrolled nurses</t>
    </r>
    <r>
      <rPr>
        <sz val="7"/>
        <color indexed="8"/>
        <rFont val="Arial"/>
        <family val="2"/>
      </rPr>
      <t xml:space="preserve">, </t>
    </r>
    <r>
      <rPr>
        <i/>
        <sz val="7"/>
        <color indexed="8"/>
        <rFont val="Arial"/>
        <family val="2"/>
      </rPr>
      <t>Student nurses</t>
    </r>
    <r>
      <rPr>
        <sz val="7"/>
        <color indexed="8"/>
        <rFont val="Arial"/>
        <family val="2"/>
      </rPr>
      <t xml:space="preserve"> and </t>
    </r>
    <r>
      <rPr>
        <i/>
        <sz val="7"/>
        <color indexed="8"/>
        <rFont val="Arial"/>
        <family val="2"/>
      </rPr>
      <t>Trainee nurses</t>
    </r>
    <r>
      <rPr>
        <sz val="7"/>
        <color indexed="8"/>
        <rFont val="Arial"/>
        <family val="2"/>
      </rPr>
      <t>.</t>
    </r>
  </si>
  <si>
    <r>
      <t>(e)</t>
    </r>
    <r>
      <rPr>
        <sz val="7"/>
        <color indexed="8"/>
        <rFont val="Times New Roman"/>
        <family val="1"/>
      </rPr>
      <t xml:space="preserve">   </t>
    </r>
    <r>
      <rPr>
        <i/>
        <sz val="7"/>
        <color indexed="8"/>
        <rFont val="Arial"/>
        <family val="2"/>
      </rPr>
      <t xml:space="preserve">Administrative and clerical staff </t>
    </r>
    <r>
      <rPr>
        <sz val="7"/>
        <color indexed="8"/>
        <rFont val="Arial"/>
        <family val="2"/>
      </rPr>
      <t>may include staff working to support clinicians, such as ward clerks.</t>
    </r>
  </si>
  <si>
    <r>
      <t>WA</t>
    </r>
    <r>
      <rPr>
        <vertAlign val="superscript"/>
        <sz val="8"/>
        <color indexed="8"/>
        <rFont val="Arial"/>
        <family val="2"/>
      </rPr>
      <t>(e)</t>
    </r>
  </si>
  <si>
    <r>
      <t>SA</t>
    </r>
    <r>
      <rPr>
        <vertAlign val="superscript"/>
        <sz val="8"/>
        <color indexed="8"/>
        <rFont val="Arial"/>
        <family val="2"/>
      </rPr>
      <t>(f)</t>
    </r>
  </si>
  <si>
    <r>
      <t>Tas</t>
    </r>
    <r>
      <rPr>
        <vertAlign val="superscript"/>
        <sz val="8"/>
        <color indexed="8"/>
        <rFont val="Arial"/>
        <family val="2"/>
      </rPr>
      <t>(g)</t>
    </r>
  </si>
  <si>
    <t>Jurisdiction</t>
  </si>
  <si>
    <r>
      <t>(a)</t>
    </r>
    <r>
      <rPr>
        <sz val="7"/>
        <color indexed="8"/>
        <rFont val="Times New Roman"/>
        <family val="1"/>
      </rPr>
      <t xml:space="preserve">     </t>
    </r>
    <r>
      <rPr>
        <sz val="7"/>
        <color indexed="8"/>
        <rFont val="Arial"/>
        <family val="2"/>
      </rPr>
      <t>The average salary is calculated as total expenditure reported as salary for each category of staff, divided by the number of FTE staff in that category.</t>
    </r>
  </si>
  <si>
    <r>
      <t>(c)</t>
    </r>
    <r>
      <rPr>
        <sz val="7"/>
        <color indexed="8"/>
        <rFont val="Times New Roman"/>
        <family val="1"/>
      </rPr>
      <t xml:space="preserve">   </t>
    </r>
    <r>
      <rPr>
        <sz val="7"/>
        <color indexed="8"/>
        <rFont val="Arial"/>
        <family val="2"/>
      </rPr>
      <t xml:space="preserve">For New South Wales </t>
    </r>
    <r>
      <rPr>
        <i/>
        <sz val="7"/>
        <color indexed="8"/>
        <rFont val="Arial"/>
        <family val="2"/>
      </rPr>
      <t>Other personal care</t>
    </r>
    <r>
      <rPr>
        <sz val="7"/>
        <color indexed="8"/>
        <rFont val="Arial"/>
        <family val="2"/>
      </rPr>
      <t xml:space="preserve"> staff are included </t>
    </r>
    <r>
      <rPr>
        <i/>
        <sz val="7"/>
        <color indexed="8"/>
        <rFont val="Arial"/>
        <family val="2"/>
      </rPr>
      <t>in Diagnostic and allied health professionals</t>
    </r>
    <r>
      <rPr>
        <sz val="7"/>
        <color indexed="8"/>
        <rFont val="Arial"/>
        <family val="2"/>
      </rPr>
      <t xml:space="preserve"> and </t>
    </r>
    <r>
      <rPr>
        <i/>
        <sz val="7"/>
        <color indexed="8"/>
        <rFont val="Arial"/>
        <family val="2"/>
      </rPr>
      <t>Domestic and other staff</t>
    </r>
    <r>
      <rPr>
        <sz val="7"/>
        <color indexed="8"/>
        <rFont val="Arial"/>
        <family val="2"/>
      </rPr>
      <t>.</t>
    </r>
  </si>
  <si>
    <r>
      <t>(d)</t>
    </r>
    <r>
      <rPr>
        <sz val="7"/>
        <color indexed="8"/>
        <rFont val="Times New Roman"/>
        <family val="1"/>
      </rPr>
      <t xml:space="preserve">   </t>
    </r>
    <r>
      <rPr>
        <sz val="7"/>
        <color indexed="8"/>
        <rFont val="Arial"/>
        <family val="2"/>
      </rPr>
      <t>For Victoria</t>
    </r>
    <r>
      <rPr>
        <i/>
        <sz val="7"/>
        <color indexed="8"/>
        <rFont val="Arial"/>
        <family val="2"/>
      </rPr>
      <t>, Other personal care staff</t>
    </r>
    <r>
      <rPr>
        <sz val="7"/>
        <color indexed="8"/>
        <rFont val="Arial"/>
        <family val="2"/>
      </rPr>
      <t xml:space="preserve"> were included in </t>
    </r>
    <r>
      <rPr>
        <i/>
        <sz val="7"/>
        <color indexed="8"/>
        <rFont val="Arial"/>
        <family val="2"/>
      </rPr>
      <t>Domestic and other staff</t>
    </r>
    <r>
      <rPr>
        <sz val="7"/>
        <color indexed="8"/>
        <rFont val="Arial"/>
        <family val="2"/>
      </rPr>
      <t>.</t>
    </r>
  </si>
  <si>
    <r>
      <t>(g)</t>
    </r>
    <r>
      <rPr>
        <sz val="7"/>
        <color indexed="8"/>
        <rFont val="Times New Roman"/>
        <family val="1"/>
      </rPr>
      <t xml:space="preserve">   </t>
    </r>
    <r>
      <rPr>
        <sz val="7"/>
        <color indexed="8"/>
        <rFont val="Arial"/>
        <family val="2"/>
      </rPr>
      <t xml:space="preserve">For Tasmania, data for </t>
    </r>
    <r>
      <rPr>
        <i/>
        <sz val="7"/>
        <color indexed="8"/>
        <rFont val="Arial"/>
        <family val="2"/>
      </rPr>
      <t>Other personal care</t>
    </r>
    <r>
      <rPr>
        <sz val="7"/>
        <color indexed="8"/>
        <rFont val="Arial"/>
        <family val="2"/>
      </rPr>
      <t xml:space="preserve"> staff were not supplied separately and are included in other staffing categories.</t>
    </r>
  </si>
  <si>
    <t>Salary</t>
  </si>
  <si>
    <t>expenditure</t>
  </si>
  <si>
    <t>Non-salary</t>
  </si>
  <si>
    <t xml:space="preserve">expenditure </t>
  </si>
  <si>
    <r>
      <rPr>
        <i/>
        <sz val="7"/>
        <color indexed="8"/>
        <rFont val="Arial"/>
        <family val="2"/>
      </rPr>
      <t>Source</t>
    </r>
    <r>
      <rPr>
        <sz val="7"/>
        <color indexed="8"/>
        <rFont val="Arial"/>
        <family val="2"/>
      </rPr>
      <t>: NPHED.</t>
    </r>
  </si>
  <si>
    <r>
      <t>Total hospitals</t>
    </r>
    <r>
      <rPr>
        <vertAlign val="superscript"/>
        <sz val="8"/>
        <color indexed="8"/>
        <rFont val="Arial"/>
        <family val="2"/>
      </rPr>
      <t>(b)</t>
    </r>
  </si>
  <si>
    <r>
      <t>Any accreditation</t>
    </r>
    <r>
      <rPr>
        <i/>
        <vertAlign val="superscript"/>
        <sz val="8"/>
        <color indexed="8"/>
        <rFont val="Arial"/>
        <family val="2"/>
      </rPr>
      <t>(a)</t>
    </r>
  </si>
  <si>
    <r>
      <t>(a)</t>
    </r>
    <r>
      <rPr>
        <sz val="7"/>
        <color indexed="8"/>
        <rFont val="Times New Roman"/>
        <family val="1"/>
      </rPr>
      <t xml:space="preserve">     </t>
    </r>
    <r>
      <rPr>
        <sz val="7"/>
        <color indexed="8"/>
        <rFont val="Arial"/>
        <family val="2"/>
      </rPr>
      <t xml:space="preserve">Includes </t>
    </r>
    <r>
      <rPr>
        <i/>
        <sz val="7"/>
        <color indexed="8"/>
        <rFont val="Arial"/>
        <family val="2"/>
      </rPr>
      <t>Other quality accreditation/certification standard</t>
    </r>
    <r>
      <rPr>
        <sz val="7"/>
        <color indexed="8"/>
        <rFont val="Arial"/>
        <family val="2"/>
      </rPr>
      <t>.</t>
    </r>
  </si>
  <si>
    <r>
      <t>(a)</t>
    </r>
    <r>
      <rPr>
        <sz val="7"/>
        <color indexed="8"/>
        <rFont val="Times New Roman"/>
        <family val="1"/>
      </rPr>
      <t xml:space="preserve">   </t>
    </r>
    <r>
      <rPr>
        <sz val="7"/>
        <color indexed="8"/>
        <rFont val="Arial"/>
        <family val="2"/>
      </rPr>
      <t>The number of average available beds presented here may differ from the counts published elsewhere. For example, counts based on bed numbers at a specified date such as 30 June may differ from the average available beds over the reporting period. For private hospitals, the counts are licensed beds and are not directly comparable to Public hospital average available beds.</t>
    </r>
  </si>
  <si>
    <r>
      <t>(d)</t>
    </r>
    <r>
      <rPr>
        <sz val="7"/>
        <color indexed="8"/>
        <rFont val="Times New Roman"/>
        <family val="1"/>
      </rPr>
      <t xml:space="preserve">   </t>
    </r>
    <r>
      <rPr>
        <sz val="7"/>
        <color indexed="8"/>
        <rFont val="Arial"/>
        <family val="2"/>
      </rPr>
      <t>Administrative and clerical staff may include staff working to support clinicians, such as ward clerks.</t>
    </r>
  </si>
  <si>
    <t>Western Australia</t>
  </si>
  <si>
    <t>2018–19</t>
  </si>
  <si>
    <t>2017–18</t>
  </si>
  <si>
    <t>(a)     Between 2014–15 and 2017–18, there were changes in the reporting of public hospitals for New South Wales, Victoria, Queensland, Western Australia and South Australia that affect the counting of public hospitals</t>
  </si>
  <si>
    <r>
      <t>Administrative and clerical staff</t>
    </r>
    <r>
      <rPr>
        <vertAlign val="superscript"/>
        <sz val="8"/>
        <color indexed="8"/>
        <rFont val="Arial"/>
        <family val="2"/>
      </rPr>
      <t>(e)</t>
    </r>
  </si>
  <si>
    <r>
      <t>Salaried medical officers—total</t>
    </r>
    <r>
      <rPr>
        <vertAlign val="superscript"/>
        <sz val="8"/>
        <color indexed="8"/>
        <rFont val="Arial"/>
        <family val="2"/>
      </rPr>
      <t>(b)</t>
    </r>
  </si>
  <si>
    <r>
      <t>Beds per 1,000 population</t>
    </r>
    <r>
      <rPr>
        <vertAlign val="superscript"/>
        <sz val="8"/>
        <color indexed="8"/>
        <rFont val="Arial"/>
        <family val="2"/>
      </rPr>
      <t>(a)</t>
    </r>
  </si>
  <si>
    <r>
      <t>Available beds per 1,000 population</t>
    </r>
    <r>
      <rPr>
        <vertAlign val="superscript"/>
        <sz val="8"/>
        <color indexed="8"/>
        <rFont val="Arial"/>
        <family val="2"/>
      </rPr>
      <t>(c)</t>
    </r>
  </si>
  <si>
    <t>Table C1: Public hospital peer groups</t>
  </si>
  <si>
    <t xml:space="preserve">(c) This is the total of average available beds within each ‘hospital size’, not the average number of beds per hospital. </t>
  </si>
  <si>
    <t>Note: Appendix information with notes on definitions and data limitations is available to download at the link below:</t>
  </si>
  <si>
    <t xml:space="preserve">https://www.aihw.gov.au/reports-data/myhospitals/content/about-the-data </t>
  </si>
  <si>
    <r>
      <t>Available beds per 1,000 population</t>
    </r>
    <r>
      <rPr>
        <vertAlign val="superscript"/>
        <sz val="8"/>
        <color indexed="8"/>
        <rFont val="Arial"/>
        <family val="2"/>
      </rPr>
      <t>(c)</t>
    </r>
  </si>
  <si>
    <t>(b) The remoteness area was based on the ABS 2016 remoteness area classification.</t>
  </si>
  <si>
    <t>(b) The count of beds in Queensland was based on data as at 30 June of the relevant year.</t>
  </si>
  <si>
    <r>
      <t>(b)</t>
    </r>
    <r>
      <rPr>
        <sz val="7"/>
        <color indexed="8"/>
        <rFont val="Times New Roman"/>
        <family val="1"/>
      </rPr>
      <t xml:space="preserve">     </t>
    </r>
    <r>
      <rPr>
        <sz val="7"/>
        <color indexed="8"/>
        <rFont val="Arial"/>
        <family val="2"/>
      </rPr>
      <t>The total number of hospitals does not equal the sum of the rows because a hospital may be accredited against more than one set of standards.</t>
    </r>
  </si>
  <si>
    <r>
      <t>(c)</t>
    </r>
    <r>
      <rPr>
        <sz val="7"/>
        <color indexed="8"/>
        <rFont val="Times New Roman"/>
        <family val="1"/>
      </rPr>
      <t xml:space="preserve">   </t>
    </r>
    <r>
      <rPr>
        <sz val="7"/>
        <color indexed="8"/>
        <rFont val="Arial"/>
        <family val="2"/>
      </rPr>
      <t xml:space="preserve">For Western Australia the average salaries for </t>
    </r>
    <r>
      <rPr>
        <i/>
        <sz val="7"/>
        <color indexed="8"/>
        <rFont val="Arial"/>
        <family val="2"/>
      </rPr>
      <t xml:space="preserve">Specialist salaried medical officers </t>
    </r>
    <r>
      <rPr>
        <sz val="7"/>
        <color indexed="8"/>
        <rFont val="Arial"/>
        <family val="2"/>
      </rPr>
      <t xml:space="preserve">are not available. For the Northern Territory,  the average salaries for </t>
    </r>
    <r>
      <rPr>
        <i/>
        <sz val="7"/>
        <color indexed="8"/>
        <rFont val="Arial"/>
        <family val="2"/>
      </rPr>
      <t xml:space="preserve">Other salaried medical officers </t>
    </r>
    <r>
      <rPr>
        <sz val="7"/>
        <color indexed="8"/>
        <rFont val="Arial"/>
        <family val="2"/>
      </rPr>
      <t xml:space="preserve">are not available </t>
    </r>
    <r>
      <rPr>
        <i/>
        <sz val="7"/>
        <color indexed="8"/>
        <rFont val="Arial"/>
        <family val="2"/>
      </rPr>
      <t xml:space="preserve">. </t>
    </r>
  </si>
  <si>
    <t xml:space="preserve">(a)    The Victorian forensic public psychiatric hospitals are counted as 1 hospital for the purpose of this report. </t>
  </si>
  <si>
    <t>Total hospitals</t>
  </si>
  <si>
    <r>
      <t>Emergency departments</t>
    </r>
    <r>
      <rPr>
        <vertAlign val="superscript"/>
        <sz val="8"/>
        <color indexed="8"/>
        <rFont val="Arial"/>
        <family val="2"/>
      </rPr>
      <t>(a)</t>
    </r>
  </si>
  <si>
    <r>
      <t>Non-admitted patient clinics</t>
    </r>
    <r>
      <rPr>
        <vertAlign val="superscript"/>
        <sz val="8"/>
        <color indexed="8"/>
        <rFont val="Arial"/>
        <family val="2"/>
      </rPr>
      <t>(b)</t>
    </r>
  </si>
  <si>
    <r>
      <t>Elective surgery</t>
    </r>
    <r>
      <rPr>
        <vertAlign val="superscript"/>
        <sz val="8"/>
        <color indexed="8"/>
        <rFont val="Arial"/>
        <family val="2"/>
      </rPr>
      <t>(c)</t>
    </r>
  </si>
  <si>
    <r>
      <t>Intensive care units</t>
    </r>
    <r>
      <rPr>
        <vertAlign val="superscript"/>
        <sz val="8"/>
        <color indexed="8"/>
        <rFont val="Arial"/>
        <family val="2"/>
      </rPr>
      <t>(d)</t>
    </r>
  </si>
  <si>
    <t>Hospital name</t>
  </si>
  <si>
    <t>Establishment ID</t>
  </si>
  <si>
    <t>Medicare provider no.</t>
  </si>
  <si>
    <t>Local Hospital Network code</t>
  </si>
  <si>
    <t>Local Hospital Network</t>
  </si>
  <si>
    <t>Remoteness area (code)</t>
  </si>
  <si>
    <t>Remoteness area</t>
  </si>
  <si>
    <t>Peer group code</t>
  </si>
  <si>
    <t>Peer group name</t>
  </si>
  <si>
    <t>Supplied Establishments data</t>
  </si>
  <si>
    <t>Supplied Morbidity data</t>
  </si>
  <si>
    <t>Supplied Emergency department data</t>
  </si>
  <si>
    <t>Supplied Elective Surgery Waiting times data</t>
  </si>
  <si>
    <t>Supplied Non-admitted patient aggregate data</t>
  </si>
  <si>
    <t>IHPA funding designation</t>
  </si>
  <si>
    <t xml:space="preserve">This table includes the counts of public hospital establishments that provided data to the AIHW by database (see columns N to R).  </t>
  </si>
  <si>
    <t>NPHED: National Public Hospital Establishments Database</t>
  </si>
  <si>
    <t>NHMD: National Hospital Morbidity Database (admitted patient data)</t>
  </si>
  <si>
    <t>NNAPEDCD: National Non-admitted patient Emergency Deprtment Care Database</t>
  </si>
  <si>
    <t>NESWTDC: National Elective Surgery Waiting Times Data Collection</t>
  </si>
  <si>
    <t>NAPCD: National Public Hospital Establishments Database</t>
  </si>
  <si>
    <t>In addition, this table contains separate entries for some co-located ‘campuses’ that may be reported as one entity for certain databases and as separate entities for other databases.</t>
  </si>
  <si>
    <t>2019–20</t>
  </si>
  <si>
    <t>Number of average available beds</t>
  </si>
  <si>
    <t>Actual</t>
  </si>
  <si>
    <t>Estimate</t>
  </si>
  <si>
    <r>
      <t>Queensland</t>
    </r>
    <r>
      <rPr>
        <vertAlign val="superscript"/>
        <sz val="8"/>
        <rFont val="Arial"/>
        <family val="2"/>
      </rPr>
      <t>(b)</t>
    </r>
  </si>
  <si>
    <r>
      <t>Constant prices</t>
    </r>
    <r>
      <rPr>
        <vertAlign val="superscript"/>
        <sz val="8"/>
        <color indexed="8"/>
        <rFont val="Arial"/>
        <family val="2"/>
      </rPr>
      <t>(a)</t>
    </r>
  </si>
  <si>
    <r>
      <t>South Australia</t>
    </r>
    <r>
      <rPr>
        <vertAlign val="superscript"/>
        <sz val="8"/>
        <color indexed="8"/>
        <rFont val="Arial"/>
        <family val="2"/>
      </rPr>
      <t>(b)</t>
    </r>
  </si>
  <si>
    <t>(b)   For South Australia, recurrent expenditure on public hospital services incurred at the LHN level were reported at either the hospital level or at the state health authority level.</t>
  </si>
  <si>
    <r>
      <t>Australian Capital Territory</t>
    </r>
    <r>
      <rPr>
        <vertAlign val="superscript"/>
        <sz val="8"/>
        <color indexed="8"/>
        <rFont val="Arial"/>
        <family val="2"/>
      </rPr>
      <t>(c)</t>
    </r>
  </si>
  <si>
    <r>
      <t>Northern Territory</t>
    </r>
    <r>
      <rPr>
        <vertAlign val="superscript"/>
        <sz val="8"/>
        <color indexed="8"/>
        <rFont val="Arial"/>
        <family val="2"/>
      </rPr>
      <t>(d)</t>
    </r>
  </si>
  <si>
    <r>
      <t>(b)</t>
    </r>
    <r>
      <rPr>
        <sz val="7"/>
        <color indexed="8"/>
        <rFont val="Times New Roman"/>
        <family val="1"/>
      </rPr>
      <t xml:space="preserve">   </t>
    </r>
    <r>
      <rPr>
        <sz val="7"/>
        <color indexed="8"/>
        <rFont val="Arial"/>
        <family val="2"/>
      </rPr>
      <t>Salaried medical officers does not include non-salaried visiting medical officers.</t>
    </r>
  </si>
  <si>
    <r>
      <t>(c)</t>
    </r>
    <r>
      <rPr>
        <sz val="7"/>
        <color indexed="8"/>
        <rFont val="Times New Roman"/>
        <family val="1"/>
      </rPr>
      <t xml:space="preserve">   </t>
    </r>
    <r>
      <rPr>
        <i/>
        <sz val="7"/>
        <color indexed="8"/>
        <rFont val="Arial"/>
        <family val="2"/>
      </rPr>
      <t>Nurses—total</t>
    </r>
    <r>
      <rPr>
        <sz val="7"/>
        <color indexed="8"/>
        <rFont val="Arial"/>
        <family val="2"/>
      </rPr>
      <t xml:space="preserve"> includes </t>
    </r>
    <r>
      <rPr>
        <i/>
        <sz val="7"/>
        <color indexed="8"/>
        <rFont val="Arial"/>
        <family val="2"/>
      </rPr>
      <t>Registered nurses</t>
    </r>
    <r>
      <rPr>
        <sz val="7"/>
        <color indexed="8"/>
        <rFont val="Arial"/>
        <family val="2"/>
      </rPr>
      <t xml:space="preserve">, </t>
    </r>
    <r>
      <rPr>
        <i/>
        <sz val="7"/>
        <color indexed="8"/>
        <rFont val="Arial"/>
        <family val="2"/>
      </rPr>
      <t>Enrolled nurses</t>
    </r>
    <r>
      <rPr>
        <sz val="7"/>
        <color indexed="8"/>
        <rFont val="Arial"/>
        <family val="2"/>
      </rPr>
      <t xml:space="preserve">, </t>
    </r>
    <r>
      <rPr>
        <i/>
        <sz val="7"/>
        <color indexed="8"/>
        <rFont val="Arial"/>
        <family val="2"/>
      </rPr>
      <t>Student nurses</t>
    </r>
    <r>
      <rPr>
        <sz val="7"/>
        <color indexed="8"/>
        <rFont val="Arial"/>
        <family val="2"/>
      </rPr>
      <t xml:space="preserve"> and </t>
    </r>
    <r>
      <rPr>
        <i/>
        <sz val="7"/>
        <color indexed="8"/>
        <rFont val="Arial"/>
        <family val="2"/>
      </rPr>
      <t>Trainee nurses</t>
    </r>
    <r>
      <rPr>
        <sz val="7"/>
        <color indexed="8"/>
        <rFont val="Arial"/>
        <family val="2"/>
      </rPr>
      <t>.</t>
    </r>
  </si>
  <si>
    <r>
      <t>Nurses—total</t>
    </r>
    <r>
      <rPr>
        <vertAlign val="superscript"/>
        <sz val="8"/>
        <color indexed="8"/>
        <rFont val="Arial"/>
        <family val="2"/>
      </rPr>
      <t>(c)</t>
    </r>
  </si>
  <si>
    <t>(e) The decline in full-time equivalent staff at the LHN level for 2018-19 is due to a change is reporting of ACT data at the administrative level</t>
  </si>
  <si>
    <t xml:space="preserve">Note: </t>
  </si>
  <si>
    <t>Appendix information with notes on definitions and data limitations is available to download at the link below:</t>
  </si>
  <si>
    <t>(a)   For New South Wales Other personal care staff are included in Diagnostic and allied health professionals and Domestic and other staff.</t>
  </si>
  <si>
    <t>2020–21</t>
  </si>
  <si>
    <t>Average since 2016–17</t>
  </si>
  <si>
    <t>Table 2.2: Expenditure on public and private hospitals ($ million), by source of funds, 2020–21</t>
  </si>
  <si>
    <t>Admitted acute care</t>
  </si>
  <si>
    <t>Admitted mental health care</t>
  </si>
  <si>
    <t>Other admitted care</t>
  </si>
  <si>
    <t>Admitted care–total</t>
  </si>
  <si>
    <t>Emergency care services</t>
  </si>
  <si>
    <t>Non-admitted care (in-scope for NHRA)</t>
  </si>
  <si>
    <t>Direct training, teaching and research</t>
  </si>
  <si>
    <t>Aged care–total</t>
  </si>
  <si>
    <t>Total in-scope for NHRA</t>
  </si>
  <si>
    <t>Non-admitted care (out of scope for NHRA)</t>
  </si>
  <si>
    <t>Total out of scope for NHRA</t>
  </si>
  <si>
    <t>Expenditure not allocated</t>
  </si>
  <si>
    <t>Total recurrent expenditure</t>
  </si>
  <si>
    <t>Public hospital-level</t>
  </si>
  <si>
    <t>Local hospital network-level</t>
  </si>
  <si>
    <t>State/territory health authority-level</t>
  </si>
  <si>
    <t>Admitted subacute and non-acute care</t>
  </si>
  <si>
    <t>Depreciation</t>
  </si>
  <si>
    <t>(f)   This is the average number of AR-DRGs for which there were at least 5 separations as reported to the NHMD. There are 795 individual AR-DRGs in AR-DRG version 10.0; this measure is an indication of the range of admitted patient services provided by the hospital.</t>
  </si>
  <si>
    <t>Since 2019–20</t>
  </si>
  <si>
    <r>
      <t>(a)</t>
    </r>
    <r>
      <rPr>
        <sz val="7"/>
        <color indexed="8"/>
        <rFont val="Times New Roman"/>
        <family val="1"/>
      </rPr>
      <t xml:space="preserve">   </t>
    </r>
    <r>
      <rPr>
        <sz val="7"/>
        <color indexed="8"/>
        <rFont val="Arial"/>
        <family val="2"/>
      </rPr>
      <t>Where average FTE staff numbers were not available, staff numbers at 30 June 2021 were used. Staff contracted to provide products (rather than labour) are not included.</t>
    </r>
  </si>
  <si>
    <t>METeOR identifier 684439</t>
  </si>
  <si>
    <t>METeOR identifier 718209</t>
  </si>
  <si>
    <t>Service Related Group</t>
  </si>
  <si>
    <t>Separations</t>
  </si>
  <si>
    <t>Patient days</t>
  </si>
  <si>
    <t>11 Cardiology</t>
  </si>
  <si>
    <t>12 Interventional cardiology</t>
  </si>
  <si>
    <t>13 Dermatology</t>
  </si>
  <si>
    <t>14 Endocrinology</t>
  </si>
  <si>
    <t>15 Gastroenterology</t>
  </si>
  <si>
    <t>16 Diagnostic gastrointestinal</t>
  </si>
  <si>
    <t>17 Haematology</t>
  </si>
  <si>
    <t>18 Immunology and infections</t>
  </si>
  <si>
    <t>20 Chemotherapy</t>
  </si>
  <si>
    <t>21 Neurology</t>
  </si>
  <si>
    <t>22 Renal medicine</t>
  </si>
  <si>
    <t>23 Renal dialysis</t>
  </si>
  <si>
    <t>24 Respiratory medicine</t>
  </si>
  <si>
    <t>25 Rheumatology</t>
  </si>
  <si>
    <t>26 Pain management</t>
  </si>
  <si>
    <t>27 General medicine</t>
  </si>
  <si>
    <t>41 Breast surgery</t>
  </si>
  <si>
    <t>42 Cardiothoracic surgery</t>
  </si>
  <si>
    <t>43 Colorectal surgery</t>
  </si>
  <si>
    <t>44 Upper gastrointestinal surgery</t>
  </si>
  <si>
    <t>46 Neurosurgery</t>
  </si>
  <si>
    <t>47 Dentistry</t>
  </si>
  <si>
    <t>48 Ear, nose and throat; head and neck</t>
  </si>
  <si>
    <t>49 Orthopaedics</t>
  </si>
  <si>
    <t>50 Ophthalmology</t>
  </si>
  <si>
    <t>51 Plastic and reconstructive surgery</t>
  </si>
  <si>
    <t>52 Urology</t>
  </si>
  <si>
    <t>53 Vascular surgery</t>
  </si>
  <si>
    <t>54 General surgery</t>
  </si>
  <si>
    <t>61 Transplantation</t>
  </si>
  <si>
    <t>62 Extensive burns</t>
  </si>
  <si>
    <t>63 Tracheostomy and ventilation</t>
  </si>
  <si>
    <t>71 Gynaecology</t>
  </si>
  <si>
    <t>72 Obstetrics</t>
  </si>
  <si>
    <t>73 Qualified neonate</t>
  </si>
  <si>
    <t>75 Perinatology</t>
  </si>
  <si>
    <t>81 Drug and alcohol</t>
  </si>
  <si>
    <t>82 Psychiatry/mental health - acute</t>
  </si>
  <si>
    <t>83 Psychiatry/mental health - sub-acute</t>
  </si>
  <si>
    <t>84 Rehabilitation</t>
  </si>
  <si>
    <t>85 Psychogeriatric care</t>
  </si>
  <si>
    <t>86 Palliative care</t>
  </si>
  <si>
    <t>87 Maintenance</t>
  </si>
  <si>
    <t>99 Unallocated</t>
  </si>
  <si>
    <t>Source: NHMD.</t>
  </si>
  <si>
    <t>50 seps</t>
  </si>
  <si>
    <t>360 
bed days</t>
  </si>
  <si>
    <t>11 Cardiology</t>
  </si>
  <si>
    <t>12 Interventional cardiology</t>
  </si>
  <si>
    <t>13 Dermatology</t>
  </si>
  <si>
    <t>14 Endocrinology</t>
  </si>
  <si>
    <t>15 Gastroenterology</t>
  </si>
  <si>
    <t>16 Diagnostic gastrointestinal</t>
  </si>
  <si>
    <t>17 Haematology</t>
  </si>
  <si>
    <t>18 Immunology and infections</t>
  </si>
  <si>
    <t>20 Chemotherapy</t>
  </si>
  <si>
    <t>21 Neurology</t>
  </si>
  <si>
    <t>22 Renal medicine</t>
  </si>
  <si>
    <t>23 Renal dialysis</t>
  </si>
  <si>
    <t>24 Respiratory medicine</t>
  </si>
  <si>
    <t>25 Rheumatology</t>
  </si>
  <si>
    <t>26 Pain management</t>
  </si>
  <si>
    <t>27 General medicine</t>
  </si>
  <si>
    <t>41 Breast surgery</t>
  </si>
  <si>
    <t>42 Cardiothoracic surgery</t>
  </si>
  <si>
    <t>43 Colorectal surgery</t>
  </si>
  <si>
    <t>44 Upper gastrointestinal surgery</t>
  </si>
  <si>
    <t>46 Neurosurgery</t>
  </si>
  <si>
    <t>47 Dentistry</t>
  </si>
  <si>
    <t>48 Ear, nose and throat; head and neck</t>
  </si>
  <si>
    <t>49 Orthopaedics</t>
  </si>
  <si>
    <t>50 Ophthalmology</t>
  </si>
  <si>
    <t>51 Plastic and reconstructive surgery</t>
  </si>
  <si>
    <t>52 Urology</t>
  </si>
  <si>
    <t>53 Vascular surgery</t>
  </si>
  <si>
    <t>54 General surgery</t>
  </si>
  <si>
    <t>61 Transplantation</t>
  </si>
  <si>
    <t>62 Extensive burns</t>
  </si>
  <si>
    <t>63 Tracheostomy and ventilation</t>
  </si>
  <si>
    <t>71 Gynaecology</t>
  </si>
  <si>
    <t>72 Obstetrics</t>
  </si>
  <si>
    <t>73 Qualified neonate</t>
  </si>
  <si>
    <t>74 Unqualified neonate</t>
  </si>
  <si>
    <t>75 Perinatology</t>
  </si>
  <si>
    <t>81 Drug and alcohol</t>
  </si>
  <si>
    <t>82 Psychiatry/mental health - acute</t>
  </si>
  <si>
    <t>83 Psychiatry/mental health - sub-acute</t>
  </si>
  <si>
    <t>84 Rehabilitation</t>
  </si>
  <si>
    <t>85 Psychogeriatric care</t>
  </si>
  <si>
    <t>86 Palliative care</t>
  </si>
  <si>
    <t>87 Maintenance</t>
  </si>
  <si>
    <t>99 Unallocated</t>
  </si>
  <si>
    <r>
      <rPr>
        <i/>
        <sz val="7"/>
        <color indexed="8"/>
        <rFont val="Arial"/>
        <family val="2"/>
      </rPr>
      <t>Source</t>
    </r>
    <r>
      <rPr>
        <sz val="7"/>
        <color indexed="8"/>
        <rFont val="Arial"/>
        <family val="2"/>
      </rPr>
      <t>: National Hospital Morbidity Database.</t>
    </r>
  </si>
  <si>
    <t>Specialist women's and children's</t>
  </si>
  <si>
    <r>
      <t>(a)</t>
    </r>
    <r>
      <rPr>
        <sz val="7"/>
        <color indexed="8"/>
        <rFont val="Times New Roman"/>
        <family val="1"/>
      </rPr>
      <t xml:space="preserve">      </t>
    </r>
    <r>
      <rPr>
        <sz val="7"/>
        <color indexed="8"/>
        <rFont val="Arial"/>
        <family val="2"/>
      </rPr>
      <t>Specialised clinical units information was derived from the NHMD and based on the Service Related Groups classification.</t>
    </r>
  </si>
  <si>
    <r>
      <t>Note:</t>
    </r>
    <r>
      <rPr>
        <sz val="7"/>
        <color indexed="8"/>
        <rFont val="Arial"/>
        <family val="2"/>
      </rPr>
      <t xml:space="preserve"> See appendixes A and D for notes on data limitations.</t>
    </r>
  </si>
  <si>
    <r>
      <t>Sources:</t>
    </r>
    <r>
      <rPr>
        <sz val="7"/>
        <color indexed="8"/>
        <rFont val="Arial"/>
        <family val="2"/>
      </rPr>
      <t xml:space="preserve"> NPHED and NHMD.</t>
    </r>
  </si>
  <si>
    <t>n.p.</t>
  </si>
  <si>
    <t/>
  </si>
  <si>
    <r>
      <t>(a)</t>
    </r>
    <r>
      <rPr>
        <sz val="7"/>
        <color indexed="8"/>
        <rFont val="Times New Roman"/>
        <family val="1"/>
      </rPr>
      <t xml:space="preserve">   </t>
    </r>
    <r>
      <rPr>
        <sz val="7"/>
        <color indexed="8"/>
        <rFont val="Arial"/>
        <family val="2"/>
      </rPr>
      <t>Where average FTE staff numbers were not available, staff numbers at 30 June at the end of the reporting period were used. Staff contracted to provide products (rather than labour) are not included.</t>
    </r>
  </si>
  <si>
    <r>
      <t>(b)</t>
    </r>
    <r>
      <rPr>
        <sz val="7"/>
        <color indexed="8"/>
        <rFont val="Times New Roman"/>
        <family val="1"/>
      </rPr>
      <t xml:space="preserve">   </t>
    </r>
    <r>
      <rPr>
        <sz val="7"/>
        <color indexed="8"/>
        <rFont val="Arial"/>
        <family val="2"/>
      </rPr>
      <t>Where average FTE staff numbers were not available, staff numbers at 30 June at the end of the reporting period were used. Staff contracted to provide products (rather than labour) are not included. FTE counts of less than 100 are not published.</t>
    </r>
  </si>
  <si>
    <t>(d)   This is the number of hospitals that reported hours spent in Intensive care units (level III and above) or in Neonatal intensive care units (level III and above) to the NHMD. This figure may differ from the count of Specialised Services Units for Intensive care unit (Level III) and Neonatal intensive care unit (Level III) reported to the NPHED, and that presented in Table 5.4, 5.5 and 5.6.</t>
  </si>
  <si>
    <t>Yes</t>
  </si>
  <si>
    <t>Armidale</t>
  </si>
  <si>
    <t>1180J2010</t>
  </si>
  <si>
    <t>0010570T</t>
  </si>
  <si>
    <t>Hunter New England</t>
  </si>
  <si>
    <t>M</t>
  </si>
  <si>
    <t>Activity-based funded hospital</t>
  </si>
  <si>
    <t>Auburn</t>
  </si>
  <si>
    <t>1174D2010</t>
  </si>
  <si>
    <t>0010020A</t>
  </si>
  <si>
    <t>Western Sydney</t>
  </si>
  <si>
    <t>Ballina</t>
  </si>
  <si>
    <t>1181H2010</t>
  </si>
  <si>
    <t>0010580L</t>
  </si>
  <si>
    <t>Northern NSW</t>
  </si>
  <si>
    <t>S1</t>
  </si>
  <si>
    <t>Balmain</t>
  </si>
  <si>
    <t>1170A2010</t>
  </si>
  <si>
    <t>0010030Y</t>
  </si>
  <si>
    <t>Sydney</t>
  </si>
  <si>
    <t>S2</t>
  </si>
  <si>
    <t>No</t>
  </si>
  <si>
    <t>Balranald (MPS)</t>
  </si>
  <si>
    <t>1186M2020</t>
  </si>
  <si>
    <t>0010590K</t>
  </si>
  <si>
    <t>Far West</t>
  </si>
  <si>
    <t>Block-funded hospital</t>
  </si>
  <si>
    <t>Bankstown/ Lidcombe</t>
  </si>
  <si>
    <t>1171D2270</t>
  </si>
  <si>
    <t>0010040X</t>
  </si>
  <si>
    <t>South Western Sydney</t>
  </si>
  <si>
    <t>L</t>
  </si>
  <si>
    <t>Baradine (MPS)</t>
  </si>
  <si>
    <t>1185K2070</t>
  </si>
  <si>
    <t>0011030L</t>
  </si>
  <si>
    <t>Western NSW</t>
  </si>
  <si>
    <t>Barham Koondrook</t>
  </si>
  <si>
    <t>1184M2030</t>
  </si>
  <si>
    <t>0010610A</t>
  </si>
  <si>
    <t>Murrumbidgee</t>
  </si>
  <si>
    <t>Barraba (MPS)</t>
  </si>
  <si>
    <t>1180J2020</t>
  </si>
  <si>
    <t>0010620Y</t>
  </si>
  <si>
    <t>Batemans Bay</t>
  </si>
  <si>
    <t>1183N2010</t>
  </si>
  <si>
    <t>0010640W</t>
  </si>
  <si>
    <t>Southern NSW</t>
  </si>
  <si>
    <t>Bathurst</t>
  </si>
  <si>
    <t>1185L2010</t>
  </si>
  <si>
    <t>0010650T</t>
  </si>
  <si>
    <t>Batlow/Adelong (MPS)</t>
  </si>
  <si>
    <t>1184R2020</t>
  </si>
  <si>
    <t>0010660L</t>
  </si>
  <si>
    <t>VS</t>
  </si>
  <si>
    <t>Bega</t>
  </si>
  <si>
    <t>1183N2020</t>
  </si>
  <si>
    <t>0010670K</t>
  </si>
  <si>
    <t>Bellinger River</t>
  </si>
  <si>
    <t>1182H2030</t>
  </si>
  <si>
    <t>0010680J</t>
  </si>
  <si>
    <t>Mid North Coast</t>
  </si>
  <si>
    <t>Belmont</t>
  </si>
  <si>
    <t>1180Q2140</t>
  </si>
  <si>
    <t>0012550B</t>
  </si>
  <si>
    <t>Berrigan (MPS)</t>
  </si>
  <si>
    <t>1184M2040</t>
  </si>
  <si>
    <t>0010700Y</t>
  </si>
  <si>
    <t>Bingara (MPS)</t>
  </si>
  <si>
    <t>1180J2030</t>
  </si>
  <si>
    <t>0010710X</t>
  </si>
  <si>
    <t>Blacktown</t>
  </si>
  <si>
    <t>1174D2030</t>
  </si>
  <si>
    <t>0012490Y</t>
  </si>
  <si>
    <t>Blayney (MPS)</t>
  </si>
  <si>
    <t>1185L2020</t>
  </si>
  <si>
    <t>0010720W</t>
  </si>
  <si>
    <t>Blue Mountains</t>
  </si>
  <si>
    <t>1175D2040</t>
  </si>
  <si>
    <t>0010730T</t>
  </si>
  <si>
    <t>Nepean Blue Mountains</t>
  </si>
  <si>
    <t>Boggabri (MPS)</t>
  </si>
  <si>
    <t>1180J2040</t>
  </si>
  <si>
    <t>0010740L</t>
  </si>
  <si>
    <t>Bombala (MPS)</t>
  </si>
  <si>
    <t>1183N2030</t>
  </si>
  <si>
    <t>0010750K</t>
  </si>
  <si>
    <t>Bonalbo</t>
  </si>
  <si>
    <t>1181H2070</t>
  </si>
  <si>
    <t>0010760J</t>
  </si>
  <si>
    <t>Boorowa (MPS)</t>
  </si>
  <si>
    <t>1184N2040</t>
  </si>
  <si>
    <t>0010770H</t>
  </si>
  <si>
    <t>Bourke (MPS)</t>
  </si>
  <si>
    <t>1185K2010</t>
  </si>
  <si>
    <t>0010780F</t>
  </si>
  <si>
    <t>Bourke Street Health Service</t>
  </si>
  <si>
    <t>1183N2160</t>
  </si>
  <si>
    <t>0012020H</t>
  </si>
  <si>
    <t>N1</t>
  </si>
  <si>
    <t>Mixed subacute and non-acute</t>
  </si>
  <si>
    <t>Bowral</t>
  </si>
  <si>
    <t>1171N2190</t>
  </si>
  <si>
    <t>0010690H</t>
  </si>
  <si>
    <t>Braeside</t>
  </si>
  <si>
    <t>1171D2280</t>
  </si>
  <si>
    <t>0012830W</t>
  </si>
  <si>
    <t>Braidwood (MPS)</t>
  </si>
  <si>
    <t>1183N2050</t>
  </si>
  <si>
    <t>0010790B</t>
  </si>
  <si>
    <t>Brewarrina (MPS)</t>
  </si>
  <si>
    <t>1185K2020</t>
  </si>
  <si>
    <t>0010820L</t>
  </si>
  <si>
    <t>Broken Hill</t>
  </si>
  <si>
    <t>1186S2010</t>
  </si>
  <si>
    <t>0010830K</t>
  </si>
  <si>
    <t>Bulahdelah - Myall Lakes</t>
  </si>
  <si>
    <t>1180J2230</t>
  </si>
  <si>
    <t>0010840J</t>
  </si>
  <si>
    <t>Bulli</t>
  </si>
  <si>
    <t>1173P2020</t>
  </si>
  <si>
    <t>0010850H</t>
  </si>
  <si>
    <t>Illawarra Shoalhaven</t>
  </si>
  <si>
    <t>Byron Central Hospital</t>
  </si>
  <si>
    <t>1181H2930</t>
  </si>
  <si>
    <t>0012900X</t>
  </si>
  <si>
    <t>Calvary</t>
  </si>
  <si>
    <t>1172C2020</t>
  </si>
  <si>
    <t>0012520J</t>
  </si>
  <si>
    <t>South Eastern Sydney</t>
  </si>
  <si>
    <t>N2</t>
  </si>
  <si>
    <t>Rehabilitation and GEM</t>
  </si>
  <si>
    <t>Calvary Mater Newcastle</t>
  </si>
  <si>
    <t>1180Q2110</t>
  </si>
  <si>
    <t>0011870W</t>
  </si>
  <si>
    <t>Camden</t>
  </si>
  <si>
    <t>1171D2050</t>
  </si>
  <si>
    <t>0010870B</t>
  </si>
  <si>
    <t>Campbell Coraki</t>
  </si>
  <si>
    <t>1181H2050</t>
  </si>
  <si>
    <t>0010880A</t>
  </si>
  <si>
    <t>Campbelltown</t>
  </si>
  <si>
    <t>1171D2150</t>
  </si>
  <si>
    <t>0012750W</t>
  </si>
  <si>
    <t>Canowindra</t>
  </si>
  <si>
    <t>1185L2030</t>
  </si>
  <si>
    <t>0010890Y</t>
  </si>
  <si>
    <t>Canterbury</t>
  </si>
  <si>
    <t>1170A2020</t>
  </si>
  <si>
    <t>0010090J</t>
  </si>
  <si>
    <t>Casino</t>
  </si>
  <si>
    <t>1181H2060</t>
  </si>
  <si>
    <t>0010920J</t>
  </si>
  <si>
    <t>Cessnock</t>
  </si>
  <si>
    <t>1180Q2020</t>
  </si>
  <si>
    <t>0010940F</t>
  </si>
  <si>
    <t>Children's Hospital Westmead</t>
  </si>
  <si>
    <t>1163A2070</t>
  </si>
  <si>
    <t>0010300T</t>
  </si>
  <si>
    <t>Sydney Children's Hospitals Network</t>
  </si>
  <si>
    <t>W3</t>
  </si>
  <si>
    <t>Childrens</t>
  </si>
  <si>
    <t>Cobar</t>
  </si>
  <si>
    <t>1185K2030</t>
  </si>
  <si>
    <t>0010950B</t>
  </si>
  <si>
    <t>Coffs Harbour</t>
  </si>
  <si>
    <t>1182H2080</t>
  </si>
  <si>
    <t>0010960A</t>
  </si>
  <si>
    <t>Coledale</t>
  </si>
  <si>
    <t>1173P2030</t>
  </si>
  <si>
    <t>0010970Y</t>
  </si>
  <si>
    <t>Collarenebri (MPS)</t>
  </si>
  <si>
    <t>1185K2040</t>
  </si>
  <si>
    <t>0010980X</t>
  </si>
  <si>
    <t>Concord</t>
  </si>
  <si>
    <t>1170A2370</t>
  </si>
  <si>
    <t>0012720A</t>
  </si>
  <si>
    <t>PR</t>
  </si>
  <si>
    <t>Condobolin</t>
  </si>
  <si>
    <t>1185L2050</t>
  </si>
  <si>
    <t>0010990W</t>
  </si>
  <si>
    <t>Coolah (MPS)</t>
  </si>
  <si>
    <t>1185K2050</t>
  </si>
  <si>
    <t>0011000X</t>
  </si>
  <si>
    <t>Coolamon (MPS)</t>
  </si>
  <si>
    <t>1184R2100</t>
  </si>
  <si>
    <t>0011520W</t>
  </si>
  <si>
    <t>Cooma HS</t>
  </si>
  <si>
    <t>1183N2060</t>
  </si>
  <si>
    <t>0011010W</t>
  </si>
  <si>
    <t>Coonabarabran</t>
  </si>
  <si>
    <t>1185K2060</t>
  </si>
  <si>
    <t>0011020T</t>
  </si>
  <si>
    <t>Coonamble (MPS)</t>
  </si>
  <si>
    <t>1185K2090</t>
  </si>
  <si>
    <t>0011050J</t>
  </si>
  <si>
    <t>Cootamundra</t>
  </si>
  <si>
    <t>1184R2210</t>
  </si>
  <si>
    <t>0011070F</t>
  </si>
  <si>
    <t>Coral Tree Family Centre</t>
  </si>
  <si>
    <t>1476B2410</t>
  </si>
  <si>
    <t>Northern Sydney</t>
  </si>
  <si>
    <t>Ps</t>
  </si>
  <si>
    <t>Corowa (MPS)</t>
  </si>
  <si>
    <t>1184M2060</t>
  </si>
  <si>
    <t>0011080B</t>
  </si>
  <si>
    <t>Cowra</t>
  </si>
  <si>
    <t>1185L2060</t>
  </si>
  <si>
    <t>0011090A</t>
  </si>
  <si>
    <t>Crookwell</t>
  </si>
  <si>
    <t>1183N2070</t>
  </si>
  <si>
    <t>0011100T</t>
  </si>
  <si>
    <t>Culcairn (MPS)</t>
  </si>
  <si>
    <t>1184M2050</t>
  </si>
  <si>
    <t>0011120K</t>
  </si>
  <si>
    <t>Cumberland</t>
  </si>
  <si>
    <t>1474D1020</t>
  </si>
  <si>
    <t>0012880H</t>
  </si>
  <si>
    <t>David Berry</t>
  </si>
  <si>
    <t>1173P2910</t>
  </si>
  <si>
    <t>0011130J</t>
  </si>
  <si>
    <t>Delegate (MPS)</t>
  </si>
  <si>
    <t>1183N2080</t>
  </si>
  <si>
    <t>0011140H</t>
  </si>
  <si>
    <t>Deniliquin</t>
  </si>
  <si>
    <t>1184M2070</t>
  </si>
  <si>
    <t>0011150F</t>
  </si>
  <si>
    <t>Denman (MPS)</t>
  </si>
  <si>
    <t>1180Q2100</t>
  </si>
  <si>
    <t>0010810T</t>
  </si>
  <si>
    <t>Dorrigo (MPS)</t>
  </si>
  <si>
    <t>1182H2090</t>
  </si>
  <si>
    <t>0011160B</t>
  </si>
  <si>
    <t>Dubbo</t>
  </si>
  <si>
    <t>1185K2110</t>
  </si>
  <si>
    <t>0011170A</t>
  </si>
  <si>
    <t>Dunedoo (MPS)</t>
  </si>
  <si>
    <t>1185K2120</t>
  </si>
  <si>
    <t>0011180Y</t>
  </si>
  <si>
    <t>Dungog</t>
  </si>
  <si>
    <t>1180Q2030</t>
  </si>
  <si>
    <t>0011190X</t>
  </si>
  <si>
    <t>Eugowra (MPS)</t>
  </si>
  <si>
    <t>1185L2080</t>
  </si>
  <si>
    <t>0011200K</t>
  </si>
  <si>
    <t>Fairfield</t>
  </si>
  <si>
    <t>1171D2060</t>
  </si>
  <si>
    <t>0010110Y</t>
  </si>
  <si>
    <t>Finley</t>
  </si>
  <si>
    <t>1184M2080</t>
  </si>
  <si>
    <t>0011210J</t>
  </si>
  <si>
    <t>Forbes</t>
  </si>
  <si>
    <t>1185L2090</t>
  </si>
  <si>
    <t>0011220H</t>
  </si>
  <si>
    <t>Gilgandra (MPS)</t>
  </si>
  <si>
    <t>1185K2130</t>
  </si>
  <si>
    <t>0011230F</t>
  </si>
  <si>
    <t>Glen Innes</t>
  </si>
  <si>
    <t>1180J2050</t>
  </si>
  <si>
    <t>0011240B</t>
  </si>
  <si>
    <t>Gloucester</t>
  </si>
  <si>
    <t>1180J2240</t>
  </si>
  <si>
    <t>0011250A</t>
  </si>
  <si>
    <t>Goodooga</t>
  </si>
  <si>
    <t>1185K2140</t>
  </si>
  <si>
    <t>0011260Y</t>
  </si>
  <si>
    <t>OT</t>
  </si>
  <si>
    <t>Outpatient hospital</t>
  </si>
  <si>
    <t>Gosford</t>
  </si>
  <si>
    <t>1177B2020</t>
  </si>
  <si>
    <t>0011270X</t>
  </si>
  <si>
    <t>Central Coast</t>
  </si>
  <si>
    <t>Goulburn</t>
  </si>
  <si>
    <t>1183N2090</t>
  </si>
  <si>
    <t>0011280W</t>
  </si>
  <si>
    <t>Gower Wilson (MPS)</t>
  </si>
  <si>
    <t>1172C2050</t>
  </si>
  <si>
    <t>0011290T</t>
  </si>
  <si>
    <t>Grafton</t>
  </si>
  <si>
    <t>1181H2100</t>
  </si>
  <si>
    <t>0011300H</t>
  </si>
  <si>
    <t>Greenwich</t>
  </si>
  <si>
    <t>1176B2080</t>
  </si>
  <si>
    <t>0012510K</t>
  </si>
  <si>
    <t>Grenfell (MPS)</t>
  </si>
  <si>
    <t>1185L2100</t>
  </si>
  <si>
    <t>0011320B</t>
  </si>
  <si>
    <t>Griffith</t>
  </si>
  <si>
    <t>1184R2050</t>
  </si>
  <si>
    <t>0011340Y</t>
  </si>
  <si>
    <t>Gulargambone (MPS)</t>
  </si>
  <si>
    <t>1185K2100</t>
  </si>
  <si>
    <t>0011060H</t>
  </si>
  <si>
    <t>Gulgong (MPS)</t>
  </si>
  <si>
    <t>1185K2150</t>
  </si>
  <si>
    <t>0011350X</t>
  </si>
  <si>
    <t>Gundagai (MPS)</t>
  </si>
  <si>
    <t>1184R2060</t>
  </si>
  <si>
    <t>0011360W</t>
  </si>
  <si>
    <t>Gunnedah</t>
  </si>
  <si>
    <t>1180J2060</t>
  </si>
  <si>
    <t>0011370T</t>
  </si>
  <si>
    <t>Guyra (MPS)</t>
  </si>
  <si>
    <t>1180J2070</t>
  </si>
  <si>
    <t>0011380L</t>
  </si>
  <si>
    <t>Hawkesbury</t>
  </si>
  <si>
    <t>1175D2290</t>
  </si>
  <si>
    <t>0017140B</t>
  </si>
  <si>
    <t>Hay</t>
  </si>
  <si>
    <t>1184R2070</t>
  </si>
  <si>
    <t>0011410A</t>
  </si>
  <si>
    <t>Henty (MPS)</t>
  </si>
  <si>
    <t>1184M2090</t>
  </si>
  <si>
    <t>0011430X</t>
  </si>
  <si>
    <t>Hillston (MPS)</t>
  </si>
  <si>
    <t>1184R2080</t>
  </si>
  <si>
    <t>0011440W</t>
  </si>
  <si>
    <t>Holbrook (MPS)</t>
  </si>
  <si>
    <t>1184M2100</t>
  </si>
  <si>
    <t>0011450T</t>
  </si>
  <si>
    <t>Hornsby and Ku-Ring-Gai</t>
  </si>
  <si>
    <t>1176B2100</t>
  </si>
  <si>
    <t>0010140T</t>
  </si>
  <si>
    <t>Hunter New England Mater Mental Health Service</t>
  </si>
  <si>
    <t>1480Q1020</t>
  </si>
  <si>
    <t>0012890F</t>
  </si>
  <si>
    <t>Illawarra Mental Health Services</t>
  </si>
  <si>
    <t>1173P2170</t>
  </si>
  <si>
    <t>O5</t>
  </si>
  <si>
    <t>Unpeered</t>
  </si>
  <si>
    <t>Inverell</t>
  </si>
  <si>
    <t>1180J2080</t>
  </si>
  <si>
    <t>0011460L</t>
  </si>
  <si>
    <t>Ivanhoe</t>
  </si>
  <si>
    <t>1186S2020</t>
  </si>
  <si>
    <t>0011490H</t>
  </si>
  <si>
    <t>Jerilderie (MPS)</t>
  </si>
  <si>
    <t>1184M2110</t>
  </si>
  <si>
    <t>0011500Y</t>
  </si>
  <si>
    <t>John Hunter</t>
  </si>
  <si>
    <t>1180Q2300</t>
  </si>
  <si>
    <t>0012790J</t>
  </si>
  <si>
    <t>Junee (MPS)</t>
  </si>
  <si>
    <t>1184R2090</t>
  </si>
  <si>
    <t>0011510X</t>
  </si>
  <si>
    <t>Justice Health</t>
  </si>
  <si>
    <t>1117C1010</t>
  </si>
  <si>
    <t>0012860K</t>
  </si>
  <si>
    <t>Justice Health &amp; Forensic Mental Health</t>
  </si>
  <si>
    <t>Karitane Mothercraft Society</t>
  </si>
  <si>
    <t>1171C2030</t>
  </si>
  <si>
    <t>0010150L</t>
  </si>
  <si>
    <t>O1</t>
  </si>
  <si>
    <t>Kenmore</t>
  </si>
  <si>
    <t>1483N1010</t>
  </si>
  <si>
    <t>Kiama</t>
  </si>
  <si>
    <t>1173P2040</t>
  </si>
  <si>
    <t>Kurri Kurri</t>
  </si>
  <si>
    <t>1180Q2050</t>
  </si>
  <si>
    <t>0011540L</t>
  </si>
  <si>
    <t>Kyogle (MPS)</t>
  </si>
  <si>
    <t>1181H2130</t>
  </si>
  <si>
    <t>0011550K</t>
  </si>
  <si>
    <t>Lake Cargelligo (MPS)</t>
  </si>
  <si>
    <t>1184L2120</t>
  </si>
  <si>
    <t>0011560J</t>
  </si>
  <si>
    <t>Leeton</t>
  </si>
  <si>
    <t>1184R2110</t>
  </si>
  <si>
    <t>0011570H</t>
  </si>
  <si>
    <t>Lightning Ridge (MPS)</t>
  </si>
  <si>
    <t>1185K2310</t>
  </si>
  <si>
    <t>0012850L</t>
  </si>
  <si>
    <t>Lismore</t>
  </si>
  <si>
    <t>1181H2140</t>
  </si>
  <si>
    <t>0011590B</t>
  </si>
  <si>
    <t>Lithgow</t>
  </si>
  <si>
    <t>1175L2130</t>
  </si>
  <si>
    <t>0011600W</t>
  </si>
  <si>
    <t>Liverpool</t>
  </si>
  <si>
    <t>1171D2090</t>
  </si>
  <si>
    <t>0010200X</t>
  </si>
  <si>
    <t>Lockhart (MPS)</t>
  </si>
  <si>
    <t>1184R2130</t>
  </si>
  <si>
    <t>0011610T</t>
  </si>
  <si>
    <t>Long Jetty</t>
  </si>
  <si>
    <t>1177B2040</t>
  </si>
  <si>
    <t>0012680T</t>
  </si>
  <si>
    <t>Lourdes Dubbo</t>
  </si>
  <si>
    <t>1185K7510</t>
  </si>
  <si>
    <t>0012840T</t>
  </si>
  <si>
    <t>Macksville</t>
  </si>
  <si>
    <t>1182H2160</t>
  </si>
  <si>
    <t>0011820F</t>
  </si>
  <si>
    <t>Maclean</t>
  </si>
  <si>
    <t>1181H2170</t>
  </si>
  <si>
    <t>0011630K</t>
  </si>
  <si>
    <t>Macleay Valley - Kempsey</t>
  </si>
  <si>
    <t>1182H2120</t>
  </si>
  <si>
    <t>0011640J</t>
  </si>
  <si>
    <t>Macquarie</t>
  </si>
  <si>
    <t>1476B1010</t>
  </si>
  <si>
    <t>0012910W</t>
  </si>
  <si>
    <t>Maitland</t>
  </si>
  <si>
    <t>1180Q2060</t>
  </si>
  <si>
    <t>0011650H</t>
  </si>
  <si>
    <t>Manilla (MPS)</t>
  </si>
  <si>
    <t>1180J2110</t>
  </si>
  <si>
    <t>0011670B</t>
  </si>
  <si>
    <t>Manly</t>
  </si>
  <si>
    <t>1176B2120</t>
  </si>
  <si>
    <t>0010220T</t>
  </si>
  <si>
    <t>Manning</t>
  </si>
  <si>
    <t>1180J2250</t>
  </si>
  <si>
    <t>0011680A</t>
  </si>
  <si>
    <t>Menindee Health Service</t>
  </si>
  <si>
    <t>1186K1010</t>
  </si>
  <si>
    <t>Mercy Care Centre Albury</t>
  </si>
  <si>
    <t>1184M2120</t>
  </si>
  <si>
    <t>0011690Y</t>
  </si>
  <si>
    <t>Mercy Care Centre Young</t>
  </si>
  <si>
    <t>1184N2100</t>
  </si>
  <si>
    <t>0011710K</t>
  </si>
  <si>
    <t>Merriwa (MPS)</t>
  </si>
  <si>
    <t>1180Q2080</t>
  </si>
  <si>
    <t>0011720J</t>
  </si>
  <si>
    <t>Milton and Ulladulla</t>
  </si>
  <si>
    <t>1173P2050</t>
  </si>
  <si>
    <t>0011740F</t>
  </si>
  <si>
    <t>Molong</t>
  </si>
  <si>
    <t>1185L2140</t>
  </si>
  <si>
    <t>0011750B</t>
  </si>
  <si>
    <t>Mona Vale</t>
  </si>
  <si>
    <t>1176B2140</t>
  </si>
  <si>
    <t>0012470B</t>
  </si>
  <si>
    <t>Moree</t>
  </si>
  <si>
    <t>1180J2120</t>
  </si>
  <si>
    <t>0011760A</t>
  </si>
  <si>
    <t>Morisset</t>
  </si>
  <si>
    <t>1480Q1010</t>
  </si>
  <si>
    <t>Moruya</t>
  </si>
  <si>
    <t>1183N2110</t>
  </si>
  <si>
    <t>0011780X</t>
  </si>
  <si>
    <t>Mount Druitt</t>
  </si>
  <si>
    <t>1174D2180</t>
  </si>
  <si>
    <t>0012780K</t>
  </si>
  <si>
    <t>Mudgee</t>
  </si>
  <si>
    <t>1185K2160</t>
  </si>
  <si>
    <t>0011790W</t>
  </si>
  <si>
    <t>Murrumburrah - Harden (MPS)</t>
  </si>
  <si>
    <t>1184N2130</t>
  </si>
  <si>
    <t>0011810H</t>
  </si>
  <si>
    <t>Murrurundi</t>
  </si>
  <si>
    <t>1180Q2190</t>
  </si>
  <si>
    <t>0012390B</t>
  </si>
  <si>
    <t>Murwillumbah</t>
  </si>
  <si>
    <t>1181H2210</t>
  </si>
  <si>
    <t>0012210A</t>
  </si>
  <si>
    <t>Muswellbrook</t>
  </si>
  <si>
    <t>1180Q2090</t>
  </si>
  <si>
    <t>0010800W</t>
  </si>
  <si>
    <t>NSCCAHS Acute and Post-acute Centre (APAC)</t>
  </si>
  <si>
    <t>1176B2260</t>
  </si>
  <si>
    <t>Unknown</t>
  </si>
  <si>
    <t>Narrabri</t>
  </si>
  <si>
    <t>1180J2130</t>
  </si>
  <si>
    <t>0011830B</t>
  </si>
  <si>
    <t>Narrandera</t>
  </si>
  <si>
    <t>1184R2150</t>
  </si>
  <si>
    <t>0011840A</t>
  </si>
  <si>
    <t>Narromine</t>
  </si>
  <si>
    <t>1185K2170</t>
  </si>
  <si>
    <t>0011850Y</t>
  </si>
  <si>
    <t>Nepean</t>
  </si>
  <si>
    <t>1175D2100</t>
  </si>
  <si>
    <t>0011860X</t>
  </si>
  <si>
    <t>Neringah</t>
  </si>
  <si>
    <t>1176B2090</t>
  </si>
  <si>
    <t>0010130W</t>
  </si>
  <si>
    <t>Nimbin (MPS)</t>
  </si>
  <si>
    <t>1181H2150</t>
  </si>
  <si>
    <t>0011890L</t>
  </si>
  <si>
    <t>Northern Beaches</t>
  </si>
  <si>
    <t>1276B3590</t>
  </si>
  <si>
    <t>0017590Y</t>
  </si>
  <si>
    <t>Nyngan (MPS)</t>
  </si>
  <si>
    <t>1185K2180</t>
  </si>
  <si>
    <t>0011900F</t>
  </si>
  <si>
    <t>Oberon (MPS)</t>
  </si>
  <si>
    <t>1185L2150</t>
  </si>
  <si>
    <t>0011910B</t>
  </si>
  <si>
    <t>Orange Health Service</t>
  </si>
  <si>
    <t>1185L2160</t>
  </si>
  <si>
    <t>0011920A</t>
  </si>
  <si>
    <t>Pambula</t>
  </si>
  <si>
    <t>1183N2140</t>
  </si>
  <si>
    <t>0011930Y</t>
  </si>
  <si>
    <t>Parkes</t>
  </si>
  <si>
    <t>1185L2170</t>
  </si>
  <si>
    <t>0011940X</t>
  </si>
  <si>
    <t>Peak Hill</t>
  </si>
  <si>
    <t>1185L2180</t>
  </si>
  <si>
    <t>0011950W</t>
  </si>
  <si>
    <t>Port Kembla</t>
  </si>
  <si>
    <t>1173P2060</t>
  </si>
  <si>
    <t>0012480A</t>
  </si>
  <si>
    <t>Port Macquarie</t>
  </si>
  <si>
    <t>1182H2720</t>
  </si>
  <si>
    <t>0017070A</t>
  </si>
  <si>
    <t>Portland</t>
  </si>
  <si>
    <t>1175L2200</t>
  </si>
  <si>
    <t>0011960T</t>
  </si>
  <si>
    <t>Prince Albert Tenterfield</t>
  </si>
  <si>
    <t>1180J2140</t>
  </si>
  <si>
    <t>0011970L</t>
  </si>
  <si>
    <t>Prince of Wales</t>
  </si>
  <si>
    <t>1172C2080</t>
  </si>
  <si>
    <t>0010260H</t>
  </si>
  <si>
    <t>Queanbeyan</t>
  </si>
  <si>
    <t>1183N2150</t>
  </si>
  <si>
    <t>0011980K</t>
  </si>
  <si>
    <t>Quirindi</t>
  </si>
  <si>
    <t>1180J2150</t>
  </si>
  <si>
    <t>0011990J</t>
  </si>
  <si>
    <t>RPAH Institute of Rheumatology &amp; Orthopaedics</t>
  </si>
  <si>
    <t>1170A2390</t>
  </si>
  <si>
    <t>O3</t>
  </si>
  <si>
    <t>Other public acute specialised</t>
  </si>
  <si>
    <t>Riverlands Drug and Alcohol Centre</t>
  </si>
  <si>
    <t>1181H2670</t>
  </si>
  <si>
    <t>O2</t>
  </si>
  <si>
    <t>Drug and alcohol hospital</t>
  </si>
  <si>
    <t>Royal For Women</t>
  </si>
  <si>
    <t>1172C2200</t>
  </si>
  <si>
    <t>0010070L</t>
  </si>
  <si>
    <t>W1</t>
  </si>
  <si>
    <t>Womens</t>
  </si>
  <si>
    <t>Royal North Shore</t>
  </si>
  <si>
    <t>1176B2180</t>
  </si>
  <si>
    <t>0010310L</t>
  </si>
  <si>
    <t>Royal Prince Alfred</t>
  </si>
  <si>
    <t>1170A2080</t>
  </si>
  <si>
    <t>0010320k</t>
  </si>
  <si>
    <t>Royal Rehabilitation</t>
  </si>
  <si>
    <t>1176B2210</t>
  </si>
  <si>
    <t>0012600J</t>
  </si>
  <si>
    <t>Ryde</t>
  </si>
  <si>
    <t>1176B2240</t>
  </si>
  <si>
    <t>0010390X</t>
  </si>
  <si>
    <t>Rylstone (MPS)</t>
  </si>
  <si>
    <t>1185L2210</t>
  </si>
  <si>
    <t>0012010J</t>
  </si>
  <si>
    <t>Scott Memorial Scone</t>
  </si>
  <si>
    <t>1180Q2160</t>
  </si>
  <si>
    <t>0012050A</t>
  </si>
  <si>
    <t>Shellharbour</t>
  </si>
  <si>
    <t>1173P2110</t>
  </si>
  <si>
    <t>0010060T</t>
  </si>
  <si>
    <t>Shoalhaven Memorial</t>
  </si>
  <si>
    <t>1173P2070</t>
  </si>
  <si>
    <t>0012060Y</t>
  </si>
  <si>
    <t>Singleton</t>
  </si>
  <si>
    <t>1180Q2170</t>
  </si>
  <si>
    <t>0012070X</t>
  </si>
  <si>
    <t>Springwood</t>
  </si>
  <si>
    <t>1175D2140</t>
  </si>
  <si>
    <t>0012730Y</t>
  </si>
  <si>
    <t>St George</t>
  </si>
  <si>
    <t>1172C2130</t>
  </si>
  <si>
    <t>0010410J</t>
  </si>
  <si>
    <t>St Joseph's Auburn</t>
  </si>
  <si>
    <t>1169D2130</t>
  </si>
  <si>
    <t>0010430F</t>
  </si>
  <si>
    <t>St Vincent's Health Network</t>
  </si>
  <si>
    <t>St Vincent's Darlinghurst</t>
  </si>
  <si>
    <t>1169A2120</t>
  </si>
  <si>
    <t>0010460Y</t>
  </si>
  <si>
    <t>Sutherland</t>
  </si>
  <si>
    <t>1172C2140</t>
  </si>
  <si>
    <t>0010480W</t>
  </si>
  <si>
    <t>Sydney Children's</t>
  </si>
  <si>
    <t>1163C2380</t>
  </si>
  <si>
    <t>Sydney Dental</t>
  </si>
  <si>
    <t>1170C1530</t>
  </si>
  <si>
    <t>Sydney/ Sydney Eye</t>
  </si>
  <si>
    <t>1172A2330</t>
  </si>
  <si>
    <t>0010500H</t>
  </si>
  <si>
    <t>Tamworth</t>
  </si>
  <si>
    <t>1180J2160</t>
  </si>
  <si>
    <t>0012090T</t>
  </si>
  <si>
    <t>Temora</t>
  </si>
  <si>
    <t>1184R2160</t>
  </si>
  <si>
    <t>0012100H</t>
  </si>
  <si>
    <t>The Tweed Hospital</t>
  </si>
  <si>
    <t>1181H2230</t>
  </si>
  <si>
    <t>0012690L</t>
  </si>
  <si>
    <t>Thomas Walker</t>
  </si>
  <si>
    <t>1470A2360</t>
  </si>
  <si>
    <t>Tibooburra</t>
  </si>
  <si>
    <t>1186S2030</t>
  </si>
  <si>
    <t>0012120B</t>
  </si>
  <si>
    <t>Tingha (MPS)</t>
  </si>
  <si>
    <t>1180J2170</t>
  </si>
  <si>
    <t>0012130A</t>
  </si>
  <si>
    <t>Tocumwal</t>
  </si>
  <si>
    <t>1184M2140</t>
  </si>
  <si>
    <t>0012140Y</t>
  </si>
  <si>
    <t>Tomaree Community</t>
  </si>
  <si>
    <t>1180Q2250</t>
  </si>
  <si>
    <t>0010000F</t>
  </si>
  <si>
    <t>Tottenham (MPS)</t>
  </si>
  <si>
    <t>1185L2230</t>
  </si>
  <si>
    <t>0012150X</t>
  </si>
  <si>
    <t>Trangie (MPS)</t>
  </si>
  <si>
    <t>1185K2190</t>
  </si>
  <si>
    <t>0012160W</t>
  </si>
  <si>
    <t>Tresillian Care Centres</t>
  </si>
  <si>
    <t>1170A2340</t>
  </si>
  <si>
    <t>0010350F</t>
  </si>
  <si>
    <t>Trundle (MPS)</t>
  </si>
  <si>
    <t>1185L2190</t>
  </si>
  <si>
    <t>0012580X</t>
  </si>
  <si>
    <t>Tullamore (MPS)</t>
  </si>
  <si>
    <t>1185L2240</t>
  </si>
  <si>
    <t>0012170T</t>
  </si>
  <si>
    <t>Tumbarumba (MPS)</t>
  </si>
  <si>
    <t>1184M2150</t>
  </si>
  <si>
    <t>0012180L</t>
  </si>
  <si>
    <t>Tumut</t>
  </si>
  <si>
    <t>1184R2180</t>
  </si>
  <si>
    <t>0012190K</t>
  </si>
  <si>
    <t>Urana (MPS)</t>
  </si>
  <si>
    <t>1184M2130</t>
  </si>
  <si>
    <t>0011620L</t>
  </si>
  <si>
    <t>Urbenville (MPS)</t>
  </si>
  <si>
    <t>1181H2240</t>
  </si>
  <si>
    <t>0012230X</t>
  </si>
  <si>
    <t>Vegetable Creek (MPS)</t>
  </si>
  <si>
    <t>1180J2180</t>
  </si>
  <si>
    <t>0012240W</t>
  </si>
  <si>
    <t>Wagga Wagga</t>
  </si>
  <si>
    <t>1184R2190</t>
  </si>
  <si>
    <t>0012250T</t>
  </si>
  <si>
    <t>Walcha (MPS)</t>
  </si>
  <si>
    <t>1180J2190</t>
  </si>
  <si>
    <t>0012270K</t>
  </si>
  <si>
    <t>Walgett (MPS)</t>
  </si>
  <si>
    <t>1185K2200</t>
  </si>
  <si>
    <t>0012280J</t>
  </si>
  <si>
    <t>Warialda (MPS)</t>
  </si>
  <si>
    <t>1180J2200</t>
  </si>
  <si>
    <t>0012300Y</t>
  </si>
  <si>
    <t>Warren (MPS)</t>
  </si>
  <si>
    <t>1185K2210</t>
  </si>
  <si>
    <t>0012310X</t>
  </si>
  <si>
    <t>Wauchope</t>
  </si>
  <si>
    <t>1182H2250</t>
  </si>
  <si>
    <t>0012320W</t>
  </si>
  <si>
    <t>Waverley War Memorial</t>
  </si>
  <si>
    <t>1172C2060</t>
  </si>
  <si>
    <t>0012590W</t>
  </si>
  <si>
    <t>Wee Waa</t>
  </si>
  <si>
    <t>1180J2210</t>
  </si>
  <si>
    <t>0012330T</t>
  </si>
  <si>
    <t>Wellington</t>
  </si>
  <si>
    <t>1185K2220</t>
  </si>
  <si>
    <t>0012350K</t>
  </si>
  <si>
    <t>Wentworth</t>
  </si>
  <si>
    <t>1186M2160</t>
  </si>
  <si>
    <t>0012360J</t>
  </si>
  <si>
    <t>Wentworth Psychiatric Services</t>
  </si>
  <si>
    <t>1175D2320</t>
  </si>
  <si>
    <t>Werris Creek (MPS)</t>
  </si>
  <si>
    <t>1180J2220</t>
  </si>
  <si>
    <t>0012370H</t>
  </si>
  <si>
    <t>Westmead</t>
  </si>
  <si>
    <t>1174D2240</t>
  </si>
  <si>
    <t>0012760T</t>
  </si>
  <si>
    <t>Wilcannia (MPS)</t>
  </si>
  <si>
    <t>1186S2040</t>
  </si>
  <si>
    <t>0012380F</t>
  </si>
  <si>
    <t>Wingham</t>
  </si>
  <si>
    <t>1180J2260</t>
  </si>
  <si>
    <t>0012610H</t>
  </si>
  <si>
    <t>Wollongong</t>
  </si>
  <si>
    <t>1173P2080</t>
  </si>
  <si>
    <t>0012400W</t>
  </si>
  <si>
    <t>Woy Woy</t>
  </si>
  <si>
    <t>1177B2030</t>
  </si>
  <si>
    <t>0012650Y</t>
  </si>
  <si>
    <t>Wyalong</t>
  </si>
  <si>
    <t>1184L2260</t>
  </si>
  <si>
    <t>0012410T</t>
  </si>
  <si>
    <t>Wyong</t>
  </si>
  <si>
    <t>1177B2060</t>
  </si>
  <si>
    <t>0012770L</t>
  </si>
  <si>
    <t>Yass</t>
  </si>
  <si>
    <t>1183N2170</t>
  </si>
  <si>
    <t>0012420L</t>
  </si>
  <si>
    <t>Young</t>
  </si>
  <si>
    <t>1184N2180</t>
  </si>
  <si>
    <t>0012430K</t>
  </si>
  <si>
    <t>QLD</t>
  </si>
  <si>
    <t>Alpha Hospital</t>
  </si>
  <si>
    <t>Central West (Qld)</t>
  </si>
  <si>
    <t>Atherton Hospital</t>
  </si>
  <si>
    <t>Cairns and Hinterland</t>
  </si>
  <si>
    <t>Augathella Hospital</t>
  </si>
  <si>
    <t>South West (Qld)</t>
  </si>
  <si>
    <t>Ayr Hospital</t>
  </si>
  <si>
    <t>Townsville</t>
  </si>
  <si>
    <t>Babinda Hospital</t>
  </si>
  <si>
    <t>Baillie Henderson Hospital</t>
  </si>
  <si>
    <t>Darling Downs</t>
  </si>
  <si>
    <t>Bamaga Hospital</t>
  </si>
  <si>
    <t>Torres and Cape</t>
  </si>
  <si>
    <t>Baralaba Hospital</t>
  </si>
  <si>
    <t>Central Queensland</t>
  </si>
  <si>
    <t>Barcaldine Hospital</t>
  </si>
  <si>
    <t>Beaudesert Hospital</t>
  </si>
  <si>
    <t>Metro South (Qld)</t>
  </si>
  <si>
    <t>Biggenden Hospital</t>
  </si>
  <si>
    <t>Wide Bay</t>
  </si>
  <si>
    <t>Biloela Hospital</t>
  </si>
  <si>
    <t>Blackall Hospital</t>
  </si>
  <si>
    <t>Blackwater Hospital</t>
  </si>
  <si>
    <t>Boonah Hospital</t>
  </si>
  <si>
    <t>West Moreton</t>
  </si>
  <si>
    <t>Bowen Hospital</t>
  </si>
  <si>
    <t>Mackay</t>
  </si>
  <si>
    <t>Bundaberg Base Hospital</t>
  </si>
  <si>
    <t>Caboolture Hospital</t>
  </si>
  <si>
    <t>Metro North (Qld)</t>
  </si>
  <si>
    <t>Cairns Hospital</t>
  </si>
  <si>
    <t>Caloundra Hospital</t>
  </si>
  <si>
    <t>Sunshine Coast</t>
  </si>
  <si>
    <t>Capricorn Coast Hospital</t>
  </si>
  <si>
    <t>Charleville Hospital</t>
  </si>
  <si>
    <t>Charters Towers Hospital</t>
  </si>
  <si>
    <t>Cherbourg Hospital</t>
  </si>
  <si>
    <t>Childers Hospital</t>
  </si>
  <si>
    <t>Chinchilla Hospital</t>
  </si>
  <si>
    <t>Clermont Hospital</t>
  </si>
  <si>
    <t>Cloncurry Hospital</t>
  </si>
  <si>
    <t>North West (Qld)</t>
  </si>
  <si>
    <t>Collinsville Hospital</t>
  </si>
  <si>
    <t>Cooktown Hospital</t>
  </si>
  <si>
    <t>Cunnamulla Hospital</t>
  </si>
  <si>
    <t>Dalby Hospital</t>
  </si>
  <si>
    <t>Dirranbandi Hospital</t>
  </si>
  <si>
    <t>Doomadgee Hospital</t>
  </si>
  <si>
    <t>Dysart Hospital</t>
  </si>
  <si>
    <t>Eidsvold Hospital</t>
  </si>
  <si>
    <t>Ellen Barron Family Centre (Riverton)</t>
  </si>
  <si>
    <t>Children's Health Queensland</t>
  </si>
  <si>
    <t>Emerald Hospital</t>
  </si>
  <si>
    <t>Esk Hospital</t>
  </si>
  <si>
    <t>Gatton Hospital</t>
  </si>
  <si>
    <t>Gayndah Hospital</t>
  </si>
  <si>
    <t>Gin Gin Hospital</t>
  </si>
  <si>
    <t>Gladstone Hospital</t>
  </si>
  <si>
    <t>Gold Coast University Hospital</t>
  </si>
  <si>
    <t>Gold Coast</t>
  </si>
  <si>
    <t>Goondiwindi Hospital</t>
  </si>
  <si>
    <t>Gordonvale Hospital</t>
  </si>
  <si>
    <t>Gympie Hospital</t>
  </si>
  <si>
    <t>Herberton Hospital</t>
  </si>
  <si>
    <t>Hervey Bay Hospital</t>
  </si>
  <si>
    <t>Home Hill Hospital</t>
  </si>
  <si>
    <t>Hughenden Hospital</t>
  </si>
  <si>
    <t>Ingham Hospital</t>
  </si>
  <si>
    <t>Inglewood Hospital</t>
  </si>
  <si>
    <t>Injune Hospital</t>
  </si>
  <si>
    <t>Innisfail Hospital</t>
  </si>
  <si>
    <t>Ipswich Hospital</t>
  </si>
  <si>
    <t>Jacaranda Place Queensland Adolescent Extended Treatment Centre</t>
  </si>
  <si>
    <t>Jandowae Hospital</t>
  </si>
  <si>
    <t>Joyce Palmer Health Service</t>
  </si>
  <si>
    <t>Julia Creek Hospital</t>
  </si>
  <si>
    <t>Kilcoy Hospital</t>
  </si>
  <si>
    <t>Kingaroy Hospital</t>
  </si>
  <si>
    <t>Kirwan Mental Health Rehabilitation Unit</t>
  </si>
  <si>
    <t>Laidley Hospital</t>
  </si>
  <si>
    <t>Logan Hospital</t>
  </si>
  <si>
    <t>Longreach Hospital</t>
  </si>
  <si>
    <t>Mackay Base Hospital</t>
  </si>
  <si>
    <t>Maleny Hospital</t>
  </si>
  <si>
    <t>Mareeba Hospital</t>
  </si>
  <si>
    <t>Maryborough Hospital</t>
  </si>
  <si>
    <t>Mater Hospital Brisbane</t>
  </si>
  <si>
    <t>Mater Mothers' Hospital</t>
  </si>
  <si>
    <t>Miles Hospital</t>
  </si>
  <si>
    <t>Millmerran Hospital</t>
  </si>
  <si>
    <t>Mitchell Hospital</t>
  </si>
  <si>
    <t>Monto Hospital</t>
  </si>
  <si>
    <t>Moranbah Hospital</t>
  </si>
  <si>
    <t>Mornington Island Hospital</t>
  </si>
  <si>
    <t>Mossman Hospital</t>
  </si>
  <si>
    <t>Mount Isa Hospital</t>
  </si>
  <si>
    <t>Mount Morgan Hospital</t>
  </si>
  <si>
    <t>Moura Hospital</t>
  </si>
  <si>
    <t>Mundubbera Hospital</t>
  </si>
  <si>
    <t>Mungindi Hospital</t>
  </si>
  <si>
    <t>Murgon Hospital</t>
  </si>
  <si>
    <t>Nambour Hospital</t>
  </si>
  <si>
    <t>Nanango Hospital</t>
  </si>
  <si>
    <t>Normanton Hospital</t>
  </si>
  <si>
    <t>Oakey Hospital</t>
  </si>
  <si>
    <t>Princess Alexandra Hospital</t>
  </si>
  <si>
    <t>Proserpine Hospital</t>
  </si>
  <si>
    <t>Queen Elizabeth Ii Jubilee Hospital</t>
  </si>
  <si>
    <t>Queensland Children's Hospital</t>
  </si>
  <si>
    <t>Quilpie Hospital</t>
  </si>
  <si>
    <t>Redcliffe Hospital</t>
  </si>
  <si>
    <t>Redland Hospital</t>
  </si>
  <si>
    <t>Richmond Hospital</t>
  </si>
  <si>
    <t>Robina Hospital</t>
  </si>
  <si>
    <t>Rockhampton Base Hospital</t>
  </si>
  <si>
    <t>Roma Hospital</t>
  </si>
  <si>
    <t>Royal Brisbane &amp; Women's Hospital</t>
  </si>
  <si>
    <t>Sarina Hospital</t>
  </si>
  <si>
    <t>Springsure Hospital</t>
  </si>
  <si>
    <t>St George Hospital</t>
  </si>
  <si>
    <t>Stanthorpe Hospital</t>
  </si>
  <si>
    <t>Sunshine Coast University Hospital</t>
  </si>
  <si>
    <t>Surat Hospital</t>
  </si>
  <si>
    <t>Surgical Treatment &amp; Rehabilitation Service</t>
  </si>
  <si>
    <t>Tara Hospital</t>
  </si>
  <si>
    <t>Taroom Hospital</t>
  </si>
  <si>
    <t>Texas Hospital</t>
  </si>
  <si>
    <t>The Park Centre for Mental Health</t>
  </si>
  <si>
    <t>The Prince Charles Hospital</t>
  </si>
  <si>
    <t>Theodore Hospital</t>
  </si>
  <si>
    <t>Thursday Island Hospital</t>
  </si>
  <si>
    <t>Toowoomba Hospital</t>
  </si>
  <si>
    <t>Townsville University Hospital</t>
  </si>
  <si>
    <t>Tully Hospital</t>
  </si>
  <si>
    <t>Warwick Hospital</t>
  </si>
  <si>
    <t>Weipa Hospital</t>
  </si>
  <si>
    <t>Winton Hospital</t>
  </si>
  <si>
    <t>Wondai Hospital</t>
  </si>
  <si>
    <t>Woorabinda Hospital</t>
  </si>
  <si>
    <t>Angaston District Hospital</t>
  </si>
  <si>
    <t>41BH00049</t>
  </si>
  <si>
    <t>Barossa Hills Fleurieu</t>
  </si>
  <si>
    <t>Balaklava Soldiers' Memorial District Hospital</t>
  </si>
  <si>
    <t>41YN00052</t>
  </si>
  <si>
    <t>Yorke and Northern</t>
  </si>
  <si>
    <t>Barmera Health Service</t>
  </si>
  <si>
    <t>41RM00055</t>
  </si>
  <si>
    <t>Riverland Mallee Coorong</t>
  </si>
  <si>
    <t>Booleroo Centre District Hospital and Health Services</t>
  </si>
  <si>
    <t>41YN00067</t>
  </si>
  <si>
    <t>Bordertown Memorial Hospital</t>
  </si>
  <si>
    <t>41LC00070</t>
  </si>
  <si>
    <t>Limestone Coast</t>
  </si>
  <si>
    <t>Burra Hospital</t>
  </si>
  <si>
    <t>41YN00073</t>
  </si>
  <si>
    <t>Ceduna District Health Service</t>
  </si>
  <si>
    <t>41EF00169</t>
  </si>
  <si>
    <t>Eyre and Far North</t>
  </si>
  <si>
    <t>Central Yorke Peninsula Hospital (Maitland)</t>
  </si>
  <si>
    <t>41YN00142</t>
  </si>
  <si>
    <t>Clare Hospital</t>
  </si>
  <si>
    <t>41YN00079</t>
  </si>
  <si>
    <t>Cleve District Hospital and Aged Care</t>
  </si>
  <si>
    <t>41EF00082</t>
  </si>
  <si>
    <t>Coober Pedy Hospital and Health Service</t>
  </si>
  <si>
    <t>41EF00085</t>
  </si>
  <si>
    <t>Cowell District Hospital and Aged Care</t>
  </si>
  <si>
    <t>41EF00088</t>
  </si>
  <si>
    <t>Crystal Brook and District Hospital</t>
  </si>
  <si>
    <t>41YN00091</t>
  </si>
  <si>
    <t>Cummins and District Memorial Hospital</t>
  </si>
  <si>
    <t>41EF00094</t>
  </si>
  <si>
    <t>Elliston Hospital</t>
  </si>
  <si>
    <t>41EF00097</t>
  </si>
  <si>
    <t>Eudunda Hospital</t>
  </si>
  <si>
    <t>41BH00100</t>
  </si>
  <si>
    <t>Flinders Medical Centre</t>
  </si>
  <si>
    <t>41SA00005</t>
  </si>
  <si>
    <t>Southern Adelaide</t>
  </si>
  <si>
    <t>Gawler Health Service</t>
  </si>
  <si>
    <t>41BH00020</t>
  </si>
  <si>
    <t>Glenside Hospital</t>
  </si>
  <si>
    <t>44CA00300</t>
  </si>
  <si>
    <t>Central Adelaide</t>
  </si>
  <si>
    <t>Gumeracha District Soldiers' Memorial Hospital</t>
  </si>
  <si>
    <t>41BH00106</t>
  </si>
  <si>
    <t>Hampstead Rehabilitation Centre</t>
  </si>
  <si>
    <t>41CA00008</t>
  </si>
  <si>
    <t>Hawker Memorial Hospital</t>
  </si>
  <si>
    <t>41FU00103</t>
  </si>
  <si>
    <t>Flinders and Upper North</t>
  </si>
  <si>
    <t>James Nash House</t>
  </si>
  <si>
    <t>44NA00306</t>
  </si>
  <si>
    <t>Northern Adelaide</t>
  </si>
  <si>
    <t>Jamestown Hospital and Health Service</t>
  </si>
  <si>
    <t>41YN00109</t>
  </si>
  <si>
    <t>Kangaroo Island Health Service</t>
  </si>
  <si>
    <t>41BH00112</t>
  </si>
  <si>
    <t>Kapunda Hospital</t>
  </si>
  <si>
    <t>41BH00115</t>
  </si>
  <si>
    <t>Karoonda and District Soldiers' Memorial Hospital</t>
  </si>
  <si>
    <t>41RM00118</t>
  </si>
  <si>
    <t>Kimba District Hospital and Aged Care</t>
  </si>
  <si>
    <t>41EF00121</t>
  </si>
  <si>
    <t>Kingston Soldiers' Memorial Hospital</t>
  </si>
  <si>
    <t>41LC00124</t>
  </si>
  <si>
    <t>Lameroo District Health Service</t>
  </si>
  <si>
    <t>41RM00127</t>
  </si>
  <si>
    <t>Laura and District Hospital</t>
  </si>
  <si>
    <t>41YN00130</t>
  </si>
  <si>
    <t>Loxton Hospital Complex</t>
  </si>
  <si>
    <t>41RM00139</t>
  </si>
  <si>
    <t>Lyell McEwin Hospital</t>
  </si>
  <si>
    <t>41NA00027</t>
  </si>
  <si>
    <t>Mannum District Hospital</t>
  </si>
  <si>
    <t>41RM00145</t>
  </si>
  <si>
    <t>McLaren Vale &amp; Districts War Memorial Hospital Inc</t>
  </si>
  <si>
    <t>41MO00036</t>
  </si>
  <si>
    <t>Meningie and Districts Memorial Hospital and Health Services</t>
  </si>
  <si>
    <t>41RM00151</t>
  </si>
  <si>
    <t>Millicent and Districts Hospital and Health Service</t>
  </si>
  <si>
    <t>41LC00154</t>
  </si>
  <si>
    <t>Modbury Hospital</t>
  </si>
  <si>
    <t>41NA00030</t>
  </si>
  <si>
    <t>Mount Barker District Soldiers' Memorial Hospital</t>
  </si>
  <si>
    <t>41BH00160</t>
  </si>
  <si>
    <t>Mount Gambier and Districts Health Service</t>
  </si>
  <si>
    <t>41LC00163</t>
  </si>
  <si>
    <t>Mount Pleasant District Hospital</t>
  </si>
  <si>
    <t>41BH00166</t>
  </si>
  <si>
    <t>Murray Bridge Soldiers' Memorial Hospital</t>
  </si>
  <si>
    <t>41RM00172</t>
  </si>
  <si>
    <t>Naracoorte Health Service</t>
  </si>
  <si>
    <t>41LC00175</t>
  </si>
  <si>
    <t>Noarlunga Public Hospital</t>
  </si>
  <si>
    <t>41SA00033</t>
  </si>
  <si>
    <t>Northern Yorke Peninsula Health Service (Wallaroo)</t>
  </si>
  <si>
    <t>41YN00247</t>
  </si>
  <si>
    <t>Orroroo and District Health Service</t>
  </si>
  <si>
    <t>41YN00184</t>
  </si>
  <si>
    <t>Penola War Memorial Hospital</t>
  </si>
  <si>
    <t>41LC00187</t>
  </si>
  <si>
    <t>Peterborough Soldiers' Memorial Hospital</t>
  </si>
  <si>
    <t>41YN00190</t>
  </si>
  <si>
    <t>Pinnaroo Soldiers' Memorial Hospital</t>
  </si>
  <si>
    <t>41RM00193</t>
  </si>
  <si>
    <t>Port Augusta Hospital and Regional Health Services</t>
  </si>
  <si>
    <t>41FU00196</t>
  </si>
  <si>
    <t>Port Broughton and District Hospital and Health Service</t>
  </si>
  <si>
    <t>41YN00199</t>
  </si>
  <si>
    <t>Port Lincoln Health Service</t>
  </si>
  <si>
    <t>41EF00202</t>
  </si>
  <si>
    <t>Port Pirie Regional Health Service</t>
  </si>
  <si>
    <t>41YN00205</t>
  </si>
  <si>
    <t>Pregnancy Advisory Centre</t>
  </si>
  <si>
    <t>41CA00035</t>
  </si>
  <si>
    <t>Quorn Health Service</t>
  </si>
  <si>
    <t>41FU00208</t>
  </si>
  <si>
    <t>Renmark Paringa District Hospital</t>
  </si>
  <si>
    <t>41RM00211</t>
  </si>
  <si>
    <t>Repatriation General Hospital</t>
  </si>
  <si>
    <t>41SA00018</t>
  </si>
  <si>
    <t>Riverland General Hospital</t>
  </si>
  <si>
    <t>41RM00058</t>
  </si>
  <si>
    <t>Riverton District Soldiers' Memorial Hospital</t>
  </si>
  <si>
    <t>41YN00214</t>
  </si>
  <si>
    <t>Roxby Downs Health Service</t>
  </si>
  <si>
    <t>41FU00217</t>
  </si>
  <si>
    <t>Royal Adelaide Hospital</t>
  </si>
  <si>
    <t>41CA00019</t>
  </si>
  <si>
    <t>Snowtown Hospital and Health Service</t>
  </si>
  <si>
    <t>41YN00220</t>
  </si>
  <si>
    <t>South Coast District Hospital</t>
  </si>
  <si>
    <t>41BH00223</t>
  </si>
  <si>
    <t>Southern Yorke Peninsula Health Service (Yorketown)</t>
  </si>
  <si>
    <t>41YN00226</t>
  </si>
  <si>
    <t>St Margaret's Rehabilitation Hospital</t>
  </si>
  <si>
    <t>41CA00042</t>
  </si>
  <si>
    <t>Strathalbyn and District Health Service</t>
  </si>
  <si>
    <t>41BH00229</t>
  </si>
  <si>
    <t>Streaky Bay Hospital</t>
  </si>
  <si>
    <t>41EF00232</t>
  </si>
  <si>
    <t>Tailem Bend District Hospital</t>
  </si>
  <si>
    <t>41RM00136</t>
  </si>
  <si>
    <t>Tanunda War Memorial Hospital</t>
  </si>
  <si>
    <t>41BH00235</t>
  </si>
  <si>
    <t>The Queen Elizabeth Hospital</t>
  </si>
  <si>
    <t>41CA00014</t>
  </si>
  <si>
    <t>Tumby Bay Hospital and Health Services</t>
  </si>
  <si>
    <t>41EF00241</t>
  </si>
  <si>
    <t>Waikerie Health Service</t>
  </si>
  <si>
    <t>41RM00244</t>
  </si>
  <si>
    <t>Whyalla Hospital and Health Services</t>
  </si>
  <si>
    <t>41FU00249</t>
  </si>
  <si>
    <t>Women's and Children's Hospital</t>
  </si>
  <si>
    <t>41CW00003</t>
  </si>
  <si>
    <t>Women's and Children's Health Network (SA)</t>
  </si>
  <si>
    <t>W2</t>
  </si>
  <si>
    <t>Womens and childrens</t>
  </si>
  <si>
    <t>Wudinna Hospital</t>
  </si>
  <si>
    <t>41EF00076</t>
  </si>
  <si>
    <t>TAS</t>
  </si>
  <si>
    <t>Beaconsfield MPS</t>
  </si>
  <si>
    <t>Tasmanian Health Service</t>
  </si>
  <si>
    <t>Campbell Town MPS</t>
  </si>
  <si>
    <t>Deloraine Hospital</t>
  </si>
  <si>
    <t>Esperance MPC</t>
  </si>
  <si>
    <t>Flinders Island MPC</t>
  </si>
  <si>
    <t>George Town Hospital</t>
  </si>
  <si>
    <t>Health West</t>
  </si>
  <si>
    <t>Huon Hospital</t>
  </si>
  <si>
    <t>King Is MPC</t>
  </si>
  <si>
    <t>Launceston General Hospital</t>
  </si>
  <si>
    <t>May Shaw District Nursing Centre</t>
  </si>
  <si>
    <t>Mersey</t>
  </si>
  <si>
    <t>Funding not designated/Unknown</t>
  </si>
  <si>
    <t>Midlands MPC</t>
  </si>
  <si>
    <t>NESM  - Scottsdale Hospital</t>
  </si>
  <si>
    <t>NWRH_Burnie</t>
  </si>
  <si>
    <t>New Norfolk Hospital</t>
  </si>
  <si>
    <t>Royal Hobart Hospital</t>
  </si>
  <si>
    <t>Smithton Hospital</t>
  </si>
  <si>
    <t>St Helens District Hospital</t>
  </si>
  <si>
    <t>St Marys CHC</t>
  </si>
  <si>
    <t>Statewide Mental Health Services</t>
  </si>
  <si>
    <t>Tasman MPS</t>
  </si>
  <si>
    <t>Toosey Memorial - Longford</t>
  </si>
  <si>
    <t>Wilfred Lopes Centre</t>
  </si>
  <si>
    <t>VIC</t>
  </si>
  <si>
    <t>Albury Wodonga Health [Albury Campus]</t>
  </si>
  <si>
    <t>210N01650</t>
  </si>
  <si>
    <t>00010560W</t>
  </si>
  <si>
    <t>Albury Wodonga Health</t>
  </si>
  <si>
    <t>Albury Wodonga Health [Wodonga Campus]</t>
  </si>
  <si>
    <t>00031390A</t>
  </si>
  <si>
    <t>Alexandra District Hospital</t>
  </si>
  <si>
    <t>00030010T</t>
  </si>
  <si>
    <t>Alfred, The [Prahran]</t>
  </si>
  <si>
    <t>210A01010</t>
  </si>
  <si>
    <t>00030020L</t>
  </si>
  <si>
    <t>Alfred Health (Vic)</t>
  </si>
  <si>
    <t>Alpine Health [Bright]</t>
  </si>
  <si>
    <t>00031740W</t>
  </si>
  <si>
    <t>Alpine Health (Vic)</t>
  </si>
  <si>
    <t>Alpine Health [Mount Beauty]</t>
  </si>
  <si>
    <t>00031190J</t>
  </si>
  <si>
    <t>Alpine Health [Myrtleford]</t>
  </si>
  <si>
    <t>00030790T</t>
  </si>
  <si>
    <t>Angliss Hospital</t>
  </si>
  <si>
    <t>00031330L</t>
  </si>
  <si>
    <t>Eastern Health (Vic)</t>
  </si>
  <si>
    <t>Austin Hospital</t>
  </si>
  <si>
    <t>210A01031</t>
  </si>
  <si>
    <t>00030060F</t>
  </si>
  <si>
    <t>Austin Health (Vic)</t>
  </si>
  <si>
    <t>Bairnsdale Regional Health Service</t>
  </si>
  <si>
    <t>00030080A</t>
  </si>
  <si>
    <t>Ballarat Health Services [Base Campus]</t>
  </si>
  <si>
    <t>00030090Y</t>
  </si>
  <si>
    <t>Ballarat Health Services [Queen Elizabeth Campus]</t>
  </si>
  <si>
    <t>00034220W</t>
  </si>
  <si>
    <t>Barwon Health North</t>
  </si>
  <si>
    <t>00032170F</t>
  </si>
  <si>
    <t>Barwon Health</t>
  </si>
  <si>
    <t>Bass Coast Regional Health</t>
  </si>
  <si>
    <t>00031400T</t>
  </si>
  <si>
    <t>Beaufort &amp; Skipton Health Service [Beaufort]</t>
  </si>
  <si>
    <t>00030990H</t>
  </si>
  <si>
    <t>Beaufort and Skipton Health Service</t>
  </si>
  <si>
    <t>Beaufort &amp; Skipton Health Service [Skipton]</t>
  </si>
  <si>
    <t>Beechworth Health Service</t>
  </si>
  <si>
    <t>00031690K</t>
  </si>
  <si>
    <t>Benalla &amp; District Memorial Hospital</t>
  </si>
  <si>
    <t>00030110K</t>
  </si>
  <si>
    <t>Benalla and District Memorial Hospital</t>
  </si>
  <si>
    <t>00030120J</t>
  </si>
  <si>
    <t>Bendigo Health Care Group</t>
  </si>
  <si>
    <t>Bendigo Health Care Group - Anne Caudle</t>
  </si>
  <si>
    <t>Boort District Hospital</t>
  </si>
  <si>
    <t>00030140F</t>
  </si>
  <si>
    <t>Boort District Health</t>
  </si>
  <si>
    <t>Box Hill Hospital</t>
  </si>
  <si>
    <t>00030150B</t>
  </si>
  <si>
    <t>Broadmeadows Health Service</t>
  </si>
  <si>
    <t>210A02970</t>
  </si>
  <si>
    <t>00031920L</t>
  </si>
  <si>
    <t>Northern Health (Vic)</t>
  </si>
  <si>
    <t>Bundoora Extended Care Centre</t>
  </si>
  <si>
    <t>210A01090</t>
  </si>
  <si>
    <t>00031760L</t>
  </si>
  <si>
    <t>Calvary Health Care Bethlehem</t>
  </si>
  <si>
    <t>00031480Y</t>
  </si>
  <si>
    <t>Calvary Health Care Bethlehem Limited</t>
  </si>
  <si>
    <t>Caritas Christi Hospice Ltd [Kew]</t>
  </si>
  <si>
    <t>00030210H</t>
  </si>
  <si>
    <t>St Vincent's Hospital (Melbourne) Limited</t>
  </si>
  <si>
    <t>Casey Hospital</t>
  </si>
  <si>
    <t>00031960F</t>
  </si>
  <si>
    <t>Monash Health</t>
  </si>
  <si>
    <t>Casterton Memorial Hospital</t>
  </si>
  <si>
    <t>00030200J</t>
  </si>
  <si>
    <t>Caulfield General Medical Centre</t>
  </si>
  <si>
    <t>00031570X</t>
  </si>
  <si>
    <t>Central Gippsland Health Service [Maffra]</t>
  </si>
  <si>
    <t>00034620A</t>
  </si>
  <si>
    <t>Central Gippsland Health Service</t>
  </si>
  <si>
    <t>Central Gippsland Health Service [Sale]</t>
  </si>
  <si>
    <t>00030480H</t>
  </si>
  <si>
    <t>Cobram District Hospital</t>
  </si>
  <si>
    <t>00030250Y</t>
  </si>
  <si>
    <t>NCN Health</t>
  </si>
  <si>
    <t>Cohuna District Hospital</t>
  </si>
  <si>
    <t>00030260X</t>
  </si>
  <si>
    <t>Colac Area Health</t>
  </si>
  <si>
    <t>00030270W</t>
  </si>
  <si>
    <t>Coleraine District Health Services</t>
  </si>
  <si>
    <t>00030280T</t>
  </si>
  <si>
    <t>Western District Health Service (Vic)</t>
  </si>
  <si>
    <t>Craigieburn Health Service</t>
  </si>
  <si>
    <t>210A03670</t>
  </si>
  <si>
    <t>00031980A</t>
  </si>
  <si>
    <t>O4</t>
  </si>
  <si>
    <t>Other day procedure hospital</t>
  </si>
  <si>
    <t>Cranbourne Int Care Centre</t>
  </si>
  <si>
    <t>00032030W</t>
  </si>
  <si>
    <t>Creswick District Hospital</t>
  </si>
  <si>
    <t>00030300F</t>
  </si>
  <si>
    <t>Central Highlands Rural Health</t>
  </si>
  <si>
    <t>Dandenong Campus</t>
  </si>
  <si>
    <t>00030310B</t>
  </si>
  <si>
    <t>Daylesford District Hospital</t>
  </si>
  <si>
    <t>00030320A</t>
  </si>
  <si>
    <t>Dimboola District Hospital</t>
  </si>
  <si>
    <t>00030330Y</t>
  </si>
  <si>
    <t>00030070B</t>
  </si>
  <si>
    <t>210A03680</t>
  </si>
  <si>
    <t>00031970B</t>
  </si>
  <si>
    <t>Dunmunkle Health Services [Murtoa]</t>
  </si>
  <si>
    <t>00031810X</t>
  </si>
  <si>
    <t>West Wimmera Health Service</t>
  </si>
  <si>
    <t>East Grampians Health Service [Ararat]</t>
  </si>
  <si>
    <t>00031890B</t>
  </si>
  <si>
    <t>East Grampians Health Service</t>
  </si>
  <si>
    <t>East Grampians Health Service [Willaura]</t>
  </si>
  <si>
    <t>East Wimmera Health Service [Birchip]</t>
  </si>
  <si>
    <t>00031950H</t>
  </si>
  <si>
    <t>East Wimmera Health Service</t>
  </si>
  <si>
    <t>East Wimmera Health Service [Charlton]</t>
  </si>
  <si>
    <t>00031940J</t>
  </si>
  <si>
    <t>East Wimmera Health Service [Donald]</t>
  </si>
  <si>
    <t>00030350W</t>
  </si>
  <si>
    <t>East Wimmera Health Service [St Arnaud]</t>
  </si>
  <si>
    <t>00034770J</t>
  </si>
  <si>
    <t>East Wimmera Health Service [Wycheproof]</t>
  </si>
  <si>
    <t>00031420K</t>
  </si>
  <si>
    <t>Echuca Regional Health</t>
  </si>
  <si>
    <t>00030380K</t>
  </si>
  <si>
    <t>Edenhope &amp; District Hospital</t>
  </si>
  <si>
    <t>00030390J</t>
  </si>
  <si>
    <t>Frankston Hospital</t>
  </si>
  <si>
    <t>00030460K</t>
  </si>
  <si>
    <t>Peninsula Health (Vic)</t>
  </si>
  <si>
    <t>Geelong Hospital</t>
  </si>
  <si>
    <t>00030470J</t>
  </si>
  <si>
    <t>Golf Links Road Rehabilitation Centre and PCU</t>
  </si>
  <si>
    <t>00032080H</t>
  </si>
  <si>
    <t>Goulburn Valley Health [Shepparton]</t>
  </si>
  <si>
    <t>00030710J</t>
  </si>
  <si>
    <t>Goulburn Valley Health</t>
  </si>
  <si>
    <t>Goulburn Valley Health [Tatura]</t>
  </si>
  <si>
    <t>Goulburn Valley Health [Waranga]</t>
  </si>
  <si>
    <t>00031260K</t>
  </si>
  <si>
    <t>Grace McKellar Centre [Geelong]</t>
  </si>
  <si>
    <t>00034090K</t>
  </si>
  <si>
    <t>Hamilton Base Hospital</t>
  </si>
  <si>
    <t>00030490F</t>
  </si>
  <si>
    <t>Healesville and District Hospital</t>
  </si>
  <si>
    <t>00030500X</t>
  </si>
  <si>
    <t>Heidelberg Repatriation Hospital</t>
  </si>
  <si>
    <t>210A01032</t>
  </si>
  <si>
    <t>00031620B</t>
  </si>
  <si>
    <t>Hesse Rural Health Service [Winchelsea]</t>
  </si>
  <si>
    <t>00030100L</t>
  </si>
  <si>
    <t>Hesse Rural Health Service (Winchelsea)</t>
  </si>
  <si>
    <t>Heywood Rural Health</t>
  </si>
  <si>
    <t>00030520T</t>
  </si>
  <si>
    <t>Inglewood &amp; District Health Service</t>
  </si>
  <si>
    <t>00030530L</t>
  </si>
  <si>
    <t>Inglewood and District Health Service</t>
  </si>
  <si>
    <t>Kerang District Health</t>
  </si>
  <si>
    <t>00030550J</t>
  </si>
  <si>
    <t>Kilmore &amp; District Hospital, The</t>
  </si>
  <si>
    <t>00030560H</t>
  </si>
  <si>
    <t>Kilmore and District Hospital</t>
  </si>
  <si>
    <t>Kingston Centre [Cheltenham]</t>
  </si>
  <si>
    <t>00034170K</t>
  </si>
  <si>
    <t>Kooweerup Regional Health Service</t>
  </si>
  <si>
    <t>00031300X</t>
  </si>
  <si>
    <t>Korumburra Hospital</t>
  </si>
  <si>
    <t>00030580B</t>
  </si>
  <si>
    <t>Gippsland Southern Health Service</t>
  </si>
  <si>
    <t>Kyabram &amp; District Health Service</t>
  </si>
  <si>
    <t>00030590A</t>
  </si>
  <si>
    <t>Kyabram and District Health Service</t>
  </si>
  <si>
    <t>Kyneton District Health Service</t>
  </si>
  <si>
    <t>00030600T</t>
  </si>
  <si>
    <t>Latrobe Regional Hospital [Traralgon]</t>
  </si>
  <si>
    <t>00031210Y</t>
  </si>
  <si>
    <t>Latrobe Regional Hospital</t>
  </si>
  <si>
    <t>Leongatha Memorial Hospital</t>
  </si>
  <si>
    <t>00031410L</t>
  </si>
  <si>
    <t>Lorne Community Hospital</t>
  </si>
  <si>
    <t>00030620K</t>
  </si>
  <si>
    <t>Great Ocean Road Health</t>
  </si>
  <si>
    <t>Maldon Hospital</t>
  </si>
  <si>
    <t>00034840K</t>
  </si>
  <si>
    <t>Mallee Track Health &amp; Community Service</t>
  </si>
  <si>
    <t>00030880L</t>
  </si>
  <si>
    <t>Mallee Track Health and Community Service</t>
  </si>
  <si>
    <t>Mallee Track Health &amp; Community Service (Sea Lake)</t>
  </si>
  <si>
    <t>Manangatang &amp; District Hospital</t>
  </si>
  <si>
    <t>00030660B</t>
  </si>
  <si>
    <t>Robinvale District Health Services</t>
  </si>
  <si>
    <t>Mansfield District Hospital</t>
  </si>
  <si>
    <t>00030670A</t>
  </si>
  <si>
    <t>Maroondah Hospital [East Ringwood]</t>
  </si>
  <si>
    <t>00031650X</t>
  </si>
  <si>
    <t>Maryborough District Health Service [Dunolly]</t>
  </si>
  <si>
    <t>00030370L</t>
  </si>
  <si>
    <t>Maryborough District Health Service</t>
  </si>
  <si>
    <t>Maryborough District Health Service [Maryborough]</t>
  </si>
  <si>
    <t>00030680Y</t>
  </si>
  <si>
    <t>McIvor Health &amp; Community Services [Heathcote]</t>
  </si>
  <si>
    <t>00030510W</t>
  </si>
  <si>
    <t>Heathcote Health</t>
  </si>
  <si>
    <t>Mercy Hospital for Women</t>
  </si>
  <si>
    <t>210A01160</t>
  </si>
  <si>
    <t>00031610F</t>
  </si>
  <si>
    <t>Mercy Public Hospital Inc. (Vic)</t>
  </si>
  <si>
    <t>Mercy Public Hospitals Inc [Werribee]</t>
  </si>
  <si>
    <t>210A01320</t>
  </si>
  <si>
    <t>00031870H</t>
  </si>
  <si>
    <t>00036820Y</t>
  </si>
  <si>
    <t>Mildura Base Hospital</t>
  </si>
  <si>
    <t>Monash Medical Centre [Clayton]</t>
  </si>
  <si>
    <t>00030970K</t>
  </si>
  <si>
    <t>Monash Medical Centre [Moorabbin]</t>
  </si>
  <si>
    <t>Mount Alexander Hospital [Castlemaine]</t>
  </si>
  <si>
    <t>00031780J</t>
  </si>
  <si>
    <t>Moyne Health Services [Port Fairy]</t>
  </si>
  <si>
    <t>00030900B</t>
  </si>
  <si>
    <t>Moyne Health Services (Port Fairy)</t>
  </si>
  <si>
    <t>Nathalia District Hospital</t>
  </si>
  <si>
    <t>00030800H</t>
  </si>
  <si>
    <t>Northeast Health Wangaratta</t>
  </si>
  <si>
    <t>00031250L</t>
  </si>
  <si>
    <t>Northern Hospital, The [Epping]</t>
  </si>
  <si>
    <t>210A01280</t>
  </si>
  <si>
    <t>00030940W</t>
  </si>
  <si>
    <t>Numurkah &amp; District Health Service</t>
  </si>
  <si>
    <t>00030830A</t>
  </si>
  <si>
    <t>OConnell Family Centre (Grey Sisters) Inc. [Canterbury]</t>
  </si>
  <si>
    <t>00031550A</t>
  </si>
  <si>
    <t>Old Geelong Private</t>
  </si>
  <si>
    <t>Omeo District Health</t>
  </si>
  <si>
    <t>00030850X</t>
  </si>
  <si>
    <t>Orbost Regional Health</t>
  </si>
  <si>
    <t>00030860W</t>
  </si>
  <si>
    <t>Orygen Inpatient Unit</t>
  </si>
  <si>
    <t>210A01332</t>
  </si>
  <si>
    <t>Melbourne Health</t>
  </si>
  <si>
    <t>Otway Health &amp; Community Services [Apollo Bay]</t>
  </si>
  <si>
    <t>00030040J</t>
  </si>
  <si>
    <t>Penshurst &amp; District Memorial</t>
  </si>
  <si>
    <t>00030890K</t>
  </si>
  <si>
    <t>Peter James Centre, The [East Burwood]</t>
  </si>
  <si>
    <t>00031750T</t>
  </si>
  <si>
    <t>Peter MacCallum Cancer Institute [East Melbourne]</t>
  </si>
  <si>
    <t>210A01550</t>
  </si>
  <si>
    <t>00030190W</t>
  </si>
  <si>
    <t>Peter MacCallum Cancer Institute (Vic)</t>
  </si>
  <si>
    <t>Philip Island Health hub</t>
  </si>
  <si>
    <t>Portland District Health</t>
  </si>
  <si>
    <t>00030910A</t>
  </si>
  <si>
    <t>Queen Elizabeth Centre [Noble Park]</t>
  </si>
  <si>
    <t>00030960L</t>
  </si>
  <si>
    <t>00031000J</t>
  </si>
  <si>
    <t>Rochester &amp; Elmore District Health Service</t>
  </si>
  <si>
    <t>00031010H</t>
  </si>
  <si>
    <t>Rochester and Elmore District Health Service</t>
  </si>
  <si>
    <t>Rosebud Hospital</t>
  </si>
  <si>
    <t>00030360T</t>
  </si>
  <si>
    <t>Royal Childrens Hospital [Parkville]</t>
  </si>
  <si>
    <t>210A01191</t>
  </si>
  <si>
    <t>00031020F</t>
  </si>
  <si>
    <t>Royal Children's Hospital (Melbourne)</t>
  </si>
  <si>
    <t>Royal Dental Hospital [Melbourne]</t>
  </si>
  <si>
    <t>210A05110</t>
  </si>
  <si>
    <t>00031530F</t>
  </si>
  <si>
    <t>Royal Melbourne Hospital - City Campus</t>
  </si>
  <si>
    <t>210A01334</t>
  </si>
  <si>
    <t>00031030B</t>
  </si>
  <si>
    <t>Royal Melbourne Hospital - Royal Park Campus</t>
  </si>
  <si>
    <t>210A01335</t>
  </si>
  <si>
    <t>00031860J</t>
  </si>
  <si>
    <t>Royal Talbot Rehabilitation Centre [Kew]</t>
  </si>
  <si>
    <t>00031600H</t>
  </si>
  <si>
    <t>Royal Victorian Eye &amp; Ear Hospital, The [East Melbourne]</t>
  </si>
  <si>
    <t>210A01240</t>
  </si>
  <si>
    <t>00031240T</t>
  </si>
  <si>
    <t>Royal Victorian Eye and Ear Hospital</t>
  </si>
  <si>
    <t>Royal Womens Hospital [Carlton]</t>
  </si>
  <si>
    <t>210A01230</t>
  </si>
  <si>
    <t>00031040A</t>
  </si>
  <si>
    <t>Royal Women's Hospital (Melbourne)</t>
  </si>
  <si>
    <t>Rural Northwest Health [Hopetoun]</t>
  </si>
  <si>
    <t>00035360X</t>
  </si>
  <si>
    <t>Rural Northwest Health (Vic)</t>
  </si>
  <si>
    <t>Rural Northwest Health [Warracknabeal]</t>
  </si>
  <si>
    <t>00031270J</t>
  </si>
  <si>
    <t>Sandringham &amp; District Memorial Hospital</t>
  </si>
  <si>
    <t>00031470A</t>
  </si>
  <si>
    <t>Seymour District Memorial Hospital</t>
  </si>
  <si>
    <t>00031070W</t>
  </si>
  <si>
    <t>South Gippsland Hospital [Foster]</t>
  </si>
  <si>
    <t>00031090L</t>
  </si>
  <si>
    <t>South Gippsland Hospital (Foster)</t>
  </si>
  <si>
    <t>South West Healthcare [Camperdown]</t>
  </si>
  <si>
    <t>00030180X</t>
  </si>
  <si>
    <t>South West Healthcare (Vic)</t>
  </si>
  <si>
    <t>South West Healthcare [Warrnambool]</t>
  </si>
  <si>
    <t>00031280H</t>
  </si>
  <si>
    <t>St Georges Health - Aged Care</t>
  </si>
  <si>
    <t>00031130Y</t>
  </si>
  <si>
    <t>St Vincent's on the Park</t>
  </si>
  <si>
    <t>210A01451</t>
  </si>
  <si>
    <t>St Vincents Hospital</t>
  </si>
  <si>
    <t>210A01450</t>
  </si>
  <si>
    <t>00031140X</t>
  </si>
  <si>
    <t>Stawell Regional Health</t>
  </si>
  <si>
    <t>00031110B</t>
  </si>
  <si>
    <t>Sunbury Day Hospital</t>
  </si>
  <si>
    <t>210A02700</t>
  </si>
  <si>
    <t>00044020J</t>
  </si>
  <si>
    <t>Western Health (Vic)</t>
  </si>
  <si>
    <t>Sunshine Hospital</t>
  </si>
  <si>
    <t>210A01390</t>
  </si>
  <si>
    <t>00031910T</t>
  </si>
  <si>
    <t>Swan Hill District Hospital [Nyah]</t>
  </si>
  <si>
    <t>Swan Hill District Health</t>
  </si>
  <si>
    <t>Swan Hill District Hospital [Swan Hill]</t>
  </si>
  <si>
    <t>00031160T</t>
  </si>
  <si>
    <t>Tallangatta Health Service</t>
  </si>
  <si>
    <t>00031170L</t>
  </si>
  <si>
    <t>Terang &amp; Mortlake Health Service [Terang]</t>
  </si>
  <si>
    <t>00030820B</t>
  </si>
  <si>
    <t>Terang and Mortlake Health Service (Terang)</t>
  </si>
  <si>
    <t>The Mornington Centre</t>
  </si>
  <si>
    <t>00032110W</t>
  </si>
  <si>
    <t>Timboon &amp; District Healthcare Service</t>
  </si>
  <si>
    <t>00031200A</t>
  </si>
  <si>
    <t>Timboon and District Healthcare Service</t>
  </si>
  <si>
    <t>Tweddle Child &amp; Family Health Centre [Footscray]</t>
  </si>
  <si>
    <t>210A01900</t>
  </si>
  <si>
    <t>00031220X</t>
  </si>
  <si>
    <t>Upper Murray Health &amp; Community Services [Corryong]</t>
  </si>
  <si>
    <t>00030290L</t>
  </si>
  <si>
    <t>Upper Murray Health and Community Services (Corryong)</t>
  </si>
  <si>
    <t>Ursula Frayne Centre</t>
  </si>
  <si>
    <t>210A01321</t>
  </si>
  <si>
    <t>Victorian Institute of Forensic Mental Health</t>
  </si>
  <si>
    <t>240A05990</t>
  </si>
  <si>
    <t>00032010Y</t>
  </si>
  <si>
    <t>Wantirna Health</t>
  </si>
  <si>
    <t>00032000A</t>
  </si>
  <si>
    <t>West Gippsland Healthcare Group [Warragul]</t>
  </si>
  <si>
    <t>00031310W</t>
  </si>
  <si>
    <t>West Gippsland Healthcare Group</t>
  </si>
  <si>
    <t>West Wimmera Health Service [Jeparit]</t>
  </si>
  <si>
    <t>00031370F</t>
  </si>
  <si>
    <t>West Wimmera Health Service [Kaniva]</t>
  </si>
  <si>
    <t>00031900W</t>
  </si>
  <si>
    <t>West Wimmera Health Service [Nhill]</t>
  </si>
  <si>
    <t>West Wimmera Health Service [Rainbow]</t>
  </si>
  <si>
    <t>Western Hospital [Footscray]</t>
  </si>
  <si>
    <t>210A01180</t>
  </si>
  <si>
    <t>00031850K</t>
  </si>
  <si>
    <t>Williamstown Hospital</t>
  </si>
  <si>
    <t>210A01460</t>
  </si>
  <si>
    <t>00031340K</t>
  </si>
  <si>
    <t>Wimmera Base Hospital [Horsham]</t>
  </si>
  <si>
    <t>00034650W</t>
  </si>
  <si>
    <t>Womens Sandringham</t>
  </si>
  <si>
    <t>210A01232</t>
  </si>
  <si>
    <t>Yarra Ranges Health</t>
  </si>
  <si>
    <t>00031990Y</t>
  </si>
  <si>
    <t>Yarram &amp; District Health Service</t>
  </si>
  <si>
    <t>00031430J</t>
  </si>
  <si>
    <t>Yarram and District Health Service</t>
  </si>
  <si>
    <t>Yarrawonga District Health Service</t>
  </si>
  <si>
    <t>00031440H</t>
  </si>
  <si>
    <t>Yea &amp; District Memorial Hospital</t>
  </si>
  <si>
    <t>00031450F</t>
  </si>
  <si>
    <t>Yea and District Memorial Hospital</t>
  </si>
  <si>
    <t>Albany Hospital</t>
  </si>
  <si>
    <t>0070050J</t>
  </si>
  <si>
    <t>WA Country Health Service</t>
  </si>
  <si>
    <t>Armadale-Kelmscott Memorial Hospital</t>
  </si>
  <si>
    <t>0070040K</t>
  </si>
  <si>
    <t>East Metropolitan Health Service (WA)</t>
  </si>
  <si>
    <t>Augusta Hospital</t>
  </si>
  <si>
    <t>0071110F</t>
  </si>
  <si>
    <t>Bentley Hospital</t>
  </si>
  <si>
    <t>0071150X</t>
  </si>
  <si>
    <t>Beverley Hospital</t>
  </si>
  <si>
    <t>0070060H</t>
  </si>
  <si>
    <t>Boddington Hospital</t>
  </si>
  <si>
    <t>0070070F</t>
  </si>
  <si>
    <t>Boyup Brook Soldiers Memorial Hospital</t>
  </si>
  <si>
    <t>0070080B</t>
  </si>
  <si>
    <t>Bridgetown Hospital</t>
  </si>
  <si>
    <t>0070090A</t>
  </si>
  <si>
    <t>Broome Hospital</t>
  </si>
  <si>
    <t>0070110L</t>
  </si>
  <si>
    <t>Bruce Rock Memorial Hospital</t>
  </si>
  <si>
    <t>0070120K</t>
  </si>
  <si>
    <t>Bunbury Hospital</t>
  </si>
  <si>
    <t>0071120B</t>
  </si>
  <si>
    <t>Busselton Hospital</t>
  </si>
  <si>
    <t>0070150F</t>
  </si>
  <si>
    <t>Carnarvon Hospital</t>
  </si>
  <si>
    <t>0070160B</t>
  </si>
  <si>
    <t>Collie Hospital</t>
  </si>
  <si>
    <t>0070170A</t>
  </si>
  <si>
    <t>Corrigin Hospital</t>
  </si>
  <si>
    <t>0070190X</t>
  </si>
  <si>
    <t>Dalwallinu Hospital</t>
  </si>
  <si>
    <t>0070230F</t>
  </si>
  <si>
    <t>Denmark Hospital</t>
  </si>
  <si>
    <t>0070240B</t>
  </si>
  <si>
    <t>Derby Hospital</t>
  </si>
  <si>
    <t>0070250A</t>
  </si>
  <si>
    <t>Dongara Multi-Purpose Health Centre</t>
  </si>
  <si>
    <t>0071570Y</t>
  </si>
  <si>
    <t>Donnybrook Hospital</t>
  </si>
  <si>
    <t>0070260Y</t>
  </si>
  <si>
    <t>Dumbleyung Memorial Hospital</t>
  </si>
  <si>
    <t>0070270X</t>
  </si>
  <si>
    <t>Esperance Hospital</t>
  </si>
  <si>
    <t>0070280W</t>
  </si>
  <si>
    <t>Exmouth Hospital</t>
  </si>
  <si>
    <t>0071100H</t>
  </si>
  <si>
    <t>Fiona Stanley Hospital</t>
  </si>
  <si>
    <t>0071610H</t>
  </si>
  <si>
    <t>South Metropolitan Health Service (WA)</t>
  </si>
  <si>
    <t>Fitzroy Crossing Hospital</t>
  </si>
  <si>
    <t>0070290T</t>
  </si>
  <si>
    <t>Fremantle Hospital</t>
  </si>
  <si>
    <t>0070010W</t>
  </si>
  <si>
    <t>Geraldton Hospital</t>
  </si>
  <si>
    <t>0071130A</t>
  </si>
  <si>
    <t>Gnowangerup Hospital</t>
  </si>
  <si>
    <t>0070330A</t>
  </si>
  <si>
    <t>Goomalling Hospital</t>
  </si>
  <si>
    <t>0070320B</t>
  </si>
  <si>
    <t>Graylands Hospital</t>
  </si>
  <si>
    <t>0071590W</t>
  </si>
  <si>
    <t>North Metropolitan Health Service (WA)</t>
  </si>
  <si>
    <t>Halls Creek Hospital</t>
  </si>
  <si>
    <t>0070340Y</t>
  </si>
  <si>
    <t>Harvey Hospital</t>
  </si>
  <si>
    <t>0070350X</t>
  </si>
  <si>
    <t>Hedland Health Campus</t>
  </si>
  <si>
    <t>0071600J</t>
  </si>
  <si>
    <t>Joondalup Health Campus</t>
  </si>
  <si>
    <t>0075530X</t>
  </si>
  <si>
    <t>Kalamunda Hospital</t>
  </si>
  <si>
    <t>0071270K</t>
  </si>
  <si>
    <t>Kalbarri Health Centre</t>
  </si>
  <si>
    <t>0071580K</t>
  </si>
  <si>
    <t>Kalgoorlie Hospital</t>
  </si>
  <si>
    <t>0070370T</t>
  </si>
  <si>
    <t>Karratha Health Campus</t>
  </si>
  <si>
    <t>0071540F</t>
  </si>
  <si>
    <t>Katanning Hospital</t>
  </si>
  <si>
    <t>0070380L</t>
  </si>
  <si>
    <t>Kellerberrin Memorial Hospital</t>
  </si>
  <si>
    <t>0070390K</t>
  </si>
  <si>
    <t>King Edward Memorial Hospital for Women</t>
  </si>
  <si>
    <t>0070030L</t>
  </si>
  <si>
    <t>Kojonup Hospital</t>
  </si>
  <si>
    <t>0070400B</t>
  </si>
  <si>
    <t>Kondinin Hospital</t>
  </si>
  <si>
    <t>0070420Y</t>
  </si>
  <si>
    <t>Kununoppin Hospital</t>
  </si>
  <si>
    <t>0070430X</t>
  </si>
  <si>
    <t>Kununurra Hospital</t>
  </si>
  <si>
    <t>0071050A</t>
  </si>
  <si>
    <t>Lake Grace Hospital</t>
  </si>
  <si>
    <t>0070440W</t>
  </si>
  <si>
    <t>Laverton Hospital</t>
  </si>
  <si>
    <t>0070450T</t>
  </si>
  <si>
    <t>Leonora Hospital</t>
  </si>
  <si>
    <t>0070460L</t>
  </si>
  <si>
    <t>Margaret River Hospital</t>
  </si>
  <si>
    <t>0070490H</t>
  </si>
  <si>
    <t>Meekatharra Hospital</t>
  </si>
  <si>
    <t>0070500Y</t>
  </si>
  <si>
    <t>Merredin Hospital</t>
  </si>
  <si>
    <t>0070510X</t>
  </si>
  <si>
    <t>Moora Hospital</t>
  </si>
  <si>
    <t>0070540L</t>
  </si>
  <si>
    <t>Morawa Hospital</t>
  </si>
  <si>
    <t>0070560J</t>
  </si>
  <si>
    <t>Mullewa Hospital</t>
  </si>
  <si>
    <t>0070570H</t>
  </si>
  <si>
    <t>Murray Hospital</t>
  </si>
  <si>
    <t>0070670B</t>
  </si>
  <si>
    <t>Nannup Hospital</t>
  </si>
  <si>
    <t>0070630K</t>
  </si>
  <si>
    <t>Narembeen Memorial Hospital</t>
  </si>
  <si>
    <t>0070590B</t>
  </si>
  <si>
    <t>Narrogin Hospital</t>
  </si>
  <si>
    <t>0070600W</t>
  </si>
  <si>
    <t>Newman Hospital</t>
  </si>
  <si>
    <t>0071180L</t>
  </si>
  <si>
    <t>Next Step Drug And Alcohol Services, East Perth</t>
  </si>
  <si>
    <t>Norseman Hospital</t>
  </si>
  <si>
    <t>0070610T</t>
  </si>
  <si>
    <t>North Midlands Hospital</t>
  </si>
  <si>
    <t>0070730H</t>
  </si>
  <si>
    <t>Northam Hospital</t>
  </si>
  <si>
    <t>0071190K</t>
  </si>
  <si>
    <t>Northampton Hospital</t>
  </si>
  <si>
    <t>0070640J</t>
  </si>
  <si>
    <t>Onslow Hospital</t>
  </si>
  <si>
    <t>0070650H</t>
  </si>
  <si>
    <t>Osborne Park Hospital</t>
  </si>
  <si>
    <t>0071030F</t>
  </si>
  <si>
    <t>Paraburdoo Hospital</t>
  </si>
  <si>
    <t>0071240W</t>
  </si>
  <si>
    <t>Peel Health Campus</t>
  </si>
  <si>
    <t>0075560L</t>
  </si>
  <si>
    <t>Pemberton Hospital</t>
  </si>
  <si>
    <t>0070660F</t>
  </si>
  <si>
    <t>Perth Children's Hospital</t>
  </si>
  <si>
    <t>0071620F</t>
  </si>
  <si>
    <t>Child Adolescent Health Service (WA)</t>
  </si>
  <si>
    <t>Plantagenet Hospital</t>
  </si>
  <si>
    <t>0070550K</t>
  </si>
  <si>
    <t>Quairading Hospital</t>
  </si>
  <si>
    <t>0070700L</t>
  </si>
  <si>
    <t>Ravensthorpe Hospital</t>
  </si>
  <si>
    <t>0070980K</t>
  </si>
  <si>
    <t>Rockingham General Hospital</t>
  </si>
  <si>
    <t>0071490Y</t>
  </si>
  <si>
    <t>Roebourne Hospital</t>
  </si>
  <si>
    <t>0070710K</t>
  </si>
  <si>
    <t>Royal Perth Hospital Wellington Street Campus</t>
  </si>
  <si>
    <t>0070000X</t>
  </si>
  <si>
    <t>Selby Authorised Lodge</t>
  </si>
  <si>
    <t>Sir Charles Gairdner Hospital</t>
  </si>
  <si>
    <t>0070990J</t>
  </si>
  <si>
    <t>Southern Cross Hospital</t>
  </si>
  <si>
    <t>0070720J</t>
  </si>
  <si>
    <t>St John of God Midland Hospital</t>
  </si>
  <si>
    <t>0075700W</t>
  </si>
  <si>
    <t>State Forensic Mental Health Service</t>
  </si>
  <si>
    <t>Tom Price Hospital</t>
  </si>
  <si>
    <t>0071140Y</t>
  </si>
  <si>
    <t>Wagin Hospital</t>
  </si>
  <si>
    <t>0070740F</t>
  </si>
  <si>
    <t>Warren Hospital</t>
  </si>
  <si>
    <t>0070470K</t>
  </si>
  <si>
    <t>Wongan Hills Hospital</t>
  </si>
  <si>
    <t>0070810H</t>
  </si>
  <si>
    <t>Wyalkatchem-Koorda and Districts Hospital</t>
  </si>
  <si>
    <t>0070790W</t>
  </si>
  <si>
    <t>Wyndham Hospital</t>
  </si>
  <si>
    <t>0071200B</t>
  </si>
  <si>
    <t>York Hospital</t>
  </si>
  <si>
    <t>0070830B</t>
  </si>
  <si>
    <t>Source: NPHED</t>
  </si>
  <si>
    <t>(a) Tasmania changed its method for allocated expenditure by NHRA product streams for the NPHED in 2018-19. The new method improves consistency between expenditure data and activity data. Tasmanian expenditure by NHRA product streams is not comparable with data published for 2017-18 and prior years.</t>
  </si>
  <si>
    <r>
      <t>Tas</t>
    </r>
    <r>
      <rPr>
        <vertAlign val="superscript"/>
        <sz val="8"/>
        <color indexed="8"/>
        <rFont val="Arial"/>
        <family val="2"/>
      </rPr>
      <t xml:space="preserve">(a) </t>
    </r>
  </si>
  <si>
    <r>
      <t>NT</t>
    </r>
    <r>
      <rPr>
        <vertAlign val="superscript"/>
        <sz val="8"/>
        <color indexed="8"/>
        <rFont val="Arial"/>
        <family val="2"/>
      </rPr>
      <t>(b)</t>
    </r>
  </si>
  <si>
    <r>
      <t>ACT</t>
    </r>
    <r>
      <rPr>
        <vertAlign val="superscript"/>
        <sz val="8"/>
        <color indexed="8"/>
        <rFont val="Arial"/>
        <family val="2"/>
      </rPr>
      <t>(b)</t>
    </r>
  </si>
  <si>
    <r>
      <t>ACT</t>
    </r>
    <r>
      <rPr>
        <vertAlign val="superscript"/>
        <sz val="8"/>
        <color indexed="8"/>
        <rFont val="Arial"/>
        <family val="2"/>
      </rPr>
      <t>(c)</t>
    </r>
  </si>
  <si>
    <r>
      <t xml:space="preserve">(c)    For the Australian Capital Territory, data for The Canberra Hospital were included in data reported at the PHE level. For 2020–21, Negative non salary expenditure </t>
    </r>
    <r>
      <rPr>
        <i/>
        <sz val="7"/>
        <rFont val="Arial"/>
        <family val="2"/>
      </rPr>
      <t xml:space="preserve">– </t>
    </r>
    <r>
      <rPr>
        <sz val="7"/>
        <rFont val="Arial"/>
        <family val="2"/>
      </rPr>
      <t>other costs for the Australian Capital Territory are omitted from recurrent expenditure.</t>
    </r>
  </si>
  <si>
    <t>Glenside Rural &amp; Remote</t>
  </si>
  <si>
    <t>44BH00301</t>
  </si>
  <si>
    <t>BENDIGO HEALTH - THE BENDIGO HOSPITAL</t>
  </si>
  <si>
    <t>294</t>
  </si>
  <si>
    <t>MILDURA BASE PUBLIC HOSPITAL</t>
  </si>
  <si>
    <t>295</t>
  </si>
  <si>
    <t>WESTERN HEALTH - BACCHUS MARSH</t>
  </si>
  <si>
    <t>WESTERN HEALTH - MELTON HEALTH</t>
  </si>
  <si>
    <r>
      <t>Table 2.3: Public hospitals by Independent Hospital Pricing Authority funding designation</t>
    </r>
    <r>
      <rPr>
        <vertAlign val="superscript"/>
        <sz val="10"/>
        <color indexed="8"/>
        <rFont val="Arial"/>
        <family val="2"/>
      </rPr>
      <t>(a)</t>
    </r>
    <r>
      <rPr>
        <b/>
        <sz val="10"/>
        <color indexed="8"/>
        <rFont val="Arial"/>
        <family val="2"/>
      </rPr>
      <t>, states and territories, 2021–22</t>
    </r>
  </si>
  <si>
    <t>Table 2.6: Recurrent expenditure ($’000) on public hospital services, states and territories, 2021–22</t>
  </si>
  <si>
    <t>Table 2.7: Estimated recurrent expenditure ($’000) (including depreciation) on public hospital services, by NHRA product streams, states and territories, 2021–22</t>
  </si>
  <si>
    <t>Table S2.1: Recurrent expenditure ($’000), by public hospital peer group/other administrative level, 2021–22</t>
  </si>
  <si>
    <r>
      <t>Table 3.1: Average full-time equivalent staff</t>
    </r>
    <r>
      <rPr>
        <vertAlign val="superscript"/>
        <sz val="10"/>
        <color indexed="8"/>
        <rFont val="Arial"/>
        <family val="2"/>
      </rPr>
      <t>(a)</t>
    </r>
    <r>
      <rPr>
        <b/>
        <sz val="10"/>
        <color indexed="8"/>
        <rFont val="Arial"/>
        <family val="2"/>
      </rPr>
      <t>, by staffing category, public hospital services, 2017–18 to 2021–22</t>
    </r>
  </si>
  <si>
    <t>2021–22</t>
  </si>
  <si>
    <r>
      <t>Table 3.2: Average full-time equivalent staff</t>
    </r>
    <r>
      <rPr>
        <vertAlign val="superscript"/>
        <sz val="10"/>
        <color indexed="8"/>
        <rFont val="Arial"/>
        <family val="2"/>
      </rPr>
      <t>(a)</t>
    </r>
    <r>
      <rPr>
        <b/>
        <sz val="10"/>
        <color indexed="8"/>
        <rFont val="Arial"/>
        <family val="2"/>
      </rPr>
      <t>, by staffing category, public hospital services, states and territories, 2021–22</t>
    </r>
  </si>
  <si>
    <t>Average since 2017–18</t>
  </si>
  <si>
    <t>Since 2020–21</t>
  </si>
  <si>
    <r>
      <t>Table 3.3: Average salaries</t>
    </r>
    <r>
      <rPr>
        <vertAlign val="superscript"/>
        <sz val="10"/>
        <color indexed="8"/>
        <rFont val="Arial"/>
        <family val="2"/>
      </rPr>
      <t>(a)</t>
    </r>
    <r>
      <rPr>
        <b/>
        <sz val="10"/>
        <color indexed="8"/>
        <rFont val="Arial"/>
        <family val="2"/>
      </rPr>
      <t xml:space="preserve"> ($, current prices), for FTE staff employed in providing public hospital services, 2017–18 to 2021–22</t>
    </r>
  </si>
  <si>
    <r>
      <t>Table 3.4: Average salaries</t>
    </r>
    <r>
      <rPr>
        <vertAlign val="superscript"/>
        <sz val="10"/>
        <color indexed="8"/>
        <rFont val="Arial"/>
        <family val="2"/>
      </rPr>
      <t>(a)(b)</t>
    </r>
    <r>
      <rPr>
        <b/>
        <sz val="10"/>
        <color indexed="8"/>
        <rFont val="Arial"/>
        <family val="2"/>
      </rPr>
      <t xml:space="preserve"> ($), full-time equivalent staff(b), public hospital services, states and territories, 2021–22</t>
    </r>
  </si>
  <si>
    <r>
      <t>Table S3.1: Average full-time equivalent staff</t>
    </r>
    <r>
      <rPr>
        <vertAlign val="superscript"/>
        <sz val="10"/>
        <color indexed="8"/>
        <rFont val="Arial"/>
        <family val="2"/>
      </rPr>
      <t>(a)</t>
    </r>
    <r>
      <rPr>
        <b/>
        <sz val="10"/>
        <color indexed="8"/>
        <rFont val="Arial"/>
        <family val="2"/>
      </rPr>
      <t>, by staffing category and public hospital peer group/other administrative level, public hospital services, 2021–22</t>
    </r>
  </si>
  <si>
    <r>
      <t>Table 4.2: Public hospitals, states and territories, 2017–18 to 2021–22</t>
    </r>
    <r>
      <rPr>
        <vertAlign val="superscript"/>
        <sz val="10"/>
        <color indexed="8"/>
        <rFont val="Arial"/>
        <family val="2"/>
      </rPr>
      <t>(a)</t>
    </r>
  </si>
  <si>
    <t>Table 4.3: Public hospitals, states and territories, 2021–22</t>
  </si>
  <si>
    <t>Table 4.4: Number of public hospitals by remoteness area(a), states and territories, 2021–22</t>
  </si>
  <si>
    <t>Table 4.5: Average available beds and beds per 1,000 population, public hospitals, 2017–18 to 2021–22</t>
  </si>
  <si>
    <r>
      <t>Table 4.6: Average available beds</t>
    </r>
    <r>
      <rPr>
        <vertAlign val="superscript"/>
        <sz val="10"/>
        <color indexed="8"/>
        <rFont val="Arial"/>
        <family val="2"/>
      </rPr>
      <t>(a)</t>
    </r>
    <r>
      <rPr>
        <b/>
        <sz val="10"/>
        <color indexed="8"/>
        <rFont val="Arial"/>
        <family val="2"/>
      </rPr>
      <t xml:space="preserve"> and beds per 1,000 population, public hospitals, states and territories, 2017–18 to 2021–22</t>
    </r>
  </si>
  <si>
    <r>
      <t>Table 4.7 : Average available beds</t>
    </r>
    <r>
      <rPr>
        <vertAlign val="superscript"/>
        <sz val="10"/>
        <color indexed="8"/>
        <rFont val="Arial"/>
        <family val="2"/>
      </rPr>
      <t>(a)</t>
    </r>
    <r>
      <rPr>
        <b/>
        <sz val="10"/>
        <color indexed="8"/>
        <rFont val="Arial"/>
        <family val="2"/>
      </rPr>
      <t xml:space="preserve"> per 1,000 population in public hospitals, states and territories, 2021–22</t>
    </r>
  </si>
  <si>
    <r>
      <t>Table 4.8: Average available beds and beds per 1,000 population</t>
    </r>
    <r>
      <rPr>
        <vertAlign val="superscript"/>
        <sz val="10"/>
        <color indexed="8"/>
        <rFont val="Arial"/>
        <family val="2"/>
      </rPr>
      <t>(a)</t>
    </r>
    <r>
      <rPr>
        <b/>
        <sz val="10"/>
        <color indexed="8"/>
        <rFont val="Arial"/>
        <family val="2"/>
      </rPr>
      <t>, by remoteness area</t>
    </r>
    <r>
      <rPr>
        <vertAlign val="superscript"/>
        <sz val="10"/>
        <color indexed="8"/>
        <rFont val="Arial"/>
        <family val="2"/>
      </rPr>
      <t>(b)</t>
    </r>
    <r>
      <rPr>
        <b/>
        <sz val="10"/>
        <color indexed="8"/>
        <rFont val="Arial"/>
        <family val="2"/>
      </rPr>
      <t>, public hospitals, states and territories, 2021–22</t>
    </r>
  </si>
  <si>
    <t>Table 4.9: Local hospital networks, by major public hospital type, states and territories, 2021–22</t>
  </si>
  <si>
    <t>Table 5.1: Public hospitals by peer groups and selected characteristics, 2021–22</t>
  </si>
  <si>
    <t>Table 5.2: Summary of public hospital services, states and territories, 2021–22</t>
  </si>
  <si>
    <t>Table 5.3: Public hospitals and average available beds, by hospital size, states and territories, 2021–22</t>
  </si>
  <si>
    <t>Table 5.4: Number of public hospitals providing selected specialised service units, by remoteness area of hospital, 2021–22</t>
  </si>
  <si>
    <t>Table 5.5: Number of public hospitals providing selected specialised service units, by public hospital peer group, 2021–22</t>
  </si>
  <si>
    <t>Table 5.6: Number of public hospitals providing specialised service units, states and territories, 2021–22</t>
  </si>
  <si>
    <t>Table A1: Summary of data sourced from estimates, by category, states and territories, 2021–22</t>
  </si>
  <si>
    <t>Table AS.1: Public hospitals included in NPHED hospitals databases, 2021–22</t>
  </si>
  <si>
    <t>Table C.4: Number of hospitals with more than 50 separations and with more than 360 patient days in each Service Related Group, by remoteness area of hospital, public hospitals, states and territories, 2021–22</t>
  </si>
  <si>
    <r>
      <t>Table C.6: Separations</t>
    </r>
    <r>
      <rPr>
        <vertAlign val="superscript"/>
        <sz val="10"/>
        <color indexed="8"/>
        <rFont val="Arial"/>
        <family val="2"/>
      </rPr>
      <t>(a)</t>
    </r>
    <r>
      <rPr>
        <b/>
        <sz val="10"/>
        <color indexed="8"/>
        <rFont val="Arial"/>
        <family val="2"/>
      </rPr>
      <t xml:space="preserve"> by Service Related Group</t>
    </r>
    <r>
      <rPr>
        <vertAlign val="superscript"/>
        <sz val="10"/>
        <color indexed="8"/>
        <rFont val="Arial"/>
        <family val="2"/>
      </rPr>
      <t>(b)</t>
    </r>
    <r>
      <rPr>
        <b/>
        <sz val="10"/>
        <color indexed="8"/>
        <rFont val="Arial"/>
        <family val="2"/>
      </rPr>
      <t xml:space="preserve"> based on AR-DRG version 7.0, public hospitals, states and territories, 2021–22</t>
    </r>
  </si>
  <si>
    <t>Table 1.1: Comparability of revenue, recurrent expenditure and staffing information by administrative level, states and territories, 2021–22</t>
  </si>
  <si>
    <t xml:space="preserve">Table 2.4: Recurrent expenditure ($ million) (excluding depreciation), public hospitals, 2017–18 to 2021–22
</t>
  </si>
  <si>
    <r>
      <t>Table 2.5: Recurrent expenditure on public hospital services ($ million, constant prices)</t>
    </r>
    <r>
      <rPr>
        <b/>
        <vertAlign val="superscript"/>
        <sz val="10"/>
        <color indexed="8"/>
        <rFont val="Arial"/>
        <family val="2"/>
      </rPr>
      <t>(a)</t>
    </r>
    <r>
      <rPr>
        <b/>
        <sz val="10"/>
        <color indexed="8"/>
        <rFont val="Arial"/>
        <family val="2"/>
      </rPr>
      <t xml:space="preserve"> (excluding depreciation), states and territories, 2017–18 to 2021–22</t>
    </r>
  </si>
  <si>
    <t>Alice Springs Hospital</t>
  </si>
  <si>
    <t>Gove District Hospital</t>
  </si>
  <si>
    <t>Katherine Hospital</t>
  </si>
  <si>
    <t>Palmerston Regional Hospital</t>
  </si>
  <si>
    <t>Royal Darwin Hospital</t>
  </si>
  <si>
    <t>Tennant Creek Hospital</t>
  </si>
  <si>
    <r>
      <t>Table 2.1: Funding sources for public and private hospitals, constant prices</t>
    </r>
    <r>
      <rPr>
        <vertAlign val="superscript"/>
        <sz val="10"/>
        <color indexed="8"/>
        <rFont val="Arial"/>
        <family val="2"/>
      </rPr>
      <t>(a)</t>
    </r>
    <r>
      <rPr>
        <b/>
        <sz val="10"/>
        <color indexed="8"/>
        <rFont val="Arial"/>
        <family val="2"/>
      </rPr>
      <t xml:space="preserve"> ($ million), 2016–17 to 2020–21</t>
    </r>
  </si>
  <si>
    <t>Source: Health expenditure Australia, 2020–21 (AIHW 2022) table A10 and table 31</t>
  </si>
  <si>
    <t>Source: Health expenditure Australia, 2020–21 (AIHW 2022) tables A6</t>
  </si>
  <si>
    <r>
      <t>(a)</t>
    </r>
    <r>
      <rPr>
        <sz val="7"/>
        <color indexed="8"/>
        <rFont val="Times New Roman"/>
        <family val="1"/>
      </rPr>
      <t xml:space="preserve">     </t>
    </r>
    <r>
      <rPr>
        <sz val="7"/>
        <color indexed="8"/>
        <rFont val="Arial"/>
        <family val="2"/>
      </rPr>
      <t>Expressed in terms of prices in the reference year 2020–21. The ABS Government Final Consumption Expenditure, State and Local—Hospitals and Nursing Homes deflator was used for both public and private hospitals.</t>
    </r>
  </si>
  <si>
    <t>n.a</t>
  </si>
  <si>
    <r>
      <t>(f)</t>
    </r>
    <r>
      <rPr>
        <sz val="7"/>
        <color indexed="8"/>
        <rFont val="Times New Roman"/>
        <family val="1"/>
      </rPr>
      <t xml:space="preserve">    </t>
    </r>
    <r>
      <rPr>
        <sz val="7"/>
        <color indexed="8"/>
        <rFont val="Arial"/>
        <family val="2"/>
      </rPr>
      <t>For South Australia, all public hospital salaries for administrative, clerical, domestic and other personal care staff were estimated. However, for South Australian public hospitals total salary expenditure was actual (not estimated) .</t>
    </r>
  </si>
  <si>
    <r>
      <t>Table 4.1: Public hospitals</t>
    </r>
    <r>
      <rPr>
        <b/>
        <vertAlign val="superscript"/>
        <sz val="10"/>
        <color theme="1"/>
        <rFont val="Arial"/>
        <family val="2"/>
      </rPr>
      <t>(a)</t>
    </r>
    <r>
      <rPr>
        <b/>
        <sz val="10"/>
        <color theme="1"/>
        <rFont val="Arial"/>
        <family val="2"/>
      </rPr>
      <t>, 2017–18 to 2021–22</t>
    </r>
  </si>
  <si>
    <r>
      <t>(b)</t>
    </r>
    <r>
      <rPr>
        <sz val="7"/>
        <color indexed="8"/>
        <rFont val="Times New Roman"/>
        <family val="1"/>
      </rPr>
      <t xml:space="preserve">   </t>
    </r>
    <r>
      <rPr>
        <sz val="7"/>
        <color indexed="8"/>
        <rFont val="Arial"/>
        <family val="2"/>
      </rPr>
      <t xml:space="preserve">The count of beds in Queensland was based on data as at 30 June of the reporting period. </t>
    </r>
  </si>
  <si>
    <r>
      <t>(b)</t>
    </r>
    <r>
      <rPr>
        <sz val="7"/>
        <color indexed="8"/>
        <rFont val="Times New Roman"/>
        <family val="1"/>
      </rPr>
      <t xml:space="preserve">   </t>
    </r>
    <r>
      <rPr>
        <sz val="7"/>
        <color indexed="8"/>
        <rFont val="Arial"/>
        <family val="2"/>
      </rPr>
      <t xml:space="preserve">The count of public hospital beds in Queensland was based on data as at 30 June of the reporting period. </t>
    </r>
  </si>
  <si>
    <t>(c) The count of beds in Queensland was based on data as at 30 June in the reporting period.</t>
  </si>
  <si>
    <t>Hospitals with 10 or fewer beds</t>
  </si>
  <si>
    <t>Hospitals with more than 10 to 50 beds</t>
  </si>
  <si>
    <t>Hospitals with more than 50 to 100 beds</t>
  </si>
  <si>
    <t>Hospitals with more than 100 to 200 beds</t>
  </si>
  <si>
    <t>Hospitals with more than 200 to 500 beds</t>
  </si>
  <si>
    <t>Hospitals with more than 500 beds</t>
  </si>
  <si>
    <r>
      <t>(d)    This is the number of hospitals that reported hours spent in</t>
    </r>
    <r>
      <rPr>
        <i/>
        <sz val="7"/>
        <color indexed="8"/>
        <rFont val="Arial"/>
        <family val="2"/>
      </rPr>
      <t xml:space="preserve"> Intensive care units (level III and above) </t>
    </r>
    <r>
      <rPr>
        <sz val="7"/>
        <color indexed="8"/>
        <rFont val="Arial"/>
        <family val="2"/>
      </rPr>
      <t xml:space="preserve">or in </t>
    </r>
    <r>
      <rPr>
        <i/>
        <sz val="7"/>
        <color indexed="8"/>
        <rFont val="Arial"/>
        <family val="2"/>
      </rPr>
      <t>Neonatal intensive care units (level III and above)</t>
    </r>
    <r>
      <rPr>
        <sz val="7"/>
        <color indexed="8"/>
        <rFont val="Arial"/>
        <family val="2"/>
      </rPr>
      <t xml:space="preserve"> to the NHMD. This figure may differ from the count of Specialised Services Units for </t>
    </r>
    <r>
      <rPr>
        <i/>
        <sz val="7"/>
        <color indexed="8"/>
        <rFont val="Arial"/>
        <family val="2"/>
      </rPr>
      <t>Intensive care unit (Level III)</t>
    </r>
    <r>
      <rPr>
        <sz val="7"/>
        <color indexed="8"/>
        <rFont val="Arial"/>
        <family val="2"/>
      </rPr>
      <t xml:space="preserve"> and </t>
    </r>
    <r>
      <rPr>
        <i/>
        <sz val="7"/>
        <color indexed="8"/>
        <rFont val="Arial"/>
        <family val="2"/>
      </rPr>
      <t>Neonatal intensive care unit (Level III)</t>
    </r>
    <r>
      <rPr>
        <sz val="7"/>
        <color indexed="8"/>
        <rFont val="Arial"/>
        <family val="2"/>
      </rPr>
      <t xml:space="preserve"> reported to the NPHED, and that presented in Tables 5.4, 5.5 and 5.6.</t>
    </r>
  </si>
  <si>
    <t>Hospital Resources 2021–22: Australian hospital statistics</t>
  </si>
  <si>
    <t>Table 2.3: Public hospitals by Independent Hospital Pricing Authority funding designation, states and territories, 2021–22</t>
  </si>
  <si>
    <t>Table 3.2: Average full-time equivalent staff, by staffing category, public hospital services, states and territories, 2021–22</t>
  </si>
  <si>
    <t>Table 3.4: Average salaries ($), full-time equivalent staff, public hospital services, states and territories, 2021–22</t>
  </si>
  <si>
    <t>Table S3.1: Average full-time equivalent staff, by staffing category and public hospital peer group/other administrative level, public hospital services, 2021–22</t>
  </si>
  <si>
    <t>Table 4.4: Number of public hospitals by remoteness area, states and territories, 2021–22</t>
  </si>
  <si>
    <t>Table 4.7 : Average available beds per 1,000 population in public hospitals, states and territories, 2021–22</t>
  </si>
  <si>
    <t>Table 4.8: Average available beds and beds per 1,000 population, by remoteness area, public hospitals, states and territories, 2021–22</t>
  </si>
  <si>
    <t>Table 5.3: Public hospitals, by hospital size, states and territories, 2021–22</t>
  </si>
  <si>
    <t>Table AS.1: Public hospitals included in AIHW hospitals databases, 2021–22</t>
  </si>
  <si>
    <t xml:space="preserve">Table C1: Public hospital peer groups, 2021–22 </t>
  </si>
  <si>
    <t xml:space="preserve">Table C2: Number of accredited public hospitals, by accreditation standard reported to the NPHED, states and territories, 2021–22 </t>
  </si>
  <si>
    <t>Table C3: Separations and patient days by Service Related Group based on AR-DRG version 7.0, public hospitals, 2021–22</t>
  </si>
  <si>
    <t>Table C4: Number of hospitals with more than 50 separations and with more than 360 patient days in each Service Related Group, by remoteness area of hospital, public hospitals, states and territories, 2021–22</t>
  </si>
  <si>
    <t>Table C5: Number of public hospitals reporting more than 360 patient days for the 20 most common specialised clinical service units, by public hospital peer group, 2021–22</t>
  </si>
  <si>
    <t>Table C6: Separations by Service Related Group based on AR-DRG version 7.0, public hospitals, states and territories, 2021–22</t>
  </si>
  <si>
    <t>Table C7: Patient days by Service Related Group based on AR-DRG version 7.0, public hospitals, states and territories, 2021–22</t>
  </si>
  <si>
    <t>Table C9: Patient days by Service Related Group based on AR-DRG version 7.0, private hospitals, states and territories, 2021–22</t>
  </si>
  <si>
    <t xml:space="preserve">Table 2.4: Recurrent expenditure ($ million) (excluding depreciation), public hospitals, 2017–18 to 2021–22 
</t>
  </si>
  <si>
    <t>Table 2.5: Recurrent expenditure on public hospital services ($ million, constant prices) (excluding depreciation), states and territories, 2017–18 to 2021–22</t>
  </si>
  <si>
    <t>Table 3.1: Average full-time equivalent staff, by staffing category, public hospital services, 2017–18 to 2021–22</t>
  </si>
  <si>
    <t>Table 3.3: Average salaries ($, current prices), for FTE staff employed in providing public hospital services, 2017–18 to 2021–22</t>
  </si>
  <si>
    <t>Table 4.1: Public hospitals, 2017–18 to 2021–22</t>
  </si>
  <si>
    <t>Table 4.2: Public hospitals, states and territories, 2017–18 to 2021–22</t>
  </si>
  <si>
    <t>Table 4.6: Average available beds and beds per 1,000 population, public hospitals, states and territories, 2017–18 to 2021–22</t>
  </si>
  <si>
    <t>Table 2.1: Funding sources for public and private hospitals, constant prices(a) ($ million), 2016–17 to 2020–21</t>
  </si>
  <si>
    <t xml:space="preserve">Table 2.4: Recurrent expenditure ($ million) (excluding depreciation), public hospitals, 2017–18 to 2021–22 </t>
  </si>
  <si>
    <t>Technical specifications—Hospital resources 2021–22: Australian hospital statistics</t>
  </si>
  <si>
    <t>Table 2.6: Recurrent expenditure ($’000), public hospital services, states and territories, 2021–22</t>
  </si>
  <si>
    <t>Table S3.31: Average full-time equivalent staff, by staffing category and public hospital peer group/other administrative level, public hospital services, 2021–22</t>
  </si>
  <si>
    <t>Table 4.7 : Average available beds(a) per 1,000 population in public hospitals, states and territories, 2021–22</t>
  </si>
  <si>
    <t>Table 4.8: Average available beds and beds per 1,000 population(a), by remoteness area(b), public hospitals, states and territories, 2021–22</t>
  </si>
  <si>
    <t>Table 5.3: Public acute and psychiatric hospitals, by hospital size, states and territories, 2021–22</t>
  </si>
  <si>
    <t>Table A.S1:  Public hospitals included in NPHED hospitals databases, 2021–22</t>
  </si>
  <si>
    <t>Table A2: Hospitals predominantly provide public hospital services that were privately owned and/or operated, 2021–22</t>
  </si>
  <si>
    <t>Table C5: Number of public hospitals reporting more than 360 patient days for the 20 most common specialised clinical service units(a), by public hospital peer group(b), 2021–22</t>
  </si>
  <si>
    <t>Table C8: Separations by Service Related Group based on AR-DRG version 7.0, private hospitals, states and territories, 2021–22</t>
  </si>
  <si>
    <t>•     Constant price estimates are indexed to 2020-21. The ABS Government Final Consumption Expenditure, State and Local—Hospitals and Nursing Homes deflator was used for both public and private hospitals.</t>
  </si>
  <si>
    <t>More information can be found in Health expenditure Australia 2020–21</t>
  </si>
  <si>
    <t>•  See Health expenditure Australia 2020–21</t>
  </si>
  <si>
    <t>METeOR identifier 750529</t>
  </si>
  <si>
    <t>Table 2.1: Funding sources for public hospitals, constant prices ($ million), 2016–17 to 2020–21</t>
  </si>
  <si>
    <t>•  Individual specialised service unit METeOR identifiers: 619614, 619627, 619640, 619655, 619693, 619702, 619713, 619723, 619743, 619758, 619769, 619790, 619809, 619822, 619860, 619877, 619888, 619894, 619914, 619920, 619941, 619947, 619953, 619959, 619977, 619990, 619997, 620003, 620010, 620019, 620026, 620033.619614, 619627, 619640, 619655, 619693, 619702, 619713, 619723, 619743, 619758, 619769, 619790, 619809, 619822, 619860, 619877, 619888, 619894, 619914, 619920, 619941, 619947, 619953, 619959, 619977, 619990, 619997, 620003, 620010, 620019, 620026, 620033.</t>
  </si>
  <si>
    <r>
      <t>Total</t>
    </r>
    <r>
      <rPr>
        <b/>
        <vertAlign val="superscript"/>
        <sz val="8"/>
        <color rgb="FF000000"/>
        <rFont val="Arial"/>
        <family val="2"/>
      </rPr>
      <t>(a)</t>
    </r>
  </si>
  <si>
    <r>
      <t>AIDS unit</t>
    </r>
    <r>
      <rPr>
        <vertAlign val="superscript"/>
        <sz val="8"/>
        <color rgb="FF000000"/>
        <rFont val="Arial"/>
        <family val="2"/>
      </rPr>
      <t>(a)</t>
    </r>
  </si>
  <si>
    <r>
      <rPr>
        <i/>
        <sz val="7"/>
        <color indexed="8"/>
        <rFont val="Arial"/>
        <family val="2"/>
      </rPr>
      <t>Source</t>
    </r>
    <r>
      <rPr>
        <sz val="7"/>
        <color indexed="8"/>
        <rFont val="Arial"/>
        <family val="2"/>
      </rPr>
      <t>: NHMD.</t>
    </r>
  </si>
  <si>
    <r>
      <t>SA</t>
    </r>
    <r>
      <rPr>
        <b/>
        <vertAlign val="superscript"/>
        <sz val="8"/>
        <color rgb="FF000000"/>
        <rFont val="Arial"/>
        <family val="2"/>
      </rPr>
      <t>(c)</t>
    </r>
  </si>
  <si>
    <r>
      <t>Salaried medical officers—total</t>
    </r>
    <r>
      <rPr>
        <vertAlign val="superscript"/>
        <sz val="8"/>
        <color indexed="8"/>
        <rFont val="Arial"/>
        <family val="2"/>
      </rPr>
      <t>(f)</t>
    </r>
  </si>
  <si>
    <r>
      <t>(f)</t>
    </r>
    <r>
      <rPr>
        <sz val="7"/>
        <color indexed="8"/>
        <rFont val="Times New Roman"/>
        <family val="1"/>
      </rPr>
      <t xml:space="preserve">    </t>
    </r>
    <r>
      <rPr>
        <i/>
        <sz val="7"/>
        <color indexed="8"/>
        <rFont val="Arial"/>
        <family val="2"/>
      </rPr>
      <t>Salaried medical officers</t>
    </r>
    <r>
      <rPr>
        <sz val="7"/>
        <color indexed="8"/>
        <rFont val="Arial"/>
        <family val="2"/>
      </rPr>
      <t xml:space="preserve"> does not include non-salaried visiting medical officers.</t>
    </r>
  </si>
  <si>
    <r>
      <t>(g)</t>
    </r>
    <r>
      <rPr>
        <sz val="7"/>
        <color indexed="8"/>
        <rFont val="Times New Roman"/>
        <family val="1"/>
      </rPr>
      <t xml:space="preserve">   </t>
    </r>
    <r>
      <rPr>
        <i/>
        <sz val="7"/>
        <color indexed="8"/>
        <rFont val="Arial"/>
        <family val="2"/>
      </rPr>
      <t>Nurses—total</t>
    </r>
    <r>
      <rPr>
        <sz val="7"/>
        <color indexed="8"/>
        <rFont val="Arial"/>
        <family val="2"/>
      </rPr>
      <t xml:space="preserve"> includes </t>
    </r>
    <r>
      <rPr>
        <i/>
        <sz val="7"/>
        <color indexed="8"/>
        <rFont val="Arial"/>
        <family val="2"/>
      </rPr>
      <t>Registered nurses</t>
    </r>
    <r>
      <rPr>
        <sz val="7"/>
        <color indexed="8"/>
        <rFont val="Arial"/>
        <family val="2"/>
      </rPr>
      <t xml:space="preserve">, </t>
    </r>
    <r>
      <rPr>
        <i/>
        <sz val="7"/>
        <color indexed="8"/>
        <rFont val="Arial"/>
        <family val="2"/>
      </rPr>
      <t>Enrolled nurses</t>
    </r>
    <r>
      <rPr>
        <sz val="7"/>
        <color indexed="8"/>
        <rFont val="Arial"/>
        <family val="2"/>
      </rPr>
      <t xml:space="preserve">, </t>
    </r>
    <r>
      <rPr>
        <i/>
        <sz val="7"/>
        <color indexed="8"/>
        <rFont val="Arial"/>
        <family val="2"/>
      </rPr>
      <t>Student nurses</t>
    </r>
    <r>
      <rPr>
        <sz val="7"/>
        <color indexed="8"/>
        <rFont val="Arial"/>
        <family val="2"/>
      </rPr>
      <t xml:space="preserve"> and </t>
    </r>
    <r>
      <rPr>
        <i/>
        <sz val="7"/>
        <color indexed="8"/>
        <rFont val="Arial"/>
        <family val="2"/>
      </rPr>
      <t>Trainee nurses</t>
    </r>
    <r>
      <rPr>
        <sz val="7"/>
        <color indexed="8"/>
        <rFont val="Arial"/>
        <family val="2"/>
      </rPr>
      <t>.</t>
    </r>
  </si>
  <si>
    <r>
      <t>Nurses—total</t>
    </r>
    <r>
      <rPr>
        <vertAlign val="superscript"/>
        <sz val="8"/>
        <color indexed="8"/>
        <rFont val="Arial"/>
        <family val="2"/>
      </rPr>
      <t>(g)</t>
    </r>
  </si>
  <si>
    <r>
      <t>(h)</t>
    </r>
    <r>
      <rPr>
        <sz val="7"/>
        <color indexed="8"/>
        <rFont val="Times New Roman"/>
        <family val="1"/>
      </rPr>
      <t xml:space="preserve">   </t>
    </r>
    <r>
      <rPr>
        <i/>
        <sz val="7"/>
        <color indexed="8"/>
        <rFont val="Arial"/>
        <family val="2"/>
      </rPr>
      <t>Administrative and clerical staff</t>
    </r>
    <r>
      <rPr>
        <sz val="7"/>
        <color indexed="8"/>
        <rFont val="Arial"/>
        <family val="2"/>
      </rPr>
      <t xml:space="preserve"> may include staff working to support clinicians, such as ward clerks.  </t>
    </r>
  </si>
  <si>
    <r>
      <t>Administrative and clerical staff</t>
    </r>
    <r>
      <rPr>
        <vertAlign val="superscript"/>
        <sz val="8"/>
        <color indexed="8"/>
        <rFont val="Arial"/>
        <family val="2"/>
      </rPr>
      <t>(h)</t>
    </r>
  </si>
  <si>
    <r>
      <t>(i)</t>
    </r>
    <r>
      <rPr>
        <sz val="7"/>
        <color indexed="8"/>
        <rFont val="Times New Roman"/>
        <family val="1"/>
      </rPr>
      <t xml:space="preserve">    </t>
    </r>
    <r>
      <rPr>
        <sz val="7"/>
        <color indexed="8"/>
        <rFont val="Arial"/>
        <family val="2"/>
      </rPr>
      <t xml:space="preserve">The total at </t>
    </r>
    <r>
      <rPr>
        <i/>
        <sz val="7"/>
        <color indexed="8"/>
        <rFont val="Arial"/>
        <family val="2"/>
      </rPr>
      <t>Public hospital level</t>
    </r>
    <r>
      <rPr>
        <sz val="7"/>
        <color indexed="8"/>
        <rFont val="Arial"/>
        <family val="2"/>
      </rPr>
      <t xml:space="preserve"> does not include Victorian staff employed in public hospitals, as these were included at the LHN level. It includes staff employed at the LHN level and at State/territory health authority level for South Australia. </t>
    </r>
  </si>
  <si>
    <r>
      <t>Public hospital</t>
    </r>
    <r>
      <rPr>
        <vertAlign val="superscript"/>
        <sz val="8"/>
        <color indexed="8"/>
        <rFont val="Arial"/>
        <family val="2"/>
      </rPr>
      <t>(i)</t>
    </r>
  </si>
  <si>
    <r>
      <t>Local hospital network</t>
    </r>
    <r>
      <rPr>
        <vertAlign val="superscript"/>
        <sz val="8"/>
        <color indexed="8"/>
        <rFont val="Arial"/>
        <family val="2"/>
      </rPr>
      <t>(j)</t>
    </r>
  </si>
  <si>
    <r>
      <t>(j)</t>
    </r>
    <r>
      <rPr>
        <sz val="7"/>
        <color indexed="8"/>
        <rFont val="Times New Roman"/>
        <family val="1"/>
      </rPr>
      <t xml:space="preserve">   </t>
    </r>
    <r>
      <rPr>
        <sz val="7"/>
        <color indexed="8"/>
        <rFont val="Arial"/>
        <family val="2"/>
      </rPr>
      <t xml:space="preserve">The total at </t>
    </r>
    <r>
      <rPr>
        <i/>
        <sz val="7"/>
        <color indexed="8"/>
        <rFont val="Arial"/>
        <family val="2"/>
      </rPr>
      <t>Local hospital network level</t>
    </r>
    <r>
      <rPr>
        <sz val="7"/>
        <color indexed="8"/>
        <rFont val="Arial"/>
        <family val="2"/>
      </rPr>
      <t xml:space="preserve"> includes Victorian staff employed in public hospitals. It does not include staff employed at the LHN level for South Australia. </t>
    </r>
  </si>
  <si>
    <r>
      <t>(k)</t>
    </r>
    <r>
      <rPr>
        <sz val="7"/>
        <color indexed="8"/>
        <rFont val="Times New Roman"/>
        <family val="1"/>
      </rPr>
      <t xml:space="preserve">    </t>
    </r>
    <r>
      <rPr>
        <sz val="7"/>
        <color indexed="8"/>
        <rFont val="Arial"/>
        <family val="2"/>
      </rPr>
      <t xml:space="preserve">The total at </t>
    </r>
    <r>
      <rPr>
        <i/>
        <sz val="7"/>
        <color indexed="8"/>
        <rFont val="Arial"/>
        <family val="2"/>
      </rPr>
      <t>State/territory health authority level</t>
    </r>
    <r>
      <rPr>
        <sz val="7"/>
        <color indexed="8"/>
        <rFont val="Arial"/>
        <family val="2"/>
      </rPr>
      <t xml:space="preserve"> does not include staff employed at the state/territory level for the Northern Territory. </t>
    </r>
  </si>
  <si>
    <r>
      <t>Jurisdiction</t>
    </r>
    <r>
      <rPr>
        <vertAlign val="superscript"/>
        <sz val="8"/>
        <color indexed="8"/>
        <rFont val="Arial"/>
        <family val="2"/>
      </rPr>
      <t>(k)</t>
    </r>
  </si>
  <si>
    <t xml:space="preserve">(a)   Expressed in terms of prices in the reference year 2020–21. The ABS Government Final Consumption Expenditure, State and Local—Hospitals &amp; Nursing Homes deflator was used for public hospitals. </t>
  </si>
  <si>
    <r>
      <t xml:space="preserve">Source: </t>
    </r>
    <r>
      <rPr>
        <sz val="7"/>
        <color rgb="FF000000"/>
        <rFont val="Arial"/>
        <family val="2"/>
      </rPr>
      <t>NPHED and NHMD</t>
    </r>
  </si>
  <si>
    <r>
      <t>Table C.5: Number of public hospitals reporting more than 360 patient days for the 20 most common specialised clinical service units</t>
    </r>
    <r>
      <rPr>
        <vertAlign val="superscript"/>
        <sz val="10"/>
        <color indexed="8"/>
        <rFont val="Arial"/>
        <family val="2"/>
      </rPr>
      <t>(a)</t>
    </r>
    <r>
      <rPr>
        <b/>
        <sz val="10"/>
        <color indexed="8"/>
        <rFont val="Arial"/>
        <family val="2"/>
      </rPr>
      <t>, by public hospital peer group, 2021–22</t>
    </r>
  </si>
  <si>
    <r>
      <t>Total</t>
    </r>
    <r>
      <rPr>
        <b/>
        <vertAlign val="superscript"/>
        <sz val="8"/>
        <color rgb="FF000000"/>
        <rFont val="Arial"/>
        <family val="2"/>
      </rPr>
      <t>(c)</t>
    </r>
  </si>
  <si>
    <r>
      <t>(b)</t>
    </r>
    <r>
      <rPr>
        <sz val="7"/>
        <color indexed="8"/>
        <rFont val="Times New Roman"/>
        <family val="1"/>
      </rPr>
      <t xml:space="preserve">       </t>
    </r>
    <r>
      <rPr>
        <sz val="7"/>
        <color indexed="8"/>
        <rFont val="Arial"/>
        <family val="2"/>
      </rPr>
      <t xml:space="preserve">Includes </t>
    </r>
    <r>
      <rPr>
        <i/>
        <sz val="7"/>
        <color indexed="8"/>
        <rFont val="Arial"/>
        <family val="2"/>
      </rPr>
      <t>Early parenting centres</t>
    </r>
    <r>
      <rPr>
        <sz val="7"/>
        <color indexed="8"/>
        <rFont val="Arial"/>
        <family val="2"/>
      </rPr>
      <t xml:space="preserve">, </t>
    </r>
    <r>
      <rPr>
        <i/>
        <sz val="7"/>
        <color indexed="8"/>
        <rFont val="Arial"/>
        <family val="2"/>
      </rPr>
      <t>Drug and alcohol</t>
    </r>
    <r>
      <rPr>
        <sz val="7"/>
        <color indexed="8"/>
        <rFont val="Arial"/>
        <family val="2"/>
      </rPr>
      <t xml:space="preserve"> hospitals</t>
    </r>
    <r>
      <rPr>
        <i/>
        <sz val="7"/>
        <color indexed="8"/>
        <rFont val="Arial"/>
        <family val="2"/>
      </rPr>
      <t>, Same-day</t>
    </r>
    <r>
      <rPr>
        <sz val="7"/>
        <color indexed="8"/>
        <rFont val="Arial"/>
        <family val="2"/>
      </rPr>
      <t xml:space="preserve"> hospitals, </t>
    </r>
    <r>
      <rPr>
        <i/>
        <sz val="7"/>
        <color indexed="8"/>
        <rFont val="Arial"/>
        <family val="2"/>
      </rPr>
      <t>Other acute specialised</t>
    </r>
    <r>
      <rPr>
        <sz val="7"/>
        <color indexed="8"/>
        <rFont val="Arial"/>
        <family val="2"/>
      </rPr>
      <t xml:space="preserve"> hospitals, </t>
    </r>
    <r>
      <rPr>
        <i/>
        <sz val="7"/>
        <color indexed="8"/>
        <rFont val="Arial"/>
        <family val="2"/>
      </rPr>
      <t xml:space="preserve">Outpatient </t>
    </r>
    <r>
      <rPr>
        <sz val="7"/>
        <color indexed="8"/>
        <rFont val="Arial"/>
        <family val="2"/>
      </rPr>
      <t>hospitals and unpeered hospitals.</t>
    </r>
  </si>
  <si>
    <r>
      <t>(c)</t>
    </r>
    <r>
      <rPr>
        <sz val="7"/>
        <color indexed="8"/>
        <rFont val="Times New Roman"/>
        <family val="1"/>
      </rPr>
      <t xml:space="preserve">      </t>
    </r>
    <r>
      <rPr>
        <sz val="7"/>
        <color indexed="8"/>
        <rFont val="Arial"/>
        <family val="2"/>
      </rPr>
      <t>As a hospital may have more than one specialised clinical service units, the rows do not sum to the total hospitals.</t>
    </r>
  </si>
  <si>
    <r>
      <t>Other</t>
    </r>
    <r>
      <rPr>
        <b/>
        <vertAlign val="superscript"/>
        <sz val="8"/>
        <color rgb="FF000000"/>
        <rFont val="Arial"/>
        <family val="2"/>
      </rPr>
      <t>(b)</t>
    </r>
  </si>
  <si>
    <t>(b)  Service Related Group information was sourced from the National Hospital Morbidity Database (NHMD), and not all hospitals provide admitted patient care.</t>
  </si>
  <si>
    <r>
      <t>Table C.7: Patient days</t>
    </r>
    <r>
      <rPr>
        <b/>
        <vertAlign val="superscript"/>
        <sz val="10"/>
        <color rgb="FF000000"/>
        <rFont val="Arial"/>
        <family val="2"/>
      </rPr>
      <t>(a)</t>
    </r>
    <r>
      <rPr>
        <b/>
        <sz val="10"/>
        <color rgb="FF000000"/>
        <rFont val="Arial"/>
        <family val="2"/>
      </rPr>
      <t xml:space="preserve"> by Service Related Group</t>
    </r>
    <r>
      <rPr>
        <b/>
        <vertAlign val="superscript"/>
        <sz val="10"/>
        <color rgb="FF000000"/>
        <rFont val="Arial"/>
        <family val="2"/>
      </rPr>
      <t>(b)</t>
    </r>
    <r>
      <rPr>
        <b/>
        <sz val="10"/>
        <color rgb="FF000000"/>
        <rFont val="Arial"/>
        <family val="2"/>
      </rPr>
      <t xml:space="preserve"> based on AR-DRG version 7.0, public hospitals, states and territories, 2021–22</t>
    </r>
  </si>
  <si>
    <t>Table C.1: Public hospital peer groups 2021–22</t>
  </si>
  <si>
    <t>Table C.2: Number of accredited public hospitals, by accreditation standard reported to the NPHED, states and territories, 2021–22</t>
  </si>
  <si>
    <t>QEII Family Centre</t>
  </si>
  <si>
    <t>Calvary Health Care Bruce</t>
  </si>
  <si>
    <t>Canberra Hospital</t>
  </si>
  <si>
    <r>
      <t>(b)</t>
    </r>
    <r>
      <rPr>
        <sz val="7"/>
        <color indexed="8"/>
        <rFont val="Times New Roman"/>
        <family val="1"/>
      </rPr>
      <t xml:space="preserve">   </t>
    </r>
    <r>
      <rPr>
        <sz val="7"/>
        <color indexed="8"/>
        <rFont val="Arial"/>
        <family val="2"/>
      </rPr>
      <t>Victorian staffing information at the LHN level are included in the 'All public hospitals' peer group instead of 'Local hospital network'.</t>
    </r>
  </si>
  <si>
    <t>•     Counts of separations sourced from the National Hospital Morbidity Database (NHMD). Exclude records for Newborn care (without qualified days), Hospital boarders and Posthumous organ procurement.</t>
  </si>
  <si>
    <t>•  Count of service units, see list of specialised services at METeOR identifier 727356.</t>
  </si>
  <si>
    <r>
      <t>(a)   AIDS—acquired immune deficiency syndrome.</t>
    </r>
    <r>
      <rPr>
        <i/>
        <sz val="7"/>
        <color indexed="8"/>
        <rFont val="Arial"/>
        <family val="2"/>
      </rPr>
      <t xml:space="preserve"> </t>
    </r>
  </si>
  <si>
    <r>
      <t>(b)</t>
    </r>
    <r>
      <rPr>
        <sz val="7"/>
        <color indexed="8"/>
        <rFont val="Times New Roman"/>
        <family val="1"/>
      </rPr>
      <t>    </t>
    </r>
    <r>
      <rPr>
        <sz val="7"/>
        <color indexed="8"/>
        <rFont val="Arial"/>
        <family val="2"/>
      </rPr>
      <t>As a hospital may have more than one specialised service unit, the rows do not sum to the total hospitals.</t>
    </r>
  </si>
  <si>
    <t>•     Includes separations for patients who were separated between 1 July 2021 and 30 June 2022, including patients admitted before 1 July 2021.</t>
  </si>
  <si>
    <t>•   Between 2015–16 and 2017–18, there were changes in the reporting of public hospitals for New South Wales, Victoria, Queensland, Western Australia and South Australia that affect the counting of public hospitals.</t>
  </si>
  <si>
    <t>•   The remoteness area of hospitals was based on the ABS 2016 Australian Statistical Geography Standard remoteness area classification.</t>
  </si>
  <si>
    <t>4. Hospital sector</t>
  </si>
  <si>
    <t>In some tables in this chapter, hospital types have been aggregated to hospital sector, where:</t>
  </si>
  <si>
    <t>•     Public hospitals include Public acute and Public psychiatric hospitals</t>
  </si>
  <si>
    <t>•     Private hospitals include Private free-standing day hospital facilities and Other private hospitals (which also include private psychiatric hospitals).</t>
  </si>
  <si>
    <t>n.a.</t>
  </si>
  <si>
    <t>Clinical pharmacology and/or toxicology service</t>
  </si>
  <si>
    <t>3531230T</t>
  </si>
  <si>
    <t>Major Cities</t>
  </si>
  <si>
    <t>0090030B</t>
  </si>
  <si>
    <t>0090020F</t>
  </si>
  <si>
    <t>Inner Regional</t>
  </si>
  <si>
    <t>Outer Regional</t>
  </si>
  <si>
    <t>Very Remote</t>
  </si>
  <si>
    <r>
      <t>2021–22</t>
    </r>
    <r>
      <rPr>
        <b/>
        <vertAlign val="superscript"/>
        <sz val="8"/>
        <color rgb="FF000000"/>
        <rFont val="Arial"/>
        <family val="2"/>
      </rPr>
      <t>(a)</t>
    </r>
  </si>
  <si>
    <t xml:space="preserve">(b)   Expressed in terms of prices in the reference year 2020–21. The ABS Government Final Consumption Expenditure, State and Local—Hospitals &amp; Nursing Homes deflator was used for public hospitals. </t>
  </si>
  <si>
    <r>
      <t>Public hospital</t>
    </r>
    <r>
      <rPr>
        <b/>
        <vertAlign val="superscript"/>
        <sz val="8"/>
        <color rgb="FF000000"/>
        <rFont val="Arial"/>
        <family val="2"/>
      </rPr>
      <t>(d)</t>
    </r>
  </si>
  <si>
    <r>
      <t>Local hospital network</t>
    </r>
    <r>
      <rPr>
        <b/>
        <vertAlign val="superscript"/>
        <sz val="8"/>
        <color rgb="FF000000"/>
        <rFont val="Arial"/>
        <family val="2"/>
      </rPr>
      <t>(d)</t>
    </r>
  </si>
  <si>
    <r>
      <t>Jurisdictional health authority</t>
    </r>
    <r>
      <rPr>
        <b/>
        <vertAlign val="superscript"/>
        <sz val="8"/>
        <color rgb="FF000000"/>
        <rFont val="Arial"/>
        <family val="2"/>
      </rPr>
      <t>(d)</t>
    </r>
  </si>
  <si>
    <r>
      <t>Total</t>
    </r>
    <r>
      <rPr>
        <b/>
        <vertAlign val="superscript"/>
        <sz val="8"/>
        <color rgb="FF000000"/>
        <rFont val="Arial"/>
        <family val="2"/>
      </rPr>
      <t>(d)</t>
    </r>
  </si>
  <si>
    <r>
      <t>(c)   For the Australian Capital Territory for 2018–19 to 2019–20, data for The Canberra Hospital were included in data reported at the PHE level. For 2020–21, negative</t>
    </r>
    <r>
      <rPr>
        <i/>
        <sz val="7"/>
        <rFont val="Arial"/>
        <family val="2"/>
      </rPr>
      <t xml:space="preserve"> </t>
    </r>
    <r>
      <rPr>
        <sz val="7"/>
        <rFont val="Arial"/>
        <family val="2"/>
      </rPr>
      <t>Non salary expenditure – other costs for the Australian Capital Territory are omitted from recurrent expenditure.</t>
    </r>
  </si>
  <si>
    <t>(b)   For Western Australia, recurrent expenditure for Salaried medical officers includes both Specialist medical officers and Other salaried medical officers.</t>
  </si>
  <si>
    <r>
      <t>Administrative and clerical staff</t>
    </r>
    <r>
      <rPr>
        <b/>
        <vertAlign val="superscript"/>
        <sz val="8"/>
        <color indexed="8"/>
        <rFont val="Arial"/>
        <family val="2"/>
      </rPr>
      <t>(e)</t>
    </r>
  </si>
  <si>
    <r>
      <t>Public psychiatric hospitals</t>
    </r>
    <r>
      <rPr>
        <vertAlign val="superscript"/>
        <sz val="8"/>
        <color indexed="8"/>
        <rFont val="Arial"/>
        <family val="2"/>
      </rPr>
      <t>(f)</t>
    </r>
  </si>
  <si>
    <r>
      <t>Public hospital-level</t>
    </r>
    <r>
      <rPr>
        <vertAlign val="superscript"/>
        <sz val="8"/>
        <color indexed="8"/>
        <rFont val="Arial"/>
        <family val="2"/>
      </rPr>
      <t>g)</t>
    </r>
  </si>
  <si>
    <r>
      <t>Local hospital network-level</t>
    </r>
    <r>
      <rPr>
        <vertAlign val="superscript"/>
        <sz val="8"/>
        <color indexed="8"/>
        <rFont val="Arial"/>
        <family val="2"/>
      </rPr>
      <t>(h)</t>
    </r>
  </si>
  <si>
    <r>
      <t>State/territory health authority-level</t>
    </r>
    <r>
      <rPr>
        <vertAlign val="superscript"/>
        <sz val="8"/>
        <color indexed="8"/>
        <rFont val="Arial"/>
        <family val="2"/>
      </rPr>
      <t>(i)</t>
    </r>
  </si>
  <si>
    <t>(e)   Administrative and clerical staff may include staff working to support clinicians, such as ward clerks.</t>
  </si>
  <si>
    <t>(f)   Victoria only has one stand alone public psychiatric hospital.  Other psychiatric services provided by public acute hospitals are reported as ‘Public acute hospital’ expenditure.</t>
  </si>
  <si>
    <r>
      <t>(g)</t>
    </r>
    <r>
      <rPr>
        <sz val="7"/>
        <color indexed="8"/>
        <rFont val="Times New Roman"/>
        <family val="1"/>
      </rPr>
      <t xml:space="preserve">   </t>
    </r>
    <r>
      <rPr>
        <sz val="7"/>
        <color indexed="8"/>
        <rFont val="Arial"/>
        <family val="2"/>
      </rPr>
      <t xml:space="preserve">The total at Public hospital level does not include Victorian recurrent expenditure incurred in public hospitals. For South Australia it includes recurrent expenditure incurred at the LHN level and for Northern Territory at the LHN level and at state/territory health authority level. </t>
    </r>
  </si>
  <si>
    <r>
      <t>(h)</t>
    </r>
    <r>
      <rPr>
        <sz val="7"/>
        <color indexed="8"/>
        <rFont val="Times New Roman"/>
        <family val="1"/>
      </rPr>
      <t xml:space="preserve">   </t>
    </r>
    <r>
      <rPr>
        <sz val="7"/>
        <color indexed="8"/>
        <rFont val="Arial"/>
        <family val="2"/>
      </rPr>
      <t>The total at Local hospital network level also includes Victorian recurrent expenditure incurred in public hospitals. It does not include recurrent expenditure incurred at the LHN level for South Australia.</t>
    </r>
  </si>
  <si>
    <r>
      <t>(i)</t>
    </r>
    <r>
      <rPr>
        <sz val="7"/>
        <color indexed="8"/>
        <rFont val="Times New Roman"/>
        <family val="1"/>
      </rPr>
      <t xml:space="preserve">    </t>
    </r>
    <r>
      <rPr>
        <sz val="7"/>
        <color indexed="8"/>
        <rFont val="Arial"/>
        <family val="2"/>
      </rPr>
      <t>The total at State/territory health authority level does not include recurrent expenditure for the Northern Territory.</t>
    </r>
  </si>
  <si>
    <r>
      <t xml:space="preserve">(b) No allocated expenditure was provided by Australian Capital Territory. </t>
    </r>
    <r>
      <rPr>
        <sz val="7"/>
        <color indexed="8"/>
        <rFont val="Arial"/>
        <family val="2"/>
      </rPr>
      <t>Negative non salary expenditure</t>
    </r>
    <r>
      <rPr>
        <i/>
        <sz val="7"/>
        <color indexed="8"/>
        <rFont val="Arial"/>
        <family val="2"/>
      </rPr>
      <t xml:space="preserve"> – </t>
    </r>
    <r>
      <rPr>
        <sz val="7"/>
        <color indexed="8"/>
        <rFont val="Arial"/>
        <family val="2"/>
      </rPr>
      <t>other costs for the Australian Capital Territory are omitted from the total recurrent expenditure.</t>
    </r>
  </si>
  <si>
    <r>
      <t>Other (out of scope for NHRA)</t>
    </r>
    <r>
      <rPr>
        <vertAlign val="superscript"/>
        <sz val="8"/>
        <color indexed="8"/>
        <rFont val="Arial"/>
        <family val="2"/>
      </rPr>
      <t>(d)</t>
    </r>
  </si>
  <si>
    <r>
      <t>NT</t>
    </r>
    <r>
      <rPr>
        <vertAlign val="superscript"/>
        <sz val="8"/>
        <color indexed="8"/>
        <rFont val="Arial"/>
        <family val="2"/>
      </rPr>
      <t>(c)</t>
    </r>
  </si>
  <si>
    <r>
      <t xml:space="preserve">(d) </t>
    </r>
    <r>
      <rPr>
        <i/>
        <sz val="7"/>
        <color indexed="8"/>
        <rFont val="Arial"/>
        <family val="2"/>
      </rPr>
      <t>Other (out of scope for NHRA)</t>
    </r>
    <r>
      <rPr>
        <sz val="7"/>
        <color indexed="8"/>
        <rFont val="Arial"/>
        <family val="2"/>
      </rPr>
      <t xml:space="preserve"> includes </t>
    </r>
    <r>
      <rPr>
        <i/>
        <sz val="7"/>
        <color indexed="8"/>
        <rFont val="Arial"/>
        <family val="2"/>
      </rPr>
      <t>Admitted acute care (excluding mental health care)(out-of-scope for the NHRA), Admitted subacute care (excluding mental health care)(out-of-scope for the NHRA), Other admitted care (excluding mental health care)(out-of-scope for the NHRA), Admitted mental health care (out-of-scope for the NHRA), Emergency care services (out-of-scope for the NHRA)</t>
    </r>
    <r>
      <rPr>
        <sz val="7"/>
        <color indexed="8"/>
        <rFont val="Arial"/>
        <family val="2"/>
      </rPr>
      <t xml:space="preserve"> and </t>
    </r>
    <r>
      <rPr>
        <i/>
        <sz val="7"/>
        <color indexed="8"/>
        <rFont val="Arial"/>
        <family val="2"/>
      </rPr>
      <t>Other (out-of-scope for the NHRA)</t>
    </r>
  </si>
  <si>
    <r>
      <t>Total</t>
    </r>
    <r>
      <rPr>
        <vertAlign val="superscript"/>
        <sz val="8"/>
        <color indexed="8"/>
        <rFont val="Arial"/>
        <family val="2"/>
      </rPr>
      <t>(c)</t>
    </r>
  </si>
  <si>
    <r>
      <t>Total non-salary expenditure</t>
    </r>
    <r>
      <rPr>
        <vertAlign val="superscript"/>
        <sz val="8"/>
        <color indexed="8"/>
        <rFont val="Arial"/>
        <family val="2"/>
      </rPr>
      <t>(c)(d)</t>
    </r>
  </si>
  <si>
    <r>
      <t>Total recurrent expenditure, excluding depreciation</t>
    </r>
    <r>
      <rPr>
        <b/>
        <vertAlign val="superscript"/>
        <sz val="8"/>
        <color rgb="FF000000"/>
        <rFont val="Arial"/>
        <family val="2"/>
      </rPr>
      <t>(c)</t>
    </r>
  </si>
  <si>
    <r>
      <t>Total recurrent expenditure, including depreciation</t>
    </r>
    <r>
      <rPr>
        <b/>
        <vertAlign val="superscript"/>
        <sz val="8"/>
        <color rgb="FF000000"/>
        <rFont val="Arial"/>
        <family val="2"/>
      </rPr>
      <t>(c)</t>
    </r>
  </si>
  <si>
    <r>
      <t>(d)</t>
    </r>
    <r>
      <rPr>
        <sz val="7"/>
        <color indexed="8"/>
        <rFont val="Times New Roman"/>
        <family val="1"/>
      </rPr>
      <t xml:space="preserve">      </t>
    </r>
    <r>
      <rPr>
        <sz val="7"/>
        <color indexed="8"/>
        <rFont val="Arial"/>
        <family val="2"/>
      </rPr>
      <t>Total non-salary expenditure also includes administrative expenses, interest payments, depreciation, and other recurrent expenditure.</t>
    </r>
  </si>
  <si>
    <r>
      <t>(b)</t>
    </r>
    <r>
      <rPr>
        <sz val="7"/>
        <color indexed="8"/>
        <rFont val="Times New Roman"/>
        <family val="1"/>
      </rPr>
      <t>     </t>
    </r>
    <r>
      <rPr>
        <sz val="7"/>
        <color rgb="FF000000"/>
        <rFont val="Arial"/>
        <family val="2"/>
      </rPr>
      <t>The totals for expenditure in this table for Public hospitals and LHN level differ from those in tables 4.6 and S4.1. Victorian data reported at the LHN level were attributed by the AIHW to the peer group of the ‘major hospital’ (based on the amount of admitted patient activity) within each LHN, and therefore may be inaccurate.</t>
    </r>
  </si>
  <si>
    <r>
      <t>2021–22</t>
    </r>
    <r>
      <rPr>
        <b/>
        <vertAlign val="superscript"/>
        <sz val="8"/>
        <color rgb="FF000000"/>
        <rFont val="Arial"/>
        <family val="2"/>
      </rPr>
      <t>(b)</t>
    </r>
  </si>
  <si>
    <r>
      <t xml:space="preserve">Administrative and clerical staff </t>
    </r>
    <r>
      <rPr>
        <vertAlign val="superscript"/>
        <sz val="8"/>
        <color indexed="8"/>
        <rFont val="Arial"/>
        <family val="2"/>
      </rPr>
      <t xml:space="preserve">(d) </t>
    </r>
  </si>
  <si>
    <r>
      <t>(d)</t>
    </r>
    <r>
      <rPr>
        <sz val="7"/>
        <color indexed="8"/>
        <rFont val="Times New Roman"/>
        <family val="1"/>
      </rPr>
      <t xml:space="preserve">   </t>
    </r>
    <r>
      <rPr>
        <i/>
        <sz val="7"/>
        <color indexed="8"/>
        <rFont val="Arial"/>
        <family val="2"/>
      </rPr>
      <t>Administrative and clerical staff</t>
    </r>
    <r>
      <rPr>
        <sz val="7"/>
        <color indexed="8"/>
        <rFont val="Arial"/>
        <family val="2"/>
      </rPr>
      <t xml:space="preserve"> may include staff working to support clinicians, such as ward clerks.</t>
    </r>
  </si>
  <si>
    <r>
      <t>(c)</t>
    </r>
    <r>
      <rPr>
        <sz val="7"/>
        <color indexed="8"/>
        <rFont val="Times New Roman"/>
        <family val="1"/>
      </rPr>
      <t xml:space="preserve">   </t>
    </r>
    <r>
      <rPr>
        <i/>
        <sz val="7"/>
        <color indexed="8"/>
        <rFont val="Arial"/>
        <family val="2"/>
      </rPr>
      <t>Salaried medical officers</t>
    </r>
    <r>
      <rPr>
        <sz val="7"/>
        <color indexed="8"/>
        <rFont val="Arial"/>
        <family val="2"/>
      </rPr>
      <t xml:space="preserve"> does not include non-salaried visiting medical officers.</t>
    </r>
  </si>
  <si>
    <r>
      <t>NT</t>
    </r>
    <r>
      <rPr>
        <vertAlign val="superscript"/>
        <sz val="8"/>
        <color indexed="8"/>
        <rFont val="Arial"/>
        <family val="2"/>
      </rPr>
      <t>(h)</t>
    </r>
  </si>
  <si>
    <r>
      <t>Total</t>
    </r>
    <r>
      <rPr>
        <vertAlign val="superscript"/>
        <sz val="8"/>
        <color indexed="8"/>
        <rFont val="Arial"/>
        <family val="2"/>
      </rPr>
      <t>(h)</t>
    </r>
  </si>
  <si>
    <r>
      <t>Specialist salaried medical officers</t>
    </r>
    <r>
      <rPr>
        <vertAlign val="superscript"/>
        <sz val="8"/>
        <color indexed="8"/>
        <rFont val="Arial"/>
        <family val="2"/>
      </rPr>
      <t>(i)</t>
    </r>
  </si>
  <si>
    <r>
      <t>Other salaried medical officers</t>
    </r>
    <r>
      <rPr>
        <vertAlign val="superscript"/>
        <sz val="8"/>
        <color indexed="8"/>
        <rFont val="Arial"/>
        <family val="2"/>
      </rPr>
      <t>(i)</t>
    </r>
  </si>
  <si>
    <r>
      <t>Salaried medical officers—total</t>
    </r>
    <r>
      <rPr>
        <vertAlign val="superscript"/>
        <sz val="8"/>
        <color indexed="8"/>
        <rFont val="Arial"/>
        <family val="2"/>
      </rPr>
      <t>(i)</t>
    </r>
  </si>
  <si>
    <r>
      <t>Nurses—total</t>
    </r>
    <r>
      <rPr>
        <vertAlign val="superscript"/>
        <sz val="8"/>
        <color indexed="8"/>
        <rFont val="Arial"/>
        <family val="2"/>
      </rPr>
      <t>(j)</t>
    </r>
  </si>
  <si>
    <r>
      <t>Administrative and clerical staff</t>
    </r>
    <r>
      <rPr>
        <b/>
        <vertAlign val="superscript"/>
        <sz val="8"/>
        <color indexed="8"/>
        <rFont val="Arial"/>
        <family val="2"/>
      </rPr>
      <t>(k)</t>
    </r>
  </si>
  <si>
    <r>
      <t>(e)</t>
    </r>
    <r>
      <rPr>
        <sz val="7"/>
        <color indexed="8"/>
        <rFont val="Times New Roman"/>
        <family val="1"/>
      </rPr>
      <t xml:space="preserve">   </t>
    </r>
    <r>
      <rPr>
        <sz val="7"/>
        <color indexed="8"/>
        <rFont val="Arial"/>
        <family val="2"/>
      </rPr>
      <t>For Western Australia the average salaries for Specialist salaried medical officers are not available.</t>
    </r>
  </si>
  <si>
    <r>
      <t>(i)</t>
    </r>
    <r>
      <rPr>
        <sz val="7"/>
        <color indexed="8"/>
        <rFont val="Times New Roman"/>
        <family val="1"/>
      </rPr>
      <t xml:space="preserve">   </t>
    </r>
    <r>
      <rPr>
        <i/>
        <sz val="7"/>
        <color indexed="8"/>
        <rFont val="Arial"/>
        <family val="2"/>
      </rPr>
      <t>Salaried medical officers</t>
    </r>
    <r>
      <rPr>
        <sz val="7"/>
        <color indexed="8"/>
        <rFont val="Arial"/>
        <family val="2"/>
      </rPr>
      <t xml:space="preserve"> does not include non-salaried visiting medical officers.</t>
    </r>
  </si>
  <si>
    <r>
      <t>(j)</t>
    </r>
    <r>
      <rPr>
        <sz val="7"/>
        <color indexed="8"/>
        <rFont val="Times New Roman"/>
        <family val="1"/>
      </rPr>
      <t xml:space="preserve">    </t>
    </r>
    <r>
      <rPr>
        <i/>
        <sz val="7"/>
        <color indexed="8"/>
        <rFont val="Arial"/>
        <family val="2"/>
      </rPr>
      <t>Nurses—total</t>
    </r>
    <r>
      <rPr>
        <sz val="7"/>
        <color indexed="8"/>
        <rFont val="Arial"/>
        <family val="2"/>
      </rPr>
      <t xml:space="preserve"> includes </t>
    </r>
    <r>
      <rPr>
        <i/>
        <sz val="7"/>
        <color indexed="8"/>
        <rFont val="Arial"/>
        <family val="2"/>
      </rPr>
      <t>Registered nurses</t>
    </r>
    <r>
      <rPr>
        <sz val="7"/>
        <color indexed="8"/>
        <rFont val="Arial"/>
        <family val="2"/>
      </rPr>
      <t xml:space="preserve">, </t>
    </r>
    <r>
      <rPr>
        <i/>
        <sz val="7"/>
        <color indexed="8"/>
        <rFont val="Arial"/>
        <family val="2"/>
      </rPr>
      <t>Enrolled nurses</t>
    </r>
    <r>
      <rPr>
        <sz val="7"/>
        <color indexed="8"/>
        <rFont val="Arial"/>
        <family val="2"/>
      </rPr>
      <t xml:space="preserve">, </t>
    </r>
    <r>
      <rPr>
        <i/>
        <sz val="7"/>
        <color indexed="8"/>
        <rFont val="Arial"/>
        <family val="2"/>
      </rPr>
      <t>Student nurses</t>
    </r>
    <r>
      <rPr>
        <sz val="7"/>
        <color indexed="8"/>
        <rFont val="Arial"/>
        <family val="2"/>
      </rPr>
      <t xml:space="preserve"> and </t>
    </r>
    <r>
      <rPr>
        <i/>
        <sz val="7"/>
        <color indexed="8"/>
        <rFont val="Arial"/>
        <family val="2"/>
      </rPr>
      <t>Trainee nurses</t>
    </r>
    <r>
      <rPr>
        <sz val="7"/>
        <color indexed="8"/>
        <rFont val="Arial"/>
        <family val="2"/>
      </rPr>
      <t>.</t>
    </r>
  </si>
  <si>
    <r>
      <t>(k)</t>
    </r>
    <r>
      <rPr>
        <sz val="7"/>
        <color indexed="8"/>
        <rFont val="Times New Roman"/>
        <family val="1"/>
      </rPr>
      <t xml:space="preserve">    </t>
    </r>
    <r>
      <rPr>
        <i/>
        <sz val="7"/>
        <color indexed="8"/>
        <rFont val="Arial"/>
        <family val="2"/>
      </rPr>
      <t>Administrative and clerical staff</t>
    </r>
    <r>
      <rPr>
        <sz val="7"/>
        <color indexed="8"/>
        <rFont val="Arial"/>
        <family val="2"/>
      </rPr>
      <t xml:space="preserve"> may include staff working to support clinicians, such as ward clerks. </t>
    </r>
  </si>
  <si>
    <t>•   Rates based on the estimated resident population as at 30 June 2021.</t>
  </si>
  <si>
    <t>(b) For Northern Territory, financial data was not available at the time of publication.</t>
  </si>
  <si>
    <t>(a)   For Northern Territory, financial data was not available at the time of publication.</t>
  </si>
  <si>
    <t>(d)   For Northern Territory, financial data was not available at the time of publication.</t>
  </si>
  <si>
    <t>(c) For Northern Territory, financial data was not available at the time of publication.</t>
  </si>
  <si>
    <t>(c)      For Northern Territory, financial data was not available at the time of publication.</t>
  </si>
  <si>
    <t>(b)   For Northern Territory, financial data was not available at the time of publication.</t>
  </si>
  <si>
    <t>(h)   For Northern Territory, financial data was not available at the time of publication.</t>
  </si>
  <si>
    <t xml:space="preserve">(a) Average available beds per 1,000 population is reported as a crude rate based on the estimated resident population by remoteness area (ABS 2016 classification), as at 30 June 2021. </t>
  </si>
  <si>
    <r>
      <t>(c)</t>
    </r>
    <r>
      <rPr>
        <sz val="7"/>
        <color indexed="8"/>
        <rFont val="Times New Roman"/>
        <family val="1"/>
      </rPr>
      <t xml:space="preserve">   </t>
    </r>
    <r>
      <rPr>
        <sz val="7"/>
        <color indexed="8"/>
        <rFont val="Arial"/>
        <family val="2"/>
      </rPr>
      <t>Average available beds per 1,000 population is reported as a crude rate based on the estimated resident population as at 30 June 2021.</t>
    </r>
  </si>
  <si>
    <r>
      <t>(c)</t>
    </r>
    <r>
      <rPr>
        <sz val="7"/>
        <color indexed="8"/>
        <rFont val="Times New Roman"/>
        <family val="1"/>
      </rPr>
      <t xml:space="preserve">   </t>
    </r>
    <r>
      <rPr>
        <sz val="7"/>
        <color indexed="8"/>
        <rFont val="Arial"/>
        <family val="2"/>
      </rPr>
      <t>Average available beds per 1,000 population is reported as a crude rate based on the estimated resident population (ERP) as at 30 June 2021. The ERP for previous years has been rebased with the 2021 Census and hence will differ with previously published data.</t>
    </r>
  </si>
  <si>
    <r>
      <t>(a)</t>
    </r>
    <r>
      <rPr>
        <sz val="7"/>
        <color indexed="8"/>
        <rFont val="Times New Roman"/>
        <family val="1"/>
      </rPr>
      <t xml:space="preserve">     </t>
    </r>
    <r>
      <rPr>
        <sz val="7"/>
        <color indexed="8"/>
        <rFont val="Arial"/>
        <family val="2"/>
      </rPr>
      <t>Rates of beds per 1,000 population have been rounded to 2 decimal places. Average beds per 1,000 population is reported as a crude rate based on the estimated resident population (ERP) as at 30 June 2021. The ERP for previous years has been rebased with the 2021 Census and hence may differ with previously published data.</t>
    </r>
  </si>
  <si>
    <t xml:space="preserve">(a) In 2021–22, two hospitals from Public psychiatric hospitals were reassigned to Public acute hospitals. </t>
  </si>
  <si>
    <r>
      <t>Table 4.3: Public hospitals</t>
    </r>
    <r>
      <rPr>
        <b/>
        <vertAlign val="superscript"/>
        <sz val="10"/>
        <color theme="1"/>
        <rFont val="Arial"/>
        <family val="2"/>
      </rPr>
      <t>(a)</t>
    </r>
    <r>
      <rPr>
        <b/>
        <sz val="10"/>
        <color theme="1"/>
        <rFont val="Arial"/>
        <family val="2"/>
      </rPr>
      <t>, states and territories, 2021–22</t>
    </r>
  </si>
  <si>
    <r>
      <t>(a)</t>
    </r>
    <r>
      <rPr>
        <sz val="7"/>
        <color indexed="8"/>
        <rFont val="Times New Roman"/>
        <family val="1"/>
      </rPr>
      <t xml:space="preserve">   </t>
    </r>
    <r>
      <rPr>
        <sz val="7"/>
        <color indexed="8"/>
        <rFont val="Arial"/>
        <family val="2"/>
      </rPr>
      <t xml:space="preserve">Separations exclude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t>
    </r>
  </si>
  <si>
    <t>(c )   In South Australian public hospitals, the majority of chemotherapy is provided as an outpatient service.</t>
  </si>
  <si>
    <t>(b)   Service Related Group information was sourced from the National Hospital Morbidity Database (NHMD), and not all hospitals provide admitted patient care.</t>
  </si>
  <si>
    <r>
      <t>(d)</t>
    </r>
    <r>
      <rPr>
        <sz val="7"/>
        <color indexed="8"/>
        <rFont val="Times New Roman"/>
        <family val="1"/>
      </rPr>
      <t xml:space="preserve">   </t>
    </r>
    <r>
      <rPr>
        <i/>
        <sz val="7"/>
        <color indexed="8"/>
        <rFont val="Arial"/>
        <family val="2"/>
      </rPr>
      <t>Newborns (without qualified days)</t>
    </r>
    <r>
      <rPr>
        <sz val="7"/>
        <color indexed="8"/>
        <rFont val="Arial"/>
        <family val="2"/>
      </rPr>
      <t xml:space="preserve"> are included, and are allocated to </t>
    </r>
    <r>
      <rPr>
        <i/>
        <sz val="7"/>
        <color indexed="8"/>
        <rFont val="Arial"/>
        <family val="2"/>
      </rPr>
      <t>SRG 74 Unqualified neonate</t>
    </r>
    <r>
      <rPr>
        <sz val="7"/>
        <color indexed="8"/>
        <rFont val="Arial"/>
        <family val="2"/>
      </rPr>
      <t>.</t>
    </r>
  </si>
  <si>
    <r>
      <t>74 Unqualified neonate</t>
    </r>
    <r>
      <rPr>
        <vertAlign val="superscript"/>
        <sz val="8"/>
        <color rgb="FF000000"/>
        <rFont val="Arial"/>
        <family val="2"/>
      </rPr>
      <t>(d)</t>
    </r>
  </si>
  <si>
    <r>
      <t>(c)</t>
    </r>
    <r>
      <rPr>
        <sz val="7"/>
        <color indexed="8"/>
        <rFont val="Times New Roman"/>
        <family val="1"/>
      </rPr>
      <t xml:space="preserve">   </t>
    </r>
    <r>
      <rPr>
        <sz val="7"/>
        <color indexed="8"/>
        <rFont val="Arial"/>
        <family val="2"/>
      </rPr>
      <t xml:space="preserve">All private hospital </t>
    </r>
    <r>
      <rPr>
        <i/>
        <sz val="7"/>
        <color indexed="8"/>
        <rFont val="Arial"/>
        <family val="2"/>
      </rPr>
      <t>Newborns (with at least one qualified day)</t>
    </r>
    <r>
      <rPr>
        <sz val="7"/>
        <color indexed="8"/>
        <rFont val="Arial"/>
        <family val="2"/>
      </rPr>
      <t xml:space="preserve"> were assigned to </t>
    </r>
    <r>
      <rPr>
        <i/>
        <sz val="7"/>
        <color indexed="8"/>
        <rFont val="Arial"/>
        <family val="2"/>
      </rPr>
      <t>SRG 73 Qualified neonate</t>
    </r>
    <r>
      <rPr>
        <sz val="7"/>
        <color indexed="8"/>
        <rFont val="Arial"/>
        <family val="2"/>
      </rPr>
      <t xml:space="preserve"> as information about Neonatal intensive care units was not available for individual private hospitals.</t>
    </r>
  </si>
  <si>
    <r>
      <t>73 Qualified neonate</t>
    </r>
    <r>
      <rPr>
        <vertAlign val="superscript"/>
        <sz val="8"/>
        <color rgb="FF000000"/>
        <rFont val="Arial"/>
        <family val="2"/>
      </rPr>
      <t>(c)</t>
    </r>
  </si>
  <si>
    <r>
      <t>Table C.8: Separations</t>
    </r>
    <r>
      <rPr>
        <b/>
        <vertAlign val="superscript"/>
        <sz val="10"/>
        <color rgb="FF000000"/>
        <rFont val="Arial"/>
        <family val="2"/>
      </rPr>
      <t>(a)</t>
    </r>
    <r>
      <rPr>
        <b/>
        <sz val="10"/>
        <color rgb="FF000000"/>
        <rFont val="Arial"/>
        <family val="2"/>
      </rPr>
      <t xml:space="preserve"> by Service Related Group</t>
    </r>
    <r>
      <rPr>
        <b/>
        <vertAlign val="superscript"/>
        <sz val="10"/>
        <color rgb="FF000000"/>
        <rFont val="Arial"/>
        <family val="2"/>
      </rPr>
      <t>(b)</t>
    </r>
    <r>
      <rPr>
        <b/>
        <sz val="10"/>
        <color rgb="FF000000"/>
        <rFont val="Arial"/>
        <family val="2"/>
      </rPr>
      <t xml:space="preserve"> based on AR-DRG version 7.0, private hospitals, states and territories, 2021–22</t>
    </r>
  </si>
  <si>
    <r>
      <t>Table C.9: Patient days</t>
    </r>
    <r>
      <rPr>
        <b/>
        <vertAlign val="superscript"/>
        <sz val="10"/>
        <color rgb="FF000000"/>
        <rFont val="Arial"/>
        <family val="2"/>
      </rPr>
      <t>(a)</t>
    </r>
    <r>
      <rPr>
        <b/>
        <sz val="10"/>
        <color rgb="FF000000"/>
        <rFont val="Arial"/>
        <family val="2"/>
      </rPr>
      <t xml:space="preserve"> by Service Related Group</t>
    </r>
    <r>
      <rPr>
        <b/>
        <vertAlign val="superscript"/>
        <sz val="10"/>
        <color rgb="FF000000"/>
        <rFont val="Arial"/>
        <family val="2"/>
      </rPr>
      <t>(b)</t>
    </r>
    <r>
      <rPr>
        <b/>
        <sz val="10"/>
        <color rgb="FF000000"/>
        <rFont val="Arial"/>
        <family val="2"/>
      </rPr>
      <t xml:space="preserve"> based on AR-DRG version 7.0, private hospitals, states and territories, 2021–22</t>
    </r>
  </si>
  <si>
    <t>(c )  In South Australian public hospitals, the majority of chemotherapy is provided as an outpatient service.</t>
  </si>
  <si>
    <r>
      <t>Table C.3: Separations</t>
    </r>
    <r>
      <rPr>
        <vertAlign val="superscript"/>
        <sz val="10"/>
        <color indexed="8"/>
        <rFont val="Arial"/>
        <family val="2"/>
      </rPr>
      <t>(a)</t>
    </r>
    <r>
      <rPr>
        <b/>
        <sz val="10"/>
        <color indexed="8"/>
        <rFont val="Arial"/>
        <family val="2"/>
      </rPr>
      <t xml:space="preserve"> and patient days by Service Related Group</t>
    </r>
    <r>
      <rPr>
        <b/>
        <vertAlign val="superscript"/>
        <sz val="10"/>
        <color rgb="FF000000"/>
        <rFont val="Arial"/>
        <family val="2"/>
      </rPr>
      <t>(b)</t>
    </r>
    <r>
      <rPr>
        <b/>
        <sz val="10"/>
        <color indexed="8"/>
        <rFont val="Arial"/>
        <family val="2"/>
      </rPr>
      <t xml:space="preserve"> based on AR-DRG version 7.0, 2021–22</t>
    </r>
  </si>
  <si>
    <r>
      <t>(a)</t>
    </r>
    <r>
      <rPr>
        <sz val="7"/>
        <color indexed="8"/>
        <rFont val="Times New Roman"/>
        <family val="1"/>
      </rPr>
      <t xml:space="preserve">  </t>
    </r>
    <r>
      <rPr>
        <sz val="7"/>
        <color indexed="8"/>
        <rFont val="Arial"/>
        <family val="2"/>
      </rPr>
      <t xml:space="preserve">Separations exclude records for </t>
    </r>
    <r>
      <rPr>
        <i/>
        <sz val="7"/>
        <color rgb="FF000000"/>
        <rFont val="Arial"/>
        <family val="2"/>
      </rPr>
      <t>Hospital boarders</t>
    </r>
    <r>
      <rPr>
        <sz val="7"/>
        <color indexed="8"/>
        <rFont val="Arial"/>
        <family val="2"/>
      </rPr>
      <t xml:space="preserve"> and </t>
    </r>
    <r>
      <rPr>
        <i/>
        <sz val="7"/>
        <color rgb="FF000000"/>
        <rFont val="Arial"/>
        <family val="2"/>
      </rPr>
      <t>Posthumous organ procurement</t>
    </r>
    <r>
      <rPr>
        <sz val="7"/>
        <color indexed="8"/>
        <rFont val="Arial"/>
        <family val="2"/>
      </rPr>
      <t>.</t>
    </r>
  </si>
  <si>
    <r>
      <t xml:space="preserve">(a)   Separations exclude records for </t>
    </r>
    <r>
      <rPr>
        <i/>
        <sz val="7"/>
        <color theme="1"/>
        <rFont val="Arial"/>
        <family val="2"/>
      </rPr>
      <t>Hospital boarders</t>
    </r>
    <r>
      <rPr>
        <sz val="7"/>
        <color theme="1"/>
        <rFont val="Arial"/>
        <family val="2"/>
      </rPr>
      <t xml:space="preserve"> and </t>
    </r>
    <r>
      <rPr>
        <i/>
        <sz val="7"/>
        <color theme="1"/>
        <rFont val="Arial"/>
        <family val="2"/>
      </rPr>
      <t>Posthumous organ procurement</t>
    </r>
    <r>
      <rPr>
        <sz val="7"/>
        <color theme="1"/>
        <rFont val="Arial"/>
        <family val="2"/>
      </rPr>
      <t>.</t>
    </r>
  </si>
  <si>
    <r>
      <t xml:space="preserve">(a)  Separations exclude records for </t>
    </r>
    <r>
      <rPr>
        <i/>
        <sz val="8"/>
        <color rgb="FF000000"/>
        <rFont val="Arial"/>
        <family val="2"/>
      </rPr>
      <t>Hospital boarders</t>
    </r>
    <r>
      <rPr>
        <sz val="8"/>
        <color rgb="FF000000"/>
        <rFont val="Arial"/>
        <family val="2"/>
      </rPr>
      <t xml:space="preserve"> and </t>
    </r>
    <r>
      <rPr>
        <i/>
        <sz val="8"/>
        <color rgb="FF000000"/>
        <rFont val="Arial"/>
        <family val="2"/>
      </rPr>
      <t>Posthumous organ procurement</t>
    </r>
    <r>
      <rPr>
        <sz val="8"/>
        <color rgb="FF000000"/>
        <rFont val="Arial"/>
        <family val="2"/>
      </rPr>
      <t>.</t>
    </r>
  </si>
  <si>
    <t>a) ACT were unable to validate the Service Related Groups at the time of publication.</t>
  </si>
  <si>
    <t>1) Total may not equal the sum of remoteness areas due to missing address information for some hospitals.</t>
  </si>
  <si>
    <t>2) Appendix information with notes on definitions and data limitations is available to download at the link below:</t>
  </si>
  <si>
    <r>
      <t>ACT</t>
    </r>
    <r>
      <rPr>
        <b/>
        <vertAlign val="superscript"/>
        <sz val="8"/>
        <color rgb="FF000000"/>
        <rFont val="Arial"/>
        <family val="2"/>
      </rPr>
      <t>(a)</t>
    </r>
  </si>
  <si>
    <t>Notes</t>
  </si>
  <si>
    <t>(d)   ACT were unable to validate the Service Related Groups at the time of publication.</t>
  </si>
  <si>
    <r>
      <t>(e)</t>
    </r>
    <r>
      <rPr>
        <sz val="7"/>
        <color indexed="8"/>
        <rFont val="Times New Roman"/>
        <family val="1"/>
      </rPr>
      <t xml:space="preserve">   </t>
    </r>
    <r>
      <rPr>
        <i/>
        <sz val="7"/>
        <color indexed="8"/>
        <rFont val="Arial"/>
        <family val="2"/>
      </rPr>
      <t>Newborns (without qualified days)</t>
    </r>
    <r>
      <rPr>
        <sz val="7"/>
        <color indexed="8"/>
        <rFont val="Arial"/>
        <family val="2"/>
      </rPr>
      <t xml:space="preserve"> are included, and are allocated to </t>
    </r>
    <r>
      <rPr>
        <i/>
        <sz val="7"/>
        <color indexed="8"/>
        <rFont val="Arial"/>
        <family val="2"/>
      </rPr>
      <t>SRG 74 Unqualified neonate</t>
    </r>
    <r>
      <rPr>
        <sz val="7"/>
        <color indexed="8"/>
        <rFont val="Arial"/>
        <family val="2"/>
      </rPr>
      <t>.</t>
    </r>
  </si>
  <si>
    <r>
      <t>74 Unqualified neonate</t>
    </r>
    <r>
      <rPr>
        <vertAlign val="superscript"/>
        <sz val="8"/>
        <color rgb="FF000000"/>
        <rFont val="Arial"/>
        <family val="2"/>
      </rPr>
      <t>(e)</t>
    </r>
  </si>
  <si>
    <r>
      <t>ACT</t>
    </r>
    <r>
      <rPr>
        <b/>
        <vertAlign val="superscript"/>
        <sz val="8"/>
        <color rgb="FF000000"/>
        <rFont val="Arial"/>
        <family val="2"/>
      </rPr>
      <t>(d)</t>
    </r>
  </si>
  <si>
    <t>(e)   Newborns (without qualified days) are included, and are allocated to SRG 74 Unqualified neonate.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</si>
</sst>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0;\–#,##0.0"/>
    <numFmt numFmtId="167" formatCode="_-* #,##0_-;\-* #,##0_-;_-* &quot;-&quot;??_-;_-@_-"/>
    <numFmt numFmtId="168" formatCode="_-* #,##0;\-* #,##0"/>
    <numFmt numFmtId="169" formatCode="_-* #,##0.0_-;\-* #,##0.0_-;_-* &quot;-&quot;??_-;_-@_-"/>
    <numFmt numFmtId="170" formatCode="0.0E+00"/>
  </numFmts>
  <fonts count="71" x14ac:knownFonts="1">
    <font>
      <sz val="11"/>
      <color theme="1"/>
      <name val="Calibri"/>
      <family val="2"/>
      <scheme val="minor"/>
    </font>
    <font>
      <sz val="10"/>
      <name val="Arial"/>
      <family val="2"/>
    </font>
    <font>
      <sz val="7"/>
      <color indexed="8"/>
      <name val="Arial"/>
      <family val="2"/>
    </font>
    <font>
      <b/>
      <sz val="8"/>
      <color indexed="8"/>
      <name val="Arial"/>
      <family val="2"/>
    </font>
    <font>
      <vertAlign val="superscript"/>
      <sz val="8"/>
      <color indexed="8"/>
      <name val="Arial"/>
      <family val="2"/>
    </font>
    <font>
      <sz val="7"/>
      <color indexed="8"/>
      <name val="Times New Roman"/>
      <family val="1"/>
    </font>
    <font>
      <sz val="8"/>
      <color indexed="8"/>
      <name val="Arial"/>
      <family val="2"/>
    </font>
    <font>
      <i/>
      <sz val="8"/>
      <color indexed="8"/>
      <name val="Arial"/>
      <family val="2"/>
    </font>
    <font>
      <i/>
      <sz val="7"/>
      <color indexed="8"/>
      <name val="Arial"/>
      <family val="2"/>
    </font>
    <font>
      <sz val="10"/>
      <color indexed="8"/>
      <name val="Arial"/>
      <family val="2"/>
    </font>
    <font>
      <b/>
      <sz val="14"/>
      <color indexed="8"/>
      <name val="Arial"/>
      <family val="2"/>
    </font>
    <font>
      <b/>
      <vertAlign val="superscript"/>
      <sz val="8"/>
      <color indexed="8"/>
      <name val="Arial"/>
      <family val="2"/>
    </font>
    <font>
      <b/>
      <sz val="10"/>
      <color indexed="8"/>
      <name val="Arial"/>
      <family val="2"/>
    </font>
    <font>
      <vertAlign val="superscript"/>
      <sz val="10"/>
      <color indexed="8"/>
      <name val="Arial"/>
      <family val="2"/>
    </font>
    <font>
      <b/>
      <sz val="14"/>
      <color indexed="8"/>
      <name val="Calibri"/>
      <family val="2"/>
    </font>
    <font>
      <i/>
      <vertAlign val="superscript"/>
      <sz val="8"/>
      <color indexed="8"/>
      <name val="Arial"/>
      <family val="2"/>
    </font>
    <font>
      <b/>
      <sz val="8"/>
      <name val="Arial"/>
      <family val="2"/>
    </font>
    <font>
      <sz val="8"/>
      <name val="Arial"/>
      <family val="2"/>
    </font>
    <font>
      <sz val="7"/>
      <name val="Arial"/>
      <family val="2"/>
    </font>
    <font>
      <vertAlign val="superscript"/>
      <sz val="8"/>
      <name val="Arial"/>
      <family val="2"/>
    </font>
    <font>
      <sz val="8"/>
      <color indexed="8"/>
      <name val="Arial"/>
      <family val="2"/>
    </font>
    <font>
      <sz val="8"/>
      <name val="Calibri"/>
      <family val="2"/>
    </font>
    <font>
      <b/>
      <vertAlign val="superscript"/>
      <sz val="10"/>
      <color indexed="8"/>
      <name val="Arial"/>
      <family val="2"/>
    </font>
    <font>
      <i/>
      <sz val="7"/>
      <name val="Arial"/>
      <family val="2"/>
    </font>
    <font>
      <sz val="11"/>
      <color theme="1"/>
      <name val="Calibri"/>
      <family val="2"/>
      <scheme val="minor"/>
    </font>
    <font>
      <sz val="11"/>
      <color rgb="FF9C0006"/>
      <name val="Calibri"/>
      <family val="2"/>
      <scheme val="minor"/>
    </font>
    <font>
      <u/>
      <sz val="11"/>
      <color theme="10"/>
      <name val="Calibri"/>
      <family val="2"/>
      <scheme val="minor"/>
    </font>
    <font>
      <u/>
      <sz val="10"/>
      <color rgb="FF0000FF"/>
      <name val="Arial"/>
      <family val="2"/>
    </font>
    <font>
      <u/>
      <sz val="11"/>
      <color rgb="FF0000FF"/>
      <name val="Calibri"/>
      <family val="2"/>
      <scheme val="minor"/>
    </font>
    <font>
      <b/>
      <sz val="11"/>
      <color theme="1"/>
      <name val="Calibri"/>
      <family val="2"/>
      <scheme val="minor"/>
    </font>
    <font>
      <sz val="11"/>
      <color rgb="FFFF0000"/>
      <name val="Calibri"/>
      <family val="2"/>
      <scheme val="minor"/>
    </font>
    <font>
      <b/>
      <sz val="8"/>
      <color rgb="FF000000"/>
      <name val="Arial"/>
      <family val="2"/>
    </font>
    <font>
      <sz val="8"/>
      <color rgb="FF000000"/>
      <name val="Arial"/>
      <family val="2"/>
    </font>
    <font>
      <i/>
      <sz val="7"/>
      <color theme="1"/>
      <name val="Arial"/>
      <family val="2"/>
    </font>
    <font>
      <sz val="7"/>
      <color theme="1"/>
      <name val="Arial"/>
      <family val="2"/>
    </font>
    <font>
      <i/>
      <sz val="8"/>
      <color rgb="FF000000"/>
      <name val="Arial"/>
      <family val="2"/>
    </font>
    <font>
      <sz val="11"/>
      <color theme="1"/>
      <name val="Book Antiqua"/>
      <family val="1"/>
    </font>
    <font>
      <sz val="8"/>
      <color theme="1"/>
      <name val="Calibri"/>
      <family val="2"/>
      <scheme val="minor"/>
    </font>
    <font>
      <sz val="8"/>
      <name val="Calibri"/>
      <family val="2"/>
      <scheme val="minor"/>
    </font>
    <font>
      <b/>
      <sz val="8"/>
      <color theme="1"/>
      <name val="Arial"/>
      <family val="2"/>
    </font>
    <font>
      <b/>
      <sz val="10"/>
      <color theme="1"/>
      <name val="Arial"/>
      <family val="2"/>
    </font>
    <font>
      <b/>
      <u/>
      <sz val="11"/>
      <color theme="10"/>
      <name val="Calibri"/>
      <family val="2"/>
      <scheme val="minor"/>
    </font>
    <font>
      <b/>
      <sz val="10"/>
      <color rgb="FF000000"/>
      <name val="Wingdings"/>
      <charset val="2"/>
    </font>
    <font>
      <sz val="7"/>
      <color rgb="FF000000"/>
      <name val="Arial"/>
      <family val="2"/>
    </font>
    <font>
      <b/>
      <sz val="11"/>
      <color theme="1"/>
      <name val="Arial"/>
      <family val="2"/>
    </font>
    <font>
      <sz val="10"/>
      <color theme="1"/>
      <name val="Arial"/>
      <family val="2"/>
    </font>
    <font>
      <b/>
      <sz val="10"/>
      <color theme="1"/>
      <name val="Book Antiqua"/>
      <family val="1"/>
    </font>
    <font>
      <b/>
      <sz val="14"/>
      <color theme="1"/>
      <name val="Arial"/>
      <family val="2"/>
    </font>
    <font>
      <i/>
      <sz val="11"/>
      <color theme="1"/>
      <name val="Calibri"/>
      <family val="2"/>
      <scheme val="minor"/>
    </font>
    <font>
      <sz val="12"/>
      <color theme="1"/>
      <name val="Arial"/>
      <family val="2"/>
    </font>
    <font>
      <b/>
      <sz val="12"/>
      <color theme="1"/>
      <name val="Arial"/>
      <family val="2"/>
    </font>
    <font>
      <b/>
      <sz val="12"/>
      <color theme="10"/>
      <name val="Arial"/>
      <family val="2"/>
    </font>
    <font>
      <b/>
      <u/>
      <sz val="10"/>
      <color theme="10"/>
      <name val="Arial"/>
      <family val="2"/>
    </font>
    <font>
      <strike/>
      <sz val="10"/>
      <color theme="1"/>
      <name val="Arial"/>
      <family val="2"/>
    </font>
    <font>
      <b/>
      <sz val="8"/>
      <color rgb="FF112277"/>
      <name val="Arial"/>
      <family val="2"/>
    </font>
    <font>
      <sz val="10"/>
      <color rgb="FF112277"/>
      <name val="Arial"/>
      <family val="2"/>
    </font>
    <font>
      <sz val="8"/>
      <color theme="1"/>
      <name val="Arial"/>
      <family val="2"/>
    </font>
    <font>
      <sz val="11"/>
      <name val="Calibri"/>
      <family val="2"/>
      <scheme val="minor"/>
    </font>
    <font>
      <sz val="9"/>
      <color rgb="FF000000"/>
      <name val="Arial"/>
      <family val="2"/>
    </font>
    <font>
      <b/>
      <sz val="11"/>
      <name val="Calibri"/>
      <family val="2"/>
      <scheme val="minor"/>
    </font>
    <font>
      <sz val="11"/>
      <color rgb="FF00B050"/>
      <name val="Calibri"/>
      <family val="2"/>
      <scheme val="minor"/>
    </font>
    <font>
      <i/>
      <sz val="7"/>
      <color rgb="FF000000"/>
      <name val="Arial"/>
      <family val="2"/>
    </font>
    <font>
      <b/>
      <i/>
      <sz val="8"/>
      <color rgb="FF000000"/>
      <name val="Arial"/>
      <family val="2"/>
    </font>
    <font>
      <b/>
      <sz val="10"/>
      <color rgb="FF000000"/>
      <name val="Arial"/>
      <family val="2"/>
    </font>
    <font>
      <i/>
      <sz val="8"/>
      <color theme="1"/>
      <name val="Arial"/>
      <family val="2"/>
    </font>
    <font>
      <sz val="10"/>
      <color rgb="FF000000"/>
      <name val="Arial"/>
      <family val="2"/>
    </font>
    <font>
      <sz val="11"/>
      <color rgb="FF000000"/>
      <name val="Calibri"/>
      <family val="2"/>
    </font>
    <font>
      <b/>
      <vertAlign val="superscript"/>
      <sz val="10"/>
      <color theme="1"/>
      <name val="Arial"/>
      <family val="2"/>
    </font>
    <font>
      <b/>
      <vertAlign val="superscript"/>
      <sz val="8"/>
      <color rgb="FF000000"/>
      <name val="Arial"/>
      <family val="2"/>
    </font>
    <font>
      <vertAlign val="superscript"/>
      <sz val="8"/>
      <color rgb="FF000000"/>
      <name val="Arial"/>
      <family val="2"/>
    </font>
    <font>
      <b/>
      <vertAlign val="superscript"/>
      <sz val="10"/>
      <color rgb="FF000000"/>
      <name val="Arial"/>
      <family val="2"/>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FF"/>
        <bgColor indexed="64"/>
      </patternFill>
    </fill>
  </fills>
  <borders count="20">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style="medium">
        <color indexed="64"/>
      </top>
      <bottom style="medium">
        <color rgb="FF000000"/>
      </bottom>
      <diagonal/>
    </border>
    <border>
      <left/>
      <right/>
      <top style="medium">
        <color rgb="FF000000"/>
      </top>
      <bottom style="medium">
        <color indexed="64"/>
      </bottom>
      <diagonal/>
    </border>
    <border>
      <left/>
      <right/>
      <top style="medium">
        <color rgb="FF000000"/>
      </top>
      <bottom style="thin">
        <color indexed="64"/>
      </bottom>
      <diagonal/>
    </border>
  </borders>
  <cellStyleXfs count="20">
    <xf numFmtId="0" fontId="0" fillId="0" borderId="0"/>
    <xf numFmtId="0" fontId="25" fillId="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4" fillId="0" borderId="0"/>
    <xf numFmtId="0" fontId="1" fillId="0" borderId="0"/>
    <xf numFmtId="0" fontId="1" fillId="0" borderId="0"/>
    <xf numFmtId="0" fontId="1" fillId="0" borderId="0"/>
    <xf numFmtId="9" fontId="24" fillId="0" borderId="0" applyFont="0" applyFill="0" applyBorder="0" applyAlignment="0" applyProtection="0"/>
  </cellStyleXfs>
  <cellXfs count="448">
    <xf numFmtId="0" fontId="0" fillId="0" borderId="0" xfId="0"/>
    <xf numFmtId="0" fontId="0" fillId="3" borderId="0" xfId="0" applyFill="1"/>
    <xf numFmtId="0" fontId="31" fillId="4" borderId="14" xfId="0" applyFont="1" applyFill="1" applyBorder="1" applyAlignment="1">
      <alignment horizontal="right" vertical="center" wrapText="1"/>
    </xf>
    <xf numFmtId="0" fontId="32" fillId="4" borderId="0" xfId="0" applyFont="1" applyFill="1" applyAlignment="1">
      <alignment vertical="center" wrapText="1"/>
    </xf>
    <xf numFmtId="0" fontId="33" fillId="3" borderId="0" xfId="0" applyFont="1" applyFill="1" applyAlignment="1">
      <alignment vertical="center"/>
    </xf>
    <xf numFmtId="0" fontId="31" fillId="4" borderId="14" xfId="0" applyFont="1" applyFill="1" applyBorder="1" applyAlignment="1">
      <alignment vertical="center" wrapText="1"/>
    </xf>
    <xf numFmtId="0" fontId="29" fillId="3" borderId="0" xfId="0" applyFont="1" applyFill="1"/>
    <xf numFmtId="0" fontId="31" fillId="3" borderId="14" xfId="0" applyFont="1" applyFill="1" applyBorder="1" applyAlignment="1">
      <alignment vertical="center" wrapText="1"/>
    </xf>
    <xf numFmtId="0" fontId="31" fillId="3" borderId="14" xfId="0" applyFont="1" applyFill="1" applyBorder="1" applyAlignment="1">
      <alignment horizontal="right" vertical="center" wrapText="1"/>
    </xf>
    <xf numFmtId="0" fontId="31" fillId="3" borderId="15" xfId="0" applyFont="1" applyFill="1" applyBorder="1" applyAlignment="1">
      <alignment vertical="center" wrapText="1"/>
    </xf>
    <xf numFmtId="0" fontId="34" fillId="3" borderId="0" xfId="0" applyFont="1" applyFill="1" applyAlignment="1">
      <alignment horizontal="left" vertical="center"/>
    </xf>
    <xf numFmtId="0" fontId="33" fillId="3" borderId="0" xfId="0" applyFont="1" applyFill="1" applyAlignment="1">
      <alignment horizontal="left" vertical="center"/>
    </xf>
    <xf numFmtId="3" fontId="35" fillId="4" borderId="0" xfId="0" applyNumberFormat="1" applyFont="1" applyFill="1" applyAlignment="1">
      <alignment horizontal="right" vertical="center" wrapText="1"/>
    </xf>
    <xf numFmtId="0" fontId="31" fillId="3" borderId="14" xfId="0" applyFont="1" applyFill="1" applyBorder="1" applyAlignment="1">
      <alignment textRotation="90" wrapText="1"/>
    </xf>
    <xf numFmtId="0" fontId="31" fillId="3" borderId="15" xfId="0" applyFont="1" applyFill="1" applyBorder="1" applyAlignment="1">
      <alignment horizontal="right" vertical="center" wrapText="1"/>
    </xf>
    <xf numFmtId="0" fontId="31" fillId="3" borderId="16" xfId="0" applyFont="1" applyFill="1" applyBorder="1" applyAlignment="1">
      <alignment vertical="center" wrapText="1"/>
    </xf>
    <xf numFmtId="0" fontId="31" fillId="3" borderId="14" xfId="0" applyFont="1" applyFill="1" applyBorder="1" applyAlignment="1">
      <alignment wrapText="1"/>
    </xf>
    <xf numFmtId="0" fontId="31" fillId="3" borderId="17" xfId="0" applyFont="1" applyFill="1" applyBorder="1" applyAlignment="1">
      <alignment horizontal="right" vertical="center" wrapText="1"/>
    </xf>
    <xf numFmtId="0" fontId="31" fillId="3" borderId="15" xfId="0" applyFont="1" applyFill="1" applyBorder="1" applyAlignment="1">
      <alignment textRotation="90" wrapText="1"/>
    </xf>
    <xf numFmtId="0" fontId="31" fillId="3" borderId="16" xfId="0" applyFont="1" applyFill="1" applyBorder="1" applyAlignment="1">
      <alignment horizontal="center" vertical="center" wrapText="1"/>
    </xf>
    <xf numFmtId="0" fontId="31" fillId="3" borderId="1" xfId="0" applyFont="1" applyFill="1" applyBorder="1" applyAlignment="1">
      <alignment vertical="center" wrapText="1"/>
    </xf>
    <xf numFmtId="0" fontId="31" fillId="3" borderId="1" xfId="0" applyFont="1" applyFill="1" applyBorder="1" applyAlignment="1">
      <alignment horizontal="right" vertical="center" wrapText="1"/>
    </xf>
    <xf numFmtId="0" fontId="36" fillId="3" borderId="0" xfId="0" applyFont="1" applyFill="1" applyAlignment="1">
      <alignment vertical="center" wrapText="1"/>
    </xf>
    <xf numFmtId="0" fontId="32" fillId="3" borderId="0" xfId="0" applyFont="1" applyFill="1" applyAlignment="1">
      <alignment horizontal="right" vertical="center" wrapText="1"/>
    </xf>
    <xf numFmtId="0" fontId="32" fillId="3" borderId="15" xfId="0" applyFont="1" applyFill="1" applyBorder="1" applyAlignment="1">
      <alignment vertical="top" wrapText="1"/>
    </xf>
    <xf numFmtId="0" fontId="31" fillId="3" borderId="0" xfId="0" applyFont="1" applyFill="1" applyAlignment="1">
      <alignment vertical="top" wrapText="1"/>
    </xf>
    <xf numFmtId="0" fontId="31" fillId="3" borderId="15" xfId="0" applyFont="1" applyFill="1" applyBorder="1" applyAlignment="1">
      <alignment vertical="top" wrapText="1"/>
    </xf>
    <xf numFmtId="164" fontId="32" fillId="4" borderId="0" xfId="0" applyNumberFormat="1" applyFont="1" applyFill="1" applyAlignment="1">
      <alignment horizontal="right" vertical="center" wrapText="1"/>
    </xf>
    <xf numFmtId="0" fontId="31" fillId="4" borderId="15" xfId="0" applyFont="1" applyFill="1" applyBorder="1" applyAlignment="1">
      <alignment vertical="center" wrapText="1"/>
    </xf>
    <xf numFmtId="0" fontId="31" fillId="4" borderId="0" xfId="0" applyFont="1" applyFill="1" applyAlignment="1">
      <alignment horizontal="right" vertical="center" wrapText="1"/>
    </xf>
    <xf numFmtId="0" fontId="31" fillId="4" borderId="14" xfId="0" applyFont="1" applyFill="1" applyBorder="1" applyAlignment="1">
      <alignment horizontal="right" wrapText="1"/>
    </xf>
    <xf numFmtId="0" fontId="32" fillId="3" borderId="0" xfId="0" applyFont="1" applyFill="1" applyAlignment="1">
      <alignment vertical="center" wrapText="1"/>
    </xf>
    <xf numFmtId="0" fontId="31" fillId="4" borderId="0" xfId="0" applyFont="1" applyFill="1" applyAlignment="1">
      <alignment vertical="center" wrapText="1"/>
    </xf>
    <xf numFmtId="0" fontId="37" fillId="3" borderId="0" xfId="0" applyFont="1" applyFill="1"/>
    <xf numFmtId="0" fontId="38" fillId="3" borderId="0" xfId="12" applyFont="1" applyFill="1" applyAlignment="1"/>
    <xf numFmtId="0" fontId="33" fillId="0" borderId="0" xfId="0" applyFont="1"/>
    <xf numFmtId="0" fontId="35" fillId="4" borderId="0" xfId="0" applyFont="1" applyFill="1" applyAlignment="1">
      <alignment vertical="center" wrapText="1"/>
    </xf>
    <xf numFmtId="0" fontId="26" fillId="3" borderId="0" xfId="12" applyFill="1" applyAlignment="1">
      <alignment wrapText="1"/>
    </xf>
    <xf numFmtId="0" fontId="31" fillId="3" borderId="0" xfId="0" applyFont="1" applyFill="1" applyAlignment="1">
      <alignment vertical="center" wrapText="1"/>
    </xf>
    <xf numFmtId="0" fontId="26" fillId="3" borderId="0" xfId="12" applyFill="1" applyAlignment="1"/>
    <xf numFmtId="0" fontId="31" fillId="3" borderId="16" xfId="0" applyFont="1" applyFill="1" applyBorder="1" applyAlignment="1">
      <alignment horizontal="right" vertical="center" wrapText="1"/>
    </xf>
    <xf numFmtId="0" fontId="33" fillId="0" borderId="0" xfId="0" applyFont="1" applyAlignment="1">
      <alignment vertical="center"/>
    </xf>
    <xf numFmtId="0" fontId="34" fillId="0" borderId="0" xfId="0" applyFont="1" applyAlignment="1">
      <alignment horizontal="left" vertical="center"/>
    </xf>
    <xf numFmtId="0" fontId="33" fillId="0" borderId="0" xfId="0" applyFont="1" applyAlignment="1">
      <alignment horizontal="left" vertical="center"/>
    </xf>
    <xf numFmtId="0" fontId="26" fillId="0" borderId="0" xfId="12" applyBorder="1"/>
    <xf numFmtId="0" fontId="33" fillId="0" borderId="0" xfId="0" applyFont="1" applyAlignment="1">
      <alignment horizontal="left"/>
    </xf>
    <xf numFmtId="0" fontId="39" fillId="4" borderId="2" xfId="0" applyFont="1" applyFill="1" applyBorder="1" applyAlignment="1">
      <alignment vertical="center" wrapText="1"/>
    </xf>
    <xf numFmtId="0" fontId="0" fillId="3" borderId="0" xfId="0" applyFill="1" applyAlignment="1">
      <alignment horizontal="left"/>
    </xf>
    <xf numFmtId="0" fontId="31" fillId="0" borderId="0" xfId="0" applyFont="1" applyAlignment="1">
      <alignment vertical="center" wrapText="1"/>
    </xf>
    <xf numFmtId="0" fontId="26" fillId="3" borderId="0" xfId="12" applyFill="1" applyBorder="1" applyAlignment="1">
      <alignment vertical="center" wrapText="1"/>
    </xf>
    <xf numFmtId="0" fontId="34" fillId="0" borderId="0" xfId="0" applyFont="1" applyAlignment="1">
      <alignment vertical="center" wrapText="1"/>
    </xf>
    <xf numFmtId="0" fontId="34" fillId="0" borderId="0" xfId="0" applyFont="1" applyAlignment="1">
      <alignment horizontal="left" vertical="center" indent="3"/>
    </xf>
    <xf numFmtId="0" fontId="40" fillId="0" borderId="0" xfId="0" applyFont="1" applyAlignment="1">
      <alignment vertical="center"/>
    </xf>
    <xf numFmtId="0" fontId="32" fillId="4" borderId="0" xfId="0" applyFont="1" applyFill="1" applyAlignment="1">
      <alignment horizontal="right" vertical="center"/>
    </xf>
    <xf numFmtId="0" fontId="31" fillId="4" borderId="0" xfId="0" applyFont="1" applyFill="1" applyAlignment="1">
      <alignment horizontal="right" vertical="center"/>
    </xf>
    <xf numFmtId="0" fontId="40" fillId="0" borderId="2" xfId="0" applyFont="1" applyBorder="1" applyAlignment="1">
      <alignment vertical="center"/>
    </xf>
    <xf numFmtId="9" fontId="24" fillId="3" borderId="0" xfId="19" applyFont="1" applyFill="1"/>
    <xf numFmtId="9" fontId="24" fillId="3" borderId="0" xfId="19" applyFont="1" applyFill="1" applyAlignment="1"/>
    <xf numFmtId="0" fontId="26" fillId="3" borderId="0" xfId="12" applyFill="1" applyAlignment="1">
      <alignment horizontal="right"/>
    </xf>
    <xf numFmtId="0" fontId="32" fillId="0" borderId="0" xfId="0" applyFont="1" applyAlignment="1">
      <alignment horizontal="right" vertical="center" wrapText="1"/>
    </xf>
    <xf numFmtId="0" fontId="32" fillId="0" borderId="0" xfId="0" applyFont="1" applyAlignment="1">
      <alignment vertical="center"/>
    </xf>
    <xf numFmtId="0" fontId="40" fillId="0" borderId="0" xfId="0" applyFont="1"/>
    <xf numFmtId="0" fontId="31" fillId="4" borderId="15" xfId="0" applyFont="1" applyFill="1" applyBorder="1" applyAlignment="1">
      <alignment horizontal="right" vertical="center" wrapText="1"/>
    </xf>
    <xf numFmtId="0" fontId="31" fillId="4" borderId="15" xfId="0" applyFont="1" applyFill="1" applyBorder="1" applyAlignment="1">
      <alignment horizontal="right" wrapText="1"/>
    </xf>
    <xf numFmtId="0" fontId="41" fillId="3" borderId="0" xfId="12" applyFont="1" applyFill="1" applyAlignment="1">
      <alignment wrapText="1"/>
    </xf>
    <xf numFmtId="0" fontId="31" fillId="0" borderId="1" xfId="0" applyFont="1" applyBorder="1" applyAlignment="1">
      <alignment vertical="center" wrapText="1"/>
    </xf>
    <xf numFmtId="0" fontId="32" fillId="0" borderId="0" xfId="0" applyFont="1" applyAlignment="1">
      <alignment horizontal="center" vertical="center" wrapText="1"/>
    </xf>
    <xf numFmtId="0" fontId="32" fillId="0" borderId="0" xfId="0" applyFont="1" applyAlignment="1">
      <alignment horizontal="left" vertical="center" wrapText="1" indent="1"/>
    </xf>
    <xf numFmtId="0" fontId="42" fillId="0" borderId="0" xfId="0" applyFont="1" applyAlignment="1">
      <alignment horizontal="center" vertical="center" wrapText="1"/>
    </xf>
    <xf numFmtId="0" fontId="31" fillId="0" borderId="0" xfId="0" applyFont="1" applyAlignment="1">
      <alignment horizontal="center" vertical="center" wrapText="1"/>
    </xf>
    <xf numFmtId="0" fontId="31" fillId="0" borderId="2" xfId="0" applyFont="1" applyBorder="1" applyAlignment="1">
      <alignment horizontal="center" vertical="center" wrapText="1"/>
    </xf>
    <xf numFmtId="0" fontId="32" fillId="0" borderId="0" xfId="0" applyFont="1" applyAlignment="1">
      <alignment vertical="center" wrapText="1"/>
    </xf>
    <xf numFmtId="0" fontId="26" fillId="0" borderId="0" xfId="12" applyFill="1" applyAlignment="1"/>
    <xf numFmtId="0" fontId="34" fillId="0" borderId="16" xfId="0" applyFont="1" applyBorder="1" applyAlignment="1">
      <alignment vertical="center" wrapText="1"/>
    </xf>
    <xf numFmtId="0" fontId="32" fillId="4" borderId="0" xfId="0" applyFont="1" applyFill="1" applyAlignment="1">
      <alignment horizontal="left" vertical="center" wrapText="1"/>
    </xf>
    <xf numFmtId="0" fontId="31" fillId="4" borderId="0" xfId="0" applyFont="1" applyFill="1" applyAlignment="1">
      <alignment vertical="center"/>
    </xf>
    <xf numFmtId="0" fontId="26" fillId="0" borderId="0" xfId="12"/>
    <xf numFmtId="0" fontId="31" fillId="4" borderId="0" xfId="0" applyFont="1" applyFill="1" applyAlignment="1">
      <alignment textRotation="90" wrapText="1"/>
    </xf>
    <xf numFmtId="9" fontId="24" fillId="3" borderId="0" xfId="19" applyFont="1" applyFill="1" applyBorder="1"/>
    <xf numFmtId="0" fontId="35" fillId="0" borderId="0" xfId="0" applyFont="1" applyAlignment="1">
      <alignment vertical="center" wrapText="1"/>
    </xf>
    <xf numFmtId="0" fontId="32" fillId="0" borderId="2" xfId="0" applyFont="1" applyBorder="1" applyAlignment="1">
      <alignment horizontal="right" vertical="center"/>
    </xf>
    <xf numFmtId="3" fontId="0" fillId="3" borderId="0" xfId="0" applyNumberFormat="1" applyFill="1"/>
    <xf numFmtId="0" fontId="31" fillId="4" borderId="15" xfId="0" applyFont="1" applyFill="1" applyBorder="1" applyAlignment="1">
      <alignment horizontal="center" vertical="center" wrapText="1"/>
    </xf>
    <xf numFmtId="0" fontId="32" fillId="4" borderId="0" xfId="0" applyFont="1" applyFill="1" applyAlignment="1">
      <alignment horizontal="right" vertical="center" wrapText="1"/>
    </xf>
    <xf numFmtId="0" fontId="34" fillId="3" borderId="0" xfId="0" applyFont="1" applyFill="1" applyAlignment="1">
      <alignment vertical="center"/>
    </xf>
    <xf numFmtId="0" fontId="44" fillId="3" borderId="0" xfId="0" applyFont="1" applyFill="1"/>
    <xf numFmtId="0" fontId="45" fillId="3" borderId="0" xfId="0" applyFont="1" applyFill="1"/>
    <xf numFmtId="0" fontId="45" fillId="3" borderId="0" xfId="0" applyFont="1" applyFill="1" applyAlignment="1">
      <alignment vertical="center"/>
    </xf>
    <xf numFmtId="0" fontId="40" fillId="3" borderId="0" xfId="0" applyFont="1" applyFill="1" applyAlignment="1">
      <alignment vertical="center"/>
    </xf>
    <xf numFmtId="0" fontId="46" fillId="3" borderId="0" xfId="0" applyFont="1" applyFill="1" applyAlignment="1">
      <alignment vertical="center"/>
    </xf>
    <xf numFmtId="0" fontId="45" fillId="3" borderId="0" xfId="0" applyFont="1" applyFill="1" applyAlignment="1">
      <alignment horizontal="left" indent="2"/>
    </xf>
    <xf numFmtId="0" fontId="45" fillId="3" borderId="0" xfId="0" applyFont="1" applyFill="1" applyAlignment="1">
      <alignment horizontal="left"/>
    </xf>
    <xf numFmtId="0" fontId="40" fillId="3" borderId="0" xfId="0" applyFont="1" applyFill="1"/>
    <xf numFmtId="0" fontId="47" fillId="3" borderId="0" xfId="0" applyFont="1" applyFill="1"/>
    <xf numFmtId="0" fontId="26" fillId="3" borderId="0" xfId="12" applyFill="1" applyBorder="1"/>
    <xf numFmtId="0" fontId="26" fillId="3" borderId="0" xfId="12" applyFill="1" applyBorder="1" applyAlignment="1"/>
    <xf numFmtId="0" fontId="34" fillId="0" borderId="0" xfId="0" applyFont="1" applyAlignment="1">
      <alignment horizontal="left" vertical="center" indent="2"/>
    </xf>
    <xf numFmtId="0" fontId="34" fillId="0" borderId="0" xfId="0" applyFont="1" applyAlignment="1">
      <alignment vertical="center"/>
    </xf>
    <xf numFmtId="0" fontId="31" fillId="4" borderId="16" xfId="0" applyFont="1" applyFill="1" applyBorder="1" applyAlignment="1">
      <alignment vertical="center" wrapText="1"/>
    </xf>
    <xf numFmtId="0" fontId="32" fillId="4" borderId="0" xfId="0" applyFont="1" applyFill="1" applyAlignment="1">
      <alignment vertical="center"/>
    </xf>
    <xf numFmtId="0" fontId="26" fillId="0" borderId="0" xfId="12" applyBorder="1" applyAlignment="1"/>
    <xf numFmtId="3" fontId="32" fillId="4" borderId="0" xfId="0" applyNumberFormat="1" applyFont="1" applyFill="1" applyAlignment="1">
      <alignment horizontal="right" vertical="center"/>
    </xf>
    <xf numFmtId="3" fontId="31" fillId="4" borderId="0" xfId="0" applyNumberFormat="1" applyFont="1" applyFill="1" applyAlignment="1">
      <alignment horizontal="right" vertical="center"/>
    </xf>
    <xf numFmtId="3" fontId="35" fillId="4" borderId="0" xfId="0" applyNumberFormat="1" applyFont="1" applyFill="1" applyAlignment="1">
      <alignment horizontal="right" vertical="center"/>
    </xf>
    <xf numFmtId="0" fontId="48" fillId="0" borderId="0" xfId="0" applyFont="1"/>
    <xf numFmtId="0" fontId="0" fillId="0" borderId="0" xfId="0" applyAlignment="1">
      <alignment vertical="center"/>
    </xf>
    <xf numFmtId="0" fontId="31" fillId="4" borderId="15" xfId="0" applyFont="1" applyFill="1" applyBorder="1" applyAlignment="1">
      <alignment vertical="center"/>
    </xf>
    <xf numFmtId="0" fontId="31" fillId="4" borderId="15"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3" xfId="0" applyFont="1" applyBorder="1" applyAlignment="1">
      <alignment horizontal="right" vertical="center"/>
    </xf>
    <xf numFmtId="0" fontId="32" fillId="0" borderId="2" xfId="0" applyFont="1" applyBorder="1" applyAlignment="1">
      <alignment vertical="center"/>
    </xf>
    <xf numFmtId="0" fontId="31" fillId="3" borderId="0" xfId="0" applyFont="1" applyFill="1" applyAlignment="1">
      <alignment horizontal="right" vertical="center"/>
    </xf>
    <xf numFmtId="0" fontId="32" fillId="3" borderId="0" xfId="0" applyFont="1" applyFill="1" applyAlignment="1">
      <alignment horizontal="right" vertical="center"/>
    </xf>
    <xf numFmtId="0" fontId="31" fillId="0" borderId="1" xfId="0" applyFont="1" applyBorder="1" applyAlignment="1">
      <alignment horizontal="center"/>
    </xf>
    <xf numFmtId="3" fontId="0" fillId="0" borderId="0" xfId="0" applyNumberFormat="1"/>
    <xf numFmtId="0" fontId="47" fillId="0" borderId="0" xfId="0" applyFont="1"/>
    <xf numFmtId="0" fontId="49" fillId="0" borderId="0" xfId="0" applyFont="1"/>
    <xf numFmtId="0" fontId="50" fillId="0" borderId="0" xfId="0" applyFont="1"/>
    <xf numFmtId="0" fontId="26" fillId="0" borderId="0" xfId="12" applyBorder="1" applyAlignment="1">
      <alignment vertical="center"/>
    </xf>
    <xf numFmtId="0" fontId="26" fillId="0" borderId="0" xfId="12" applyBorder="1" applyAlignment="1">
      <alignment vertical="center" wrapText="1"/>
    </xf>
    <xf numFmtId="0" fontId="51" fillId="3" borderId="0" xfId="12" applyFont="1" applyFill="1" applyBorder="1" applyAlignment="1">
      <alignment vertical="center" wrapText="1"/>
    </xf>
    <xf numFmtId="0" fontId="52" fillId="0" borderId="0" xfId="12" applyFont="1" applyBorder="1"/>
    <xf numFmtId="0" fontId="26" fillId="0" borderId="0" xfId="12" applyBorder="1" applyAlignment="1">
      <alignment horizontal="left" vertical="center"/>
    </xf>
    <xf numFmtId="0" fontId="26" fillId="0" borderId="0" xfId="12" applyBorder="1" applyAlignment="1">
      <alignment horizontal="left"/>
    </xf>
    <xf numFmtId="3" fontId="35" fillId="0" borderId="0" xfId="0" applyNumberFormat="1" applyFont="1" applyAlignment="1">
      <alignment horizontal="right" vertical="center" wrapText="1"/>
    </xf>
    <xf numFmtId="0" fontId="31" fillId="0" borderId="15" xfId="0" applyFont="1" applyBorder="1" applyAlignment="1">
      <alignment vertical="center" wrapText="1"/>
    </xf>
    <xf numFmtId="164" fontId="32" fillId="3" borderId="0" xfId="0" applyNumberFormat="1" applyFont="1" applyFill="1" applyAlignment="1">
      <alignment horizontal="right" vertical="center" wrapText="1"/>
    </xf>
    <xf numFmtId="164" fontId="0" fillId="3" borderId="0" xfId="0" applyNumberFormat="1" applyFill="1"/>
    <xf numFmtId="0" fontId="31" fillId="0" borderId="14" xfId="0" applyFont="1" applyBorder="1" applyAlignment="1">
      <alignment horizontal="right" vertical="center" wrapText="1"/>
    </xf>
    <xf numFmtId="0" fontId="32" fillId="0" borderId="0" xfId="0" applyFont="1" applyAlignment="1">
      <alignment horizontal="right" vertical="center"/>
    </xf>
    <xf numFmtId="165" fontId="24" fillId="0" borderId="0" xfId="19" applyNumberFormat="1" applyFont="1" applyFill="1" applyAlignment="1"/>
    <xf numFmtId="0" fontId="26" fillId="0" borderId="0" xfId="12" applyBorder="1" applyAlignment="1">
      <alignment wrapText="1"/>
    </xf>
    <xf numFmtId="0" fontId="26" fillId="0" borderId="0" xfId="12" applyBorder="1" applyAlignment="1">
      <alignment horizontal="left" wrapText="1"/>
    </xf>
    <xf numFmtId="0" fontId="26" fillId="0" borderId="0" xfId="12" applyBorder="1" applyAlignment="1">
      <alignment horizontal="left" vertical="center" wrapText="1"/>
    </xf>
    <xf numFmtId="0" fontId="26" fillId="0" borderId="0" xfId="12" applyBorder="1" applyAlignment="1">
      <alignment horizontal="left" vertical="top" wrapText="1"/>
    </xf>
    <xf numFmtId="0" fontId="0" fillId="3" borderId="0" xfId="0" applyFill="1" applyAlignment="1">
      <alignment wrapText="1"/>
    </xf>
    <xf numFmtId="0" fontId="26" fillId="0" borderId="0" xfId="12" applyBorder="1" applyAlignment="1">
      <alignment vertical="top" wrapText="1"/>
    </xf>
    <xf numFmtId="0" fontId="53" fillId="3" borderId="0" xfId="0" applyFont="1" applyFill="1"/>
    <xf numFmtId="0" fontId="26" fillId="3" borderId="0" xfId="12" applyFill="1"/>
    <xf numFmtId="0" fontId="31" fillId="3" borderId="3" xfId="0" applyFont="1" applyFill="1" applyBorder="1" applyAlignment="1">
      <alignment horizontal="right" vertical="center"/>
    </xf>
    <xf numFmtId="0" fontId="32" fillId="3" borderId="3" xfId="0" applyFont="1" applyFill="1" applyBorder="1" applyAlignment="1">
      <alignment horizontal="right" vertical="center"/>
    </xf>
    <xf numFmtId="0" fontId="32" fillId="3" borderId="2" xfId="0" applyFont="1" applyFill="1" applyBorder="1" applyAlignment="1">
      <alignment horizontal="right" vertical="center"/>
    </xf>
    <xf numFmtId="0" fontId="31" fillId="3" borderId="0" xfId="0" applyFont="1" applyFill="1" applyAlignment="1">
      <alignment vertical="center"/>
    </xf>
    <xf numFmtId="0" fontId="32" fillId="3" borderId="0" xfId="0" applyFont="1" applyFill="1" applyAlignment="1">
      <alignment vertical="center"/>
    </xf>
    <xf numFmtId="0" fontId="31" fillId="3" borderId="2" xfId="0" applyFont="1" applyFill="1" applyBorder="1" applyAlignment="1">
      <alignment vertical="center"/>
    </xf>
    <xf numFmtId="3" fontId="31" fillId="3" borderId="2" xfId="0" applyNumberFormat="1" applyFont="1" applyFill="1" applyBorder="1" applyAlignment="1">
      <alignment horizontal="right" vertical="center"/>
    </xf>
    <xf numFmtId="0" fontId="31" fillId="3" borderId="2" xfId="0" applyFont="1" applyFill="1" applyBorder="1" applyAlignment="1">
      <alignment horizontal="right" vertical="center"/>
    </xf>
    <xf numFmtId="0" fontId="40" fillId="3" borderId="2" xfId="0" applyFont="1" applyFill="1" applyBorder="1"/>
    <xf numFmtId="0" fontId="46" fillId="3" borderId="2" xfId="0" applyFont="1" applyFill="1" applyBorder="1"/>
    <xf numFmtId="0" fontId="46" fillId="3" borderId="0" xfId="0" applyFont="1" applyFill="1" applyAlignment="1">
      <alignment wrapText="1"/>
    </xf>
    <xf numFmtId="0" fontId="31" fillId="3" borderId="3" xfId="0" applyFont="1" applyFill="1" applyBorder="1" applyAlignment="1">
      <alignment horizontal="right" vertical="center" wrapText="1"/>
    </xf>
    <xf numFmtId="0" fontId="31" fillId="3" borderId="3" xfId="0" applyFont="1" applyFill="1" applyBorder="1" applyAlignment="1">
      <alignment horizontal="center" vertical="center" wrapText="1"/>
    </xf>
    <xf numFmtId="0" fontId="31" fillId="3" borderId="2" xfId="0" applyFont="1" applyFill="1" applyBorder="1" applyAlignment="1">
      <alignment horizontal="right" vertical="center" wrapText="1"/>
    </xf>
    <xf numFmtId="0" fontId="35" fillId="3" borderId="0" xfId="0" applyFont="1" applyFill="1" applyAlignment="1">
      <alignment vertical="center" wrapText="1"/>
    </xf>
    <xf numFmtId="0" fontId="31" fillId="3" borderId="2" xfId="0" applyFont="1" applyFill="1" applyBorder="1" applyAlignment="1">
      <alignment vertical="center" wrapText="1"/>
    </xf>
    <xf numFmtId="3" fontId="31" fillId="4" borderId="2" xfId="0" applyNumberFormat="1" applyFont="1" applyFill="1" applyBorder="1" applyAlignment="1">
      <alignment horizontal="right" vertical="center" wrapText="1"/>
    </xf>
    <xf numFmtId="3" fontId="32" fillId="3" borderId="0" xfId="0" applyNumberFormat="1" applyFont="1" applyFill="1" applyAlignment="1">
      <alignment horizontal="right" vertical="center" wrapText="1"/>
    </xf>
    <xf numFmtId="3" fontId="31" fillId="3" borderId="0" xfId="0" applyNumberFormat="1" applyFont="1" applyFill="1" applyAlignment="1">
      <alignment horizontal="right" vertical="center" wrapText="1"/>
    </xf>
    <xf numFmtId="166" fontId="32" fillId="3" borderId="0" xfId="0" applyNumberFormat="1" applyFont="1" applyFill="1" applyAlignment="1">
      <alignment horizontal="right" vertical="center" wrapText="1"/>
    </xf>
    <xf numFmtId="164" fontId="35" fillId="3" borderId="0" xfId="0" applyNumberFormat="1" applyFont="1" applyFill="1" applyAlignment="1">
      <alignment horizontal="right" vertical="center" wrapText="1"/>
    </xf>
    <xf numFmtId="0" fontId="32" fillId="3" borderId="0" xfId="0" applyFont="1" applyFill="1" applyAlignment="1">
      <alignment horizontal="left" vertical="center"/>
    </xf>
    <xf numFmtId="3" fontId="32" fillId="3" borderId="0" xfId="0" applyNumberFormat="1" applyFont="1" applyFill="1" applyAlignment="1">
      <alignment horizontal="right"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48" fillId="3" borderId="0" xfId="0" applyFont="1" applyFill="1"/>
    <xf numFmtId="0" fontId="54" fillId="3" borderId="0" xfId="0" applyFont="1" applyFill="1" applyAlignment="1">
      <alignment horizontal="left" vertical="top"/>
    </xf>
    <xf numFmtId="0" fontId="55" fillId="3" borderId="0" xfId="0" applyFont="1" applyFill="1" applyAlignment="1">
      <alignment horizontal="center" vertical="top" wrapText="1"/>
    </xf>
    <xf numFmtId="0" fontId="31" fillId="3" borderId="0" xfId="0" applyFont="1" applyFill="1" applyAlignment="1">
      <alignment horizontal="right" vertical="center" wrapText="1"/>
    </xf>
    <xf numFmtId="164" fontId="43" fillId="3" borderId="0" xfId="0" applyNumberFormat="1" applyFont="1" applyFill="1" applyAlignment="1">
      <alignment horizontal="left" vertical="center" wrapText="1"/>
    </xf>
    <xf numFmtId="0" fontId="31" fillId="4" borderId="2" xfId="0" applyFont="1" applyFill="1" applyBorder="1" applyAlignment="1">
      <alignment horizontal="right" wrapText="1"/>
    </xf>
    <xf numFmtId="0" fontId="31" fillId="4" borderId="1" xfId="0" applyFont="1" applyFill="1" applyBorder="1" applyAlignment="1">
      <alignment horizontal="right" wrapText="1"/>
    </xf>
    <xf numFmtId="0" fontId="31" fillId="4" borderId="2" xfId="0" applyFont="1" applyFill="1" applyBorder="1" applyAlignment="1">
      <alignment horizontal="right"/>
    </xf>
    <xf numFmtId="168" fontId="56" fillId="3" borderId="0" xfId="2" applyNumberFormat="1" applyFont="1" applyFill="1" applyAlignment="1">
      <alignment horizontal="right" vertical="center"/>
    </xf>
    <xf numFmtId="168" fontId="56" fillId="3" borderId="0" xfId="2" applyNumberFormat="1" applyFont="1" applyFill="1" applyBorder="1" applyAlignment="1">
      <alignment horizontal="right" vertical="center"/>
    </xf>
    <xf numFmtId="164" fontId="32" fillId="3" borderId="0" xfId="0" applyNumberFormat="1" applyFont="1" applyFill="1" applyAlignment="1">
      <alignment horizontal="right" vertical="center"/>
    </xf>
    <xf numFmtId="169" fontId="32" fillId="3" borderId="0" xfId="0" applyNumberFormat="1" applyFont="1" applyFill="1" applyAlignment="1">
      <alignment vertical="center"/>
    </xf>
    <xf numFmtId="0" fontId="57" fillId="3" borderId="0" xfId="0" applyFont="1" applyFill="1"/>
    <xf numFmtId="0" fontId="35" fillId="4" borderId="0" xfId="0" applyFont="1" applyFill="1" applyAlignment="1">
      <alignment horizontal="right" vertical="center"/>
    </xf>
    <xf numFmtId="3" fontId="35" fillId="3" borderId="0" xfId="0" applyNumberFormat="1" applyFont="1" applyFill="1" applyAlignment="1">
      <alignment horizontal="right" vertical="center"/>
    </xf>
    <xf numFmtId="0" fontId="35" fillId="3" borderId="0" xfId="0" applyFont="1" applyFill="1" applyAlignment="1">
      <alignment horizontal="right" vertical="center"/>
    </xf>
    <xf numFmtId="3" fontId="31" fillId="4" borderId="2" xfId="0" applyNumberFormat="1" applyFont="1" applyFill="1" applyBorder="1" applyAlignment="1">
      <alignment horizontal="right" vertical="center"/>
    </xf>
    <xf numFmtId="0" fontId="54" fillId="3" borderId="0" xfId="0" applyFont="1" applyFill="1" applyAlignment="1">
      <alignment vertical="top"/>
    </xf>
    <xf numFmtId="3" fontId="32" fillId="3" borderId="16" xfId="0" applyNumberFormat="1" applyFont="1" applyFill="1" applyBorder="1" applyAlignment="1">
      <alignment horizontal="right" vertical="center"/>
    </xf>
    <xf numFmtId="0" fontId="32" fillId="3" borderId="16" xfId="0" applyFont="1" applyFill="1" applyBorder="1" applyAlignment="1">
      <alignment horizontal="right" vertical="center"/>
    </xf>
    <xf numFmtId="0" fontId="58" fillId="3" borderId="0" xfId="0" applyFont="1" applyFill="1" applyAlignment="1">
      <alignment vertical="top"/>
    </xf>
    <xf numFmtId="0" fontId="31" fillId="3" borderId="16" xfId="0" applyFont="1" applyFill="1" applyBorder="1" applyAlignment="1">
      <alignment horizontal="right" vertical="center"/>
    </xf>
    <xf numFmtId="164" fontId="31" fillId="4" borderId="15" xfId="0" applyNumberFormat="1" applyFont="1" applyFill="1" applyBorder="1" applyAlignment="1">
      <alignment horizontal="right" vertical="center" wrapText="1"/>
    </xf>
    <xf numFmtId="0" fontId="43" fillId="3" borderId="0" xfId="0" applyFont="1" applyFill="1" applyAlignment="1">
      <alignment vertical="center"/>
    </xf>
    <xf numFmtId="0" fontId="40" fillId="3" borderId="0" xfId="0" applyFont="1" applyFill="1" applyAlignment="1">
      <alignment horizontal="left" vertical="center"/>
    </xf>
    <xf numFmtId="0" fontId="50" fillId="3" borderId="0" xfId="0" applyFont="1" applyFill="1"/>
    <xf numFmtId="0" fontId="50" fillId="3" borderId="0" xfId="0" applyFont="1" applyFill="1" applyAlignment="1">
      <alignment horizontal="left"/>
    </xf>
    <xf numFmtId="0" fontId="43" fillId="4" borderId="0" xfId="0" applyFont="1" applyFill="1" applyAlignment="1">
      <alignment vertical="center"/>
    </xf>
    <xf numFmtId="0" fontId="26" fillId="4" borderId="0" xfId="12" applyFill="1" applyBorder="1" applyAlignment="1">
      <alignment vertical="center"/>
    </xf>
    <xf numFmtId="0" fontId="0" fillId="3" borderId="0" xfId="0" applyFill="1" applyAlignment="1">
      <alignment horizontal="right"/>
    </xf>
    <xf numFmtId="0" fontId="31" fillId="3" borderId="14" xfId="0" applyFont="1" applyFill="1" applyBorder="1" applyAlignment="1">
      <alignment horizontal="right" vertical="center"/>
    </xf>
    <xf numFmtId="0" fontId="31" fillId="3" borderId="16" xfId="0" applyFont="1" applyFill="1" applyBorder="1" applyAlignment="1">
      <alignment vertical="center"/>
    </xf>
    <xf numFmtId="0" fontId="35" fillId="3" borderId="0" xfId="0" applyFont="1" applyFill="1" applyAlignment="1">
      <alignment vertical="center"/>
    </xf>
    <xf numFmtId="165" fontId="24" fillId="3" borderId="0" xfId="19" applyNumberFormat="1" applyFont="1" applyFill="1" applyAlignment="1"/>
    <xf numFmtId="0" fontId="31" fillId="3" borderId="15" xfId="0" applyFont="1" applyFill="1" applyBorder="1" applyAlignment="1">
      <alignment vertical="center"/>
    </xf>
    <xf numFmtId="0" fontId="0" fillId="3" borderId="0" xfId="0" applyFill="1" applyAlignment="1">
      <alignment horizontal="right" vertical="center"/>
    </xf>
    <xf numFmtId="3" fontId="0" fillId="3" borderId="0" xfId="0" applyNumberFormat="1" applyFill="1" applyAlignment="1">
      <alignment horizontal="right"/>
    </xf>
    <xf numFmtId="0" fontId="26" fillId="3" borderId="0" xfId="12" applyFill="1" applyBorder="1" applyAlignment="1">
      <alignment vertical="center"/>
    </xf>
    <xf numFmtId="165" fontId="24" fillId="3" borderId="0" xfId="19" applyNumberFormat="1" applyFont="1" applyFill="1" applyAlignment="1">
      <alignment horizontal="right"/>
    </xf>
    <xf numFmtId="1" fontId="56" fillId="3" borderId="0" xfId="19" applyNumberFormat="1" applyFont="1" applyFill="1" applyAlignment="1">
      <alignment horizontal="right"/>
    </xf>
    <xf numFmtId="10" fontId="24" fillId="3" borderId="0" xfId="19" applyNumberFormat="1" applyFont="1" applyFill="1" applyAlignment="1">
      <alignment horizontal="right"/>
    </xf>
    <xf numFmtId="0" fontId="32" fillId="4" borderId="0" xfId="0" applyFont="1" applyFill="1" applyAlignment="1">
      <alignment horizontal="left" vertical="center" wrapText="1" indent="1"/>
    </xf>
    <xf numFmtId="0" fontId="32" fillId="4" borderId="15" xfId="0" applyFont="1" applyFill="1" applyBorder="1" applyAlignment="1">
      <alignment horizontal="left" vertical="center" wrapText="1" indent="1"/>
    </xf>
    <xf numFmtId="164" fontId="31" fillId="3" borderId="2" xfId="19" applyNumberFormat="1" applyFont="1" applyFill="1" applyBorder="1" applyAlignment="1">
      <alignment horizontal="right" vertical="center" wrapText="1"/>
    </xf>
    <xf numFmtId="0" fontId="31" fillId="4" borderId="3" xfId="0" applyFont="1" applyFill="1" applyBorder="1" applyAlignment="1">
      <alignment vertical="center" wrapText="1"/>
    </xf>
    <xf numFmtId="167" fontId="32" fillId="3" borderId="0" xfId="2" applyNumberFormat="1" applyFont="1" applyFill="1" applyBorder="1" applyAlignment="1">
      <alignment horizontal="right" vertical="center"/>
    </xf>
    <xf numFmtId="0" fontId="31" fillId="3" borderId="0" xfId="0" applyFont="1" applyFill="1" applyAlignment="1">
      <alignment horizontal="right" wrapText="1"/>
    </xf>
    <xf numFmtId="164" fontId="31" fillId="3" borderId="0" xfId="0" applyNumberFormat="1" applyFont="1" applyFill="1" applyAlignment="1">
      <alignment horizontal="right" vertical="center"/>
    </xf>
    <xf numFmtId="3" fontId="35" fillId="3" borderId="0" xfId="0" applyNumberFormat="1" applyFont="1" applyFill="1" applyAlignment="1">
      <alignment horizontal="right" vertical="center" wrapText="1"/>
    </xf>
    <xf numFmtId="165" fontId="24" fillId="3" borderId="0" xfId="19" applyNumberFormat="1" applyFont="1" applyFill="1" applyBorder="1" applyAlignment="1">
      <alignment horizontal="right"/>
    </xf>
    <xf numFmtId="10" fontId="24" fillId="3" borderId="0" xfId="19" applyNumberFormat="1" applyFont="1" applyFill="1" applyBorder="1" applyAlignment="1">
      <alignment horizontal="right"/>
    </xf>
    <xf numFmtId="0" fontId="34" fillId="3" borderId="0" xfId="0" applyFont="1" applyFill="1" applyAlignment="1">
      <alignment vertical="center" wrapText="1"/>
    </xf>
    <xf numFmtId="0" fontId="57" fillId="3" borderId="0" xfId="12" applyFont="1" applyFill="1" applyBorder="1" applyAlignment="1"/>
    <xf numFmtId="49" fontId="0" fillId="3" borderId="0" xfId="0" applyNumberFormat="1" applyFill="1" applyAlignment="1">
      <alignment horizontal="right" vertical="center"/>
    </xf>
    <xf numFmtId="49" fontId="0" fillId="3" borderId="0" xfId="0" applyNumberFormat="1" applyFill="1" applyAlignment="1">
      <alignment horizontal="left"/>
    </xf>
    <xf numFmtId="3" fontId="0" fillId="3" borderId="0" xfId="0" applyNumberFormat="1" applyFill="1" applyAlignment="1">
      <alignment horizontal="right" vertical="center"/>
    </xf>
    <xf numFmtId="3" fontId="16" fillId="3" borderId="2" xfId="0" applyNumberFormat="1" applyFont="1" applyFill="1" applyBorder="1" applyAlignment="1">
      <alignment horizontal="right" vertical="center"/>
    </xf>
    <xf numFmtId="0" fontId="31" fillId="3" borderId="0" xfId="0" applyFont="1" applyFill="1" applyAlignment="1">
      <alignment wrapText="1"/>
    </xf>
    <xf numFmtId="3" fontId="17" fillId="3" borderId="0" xfId="0" applyNumberFormat="1" applyFont="1" applyFill="1" applyAlignment="1">
      <alignment horizontal="right" vertical="center"/>
    </xf>
    <xf numFmtId="164" fontId="54" fillId="3" borderId="0" xfId="0" applyNumberFormat="1" applyFont="1" applyFill="1" applyAlignment="1">
      <alignment vertical="top"/>
    </xf>
    <xf numFmtId="0" fontId="16" fillId="3" borderId="0" xfId="0" applyFont="1" applyFill="1" applyAlignment="1">
      <alignment horizontal="right" vertical="center"/>
    </xf>
    <xf numFmtId="164" fontId="31" fillId="3" borderId="2" xfId="0" applyNumberFormat="1" applyFont="1" applyFill="1" applyBorder="1" applyAlignment="1">
      <alignment horizontal="right" vertical="center"/>
    </xf>
    <xf numFmtId="0" fontId="31" fillId="3" borderId="4" xfId="0" applyFont="1" applyFill="1" applyBorder="1" applyAlignment="1">
      <alignment vertical="top" wrapText="1"/>
    </xf>
    <xf numFmtId="0" fontId="32" fillId="3" borderId="4" xfId="0" applyFont="1" applyFill="1" applyBorder="1" applyAlignment="1">
      <alignment vertical="top" wrapText="1"/>
    </xf>
    <xf numFmtId="0" fontId="32" fillId="3" borderId="4" xfId="0" applyFont="1" applyFill="1" applyBorder="1" applyAlignment="1">
      <alignment horizontal="right" vertical="center" wrapText="1"/>
    </xf>
    <xf numFmtId="0" fontId="31" fillId="3" borderId="4" xfId="0" applyFont="1" applyFill="1" applyBorder="1" applyAlignment="1">
      <alignment vertical="center" wrapText="1"/>
    </xf>
    <xf numFmtId="0" fontId="31" fillId="3" borderId="4" xfId="0" applyFont="1" applyFill="1" applyBorder="1" applyAlignment="1">
      <alignment horizontal="right" vertical="top" wrapText="1"/>
    </xf>
    <xf numFmtId="0" fontId="31" fillId="3" borderId="4" xfId="0" applyFont="1" applyFill="1" applyBorder="1" applyAlignment="1">
      <alignment horizontal="right" vertical="center" wrapText="1"/>
    </xf>
    <xf numFmtId="0" fontId="25" fillId="3" borderId="4" xfId="1" applyFill="1" applyBorder="1" applyAlignment="1">
      <alignment horizontal="right" vertical="center" wrapText="1"/>
    </xf>
    <xf numFmtId="0" fontId="32" fillId="3" borderId="4" xfId="0" applyFont="1" applyFill="1" applyBorder="1" applyAlignment="1">
      <alignment vertical="center" wrapText="1"/>
    </xf>
    <xf numFmtId="0" fontId="36" fillId="3" borderId="4" xfId="0" applyFont="1" applyFill="1" applyBorder="1" applyAlignment="1">
      <alignment vertical="top" wrapText="1"/>
    </xf>
    <xf numFmtId="0" fontId="17" fillId="3" borderId="0" xfId="0" applyFont="1" applyFill="1" applyAlignment="1">
      <alignment horizontal="right" vertical="center"/>
    </xf>
    <xf numFmtId="0" fontId="17" fillId="4" borderId="0" xfId="0" applyFont="1" applyFill="1" applyAlignment="1">
      <alignment horizontal="right" vertical="center"/>
    </xf>
    <xf numFmtId="0" fontId="17" fillId="4" borderId="0" xfId="0" applyFont="1" applyFill="1" applyAlignment="1">
      <alignment horizontal="right" vertical="center" wrapText="1"/>
    </xf>
    <xf numFmtId="0" fontId="16" fillId="4" borderId="2" xfId="0" applyFont="1" applyFill="1" applyBorder="1" applyAlignment="1">
      <alignment horizontal="right" vertical="center"/>
    </xf>
    <xf numFmtId="0" fontId="16" fillId="4" borderId="2" xfId="0" applyFont="1" applyFill="1" applyBorder="1" applyAlignment="1">
      <alignment horizontal="right" vertical="center" wrapText="1"/>
    </xf>
    <xf numFmtId="0" fontId="17" fillId="3" borderId="0" xfId="0" applyFont="1" applyFill="1" applyAlignment="1">
      <alignment horizontal="right"/>
    </xf>
    <xf numFmtId="0" fontId="16" fillId="3" borderId="0" xfId="0" applyFont="1" applyFill="1"/>
    <xf numFmtId="167" fontId="17" fillId="3" borderId="0" xfId="2" applyNumberFormat="1" applyFont="1" applyFill="1"/>
    <xf numFmtId="169" fontId="17" fillId="3" borderId="0" xfId="2" applyNumberFormat="1" applyFont="1" applyFill="1" applyBorder="1" applyAlignment="1">
      <alignment horizontal="right"/>
    </xf>
    <xf numFmtId="167" fontId="16" fillId="3" borderId="0" xfId="2" applyNumberFormat="1" applyFont="1" applyFill="1"/>
    <xf numFmtId="169" fontId="16" fillId="3" borderId="0" xfId="2" applyNumberFormat="1" applyFont="1" applyFill="1" applyBorder="1" applyAlignment="1"/>
    <xf numFmtId="0" fontId="59" fillId="3" borderId="0" xfId="0" applyFont="1" applyFill="1"/>
    <xf numFmtId="0" fontId="16" fillId="3" borderId="2" xfId="0" applyFont="1" applyFill="1" applyBorder="1"/>
    <xf numFmtId="0" fontId="0" fillId="0" borderId="0" xfId="0"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164" fontId="17" fillId="3" borderId="0" xfId="0" applyNumberFormat="1" applyFont="1" applyFill="1" applyAlignment="1">
      <alignment horizontal="right" vertical="center"/>
    </xf>
    <xf numFmtId="164" fontId="16" fillId="3" borderId="2" xfId="0" applyNumberFormat="1" applyFont="1" applyFill="1" applyBorder="1" applyAlignment="1">
      <alignment horizontal="right" vertical="center"/>
    </xf>
    <xf numFmtId="0" fontId="60" fillId="3" borderId="0" xfId="0" applyFont="1" applyFill="1"/>
    <xf numFmtId="3" fontId="30" fillId="3" borderId="0" xfId="0" applyNumberFormat="1" applyFont="1" applyFill="1" applyAlignment="1">
      <alignment horizontal="left" vertical="top"/>
    </xf>
    <xf numFmtId="0" fontId="16" fillId="0" borderId="0" xfId="0" applyFont="1" applyAlignment="1">
      <alignment vertical="center" wrapText="1"/>
    </xf>
    <xf numFmtId="0" fontId="17" fillId="4" borderId="0" xfId="0" applyFont="1" applyFill="1" applyAlignment="1">
      <alignment vertical="center" wrapText="1"/>
    </xf>
    <xf numFmtId="0" fontId="16" fillId="3" borderId="0" xfId="0" applyFont="1" applyFill="1" applyAlignment="1">
      <alignment vertical="center" wrapText="1"/>
    </xf>
    <xf numFmtId="3" fontId="16" fillId="3" borderId="0" xfId="0" applyNumberFormat="1" applyFont="1" applyFill="1" applyAlignment="1">
      <alignment horizontal="right" vertical="center"/>
    </xf>
    <xf numFmtId="0" fontId="17" fillId="3" borderId="0" xfId="0" applyFont="1" applyFill="1" applyAlignment="1">
      <alignment vertical="center" wrapText="1"/>
    </xf>
    <xf numFmtId="0" fontId="16" fillId="3" borderId="15" xfId="0" applyFont="1" applyFill="1" applyBorder="1" applyAlignment="1">
      <alignment vertical="center" wrapText="1"/>
    </xf>
    <xf numFmtId="0" fontId="57" fillId="0" borderId="0" xfId="0" applyFont="1"/>
    <xf numFmtId="0" fontId="56" fillId="3" borderId="0" xfId="0" applyFont="1" applyFill="1" applyAlignment="1">
      <alignment horizontal="right" vertical="center"/>
    </xf>
    <xf numFmtId="2" fontId="56" fillId="3" borderId="0" xfId="0" applyNumberFormat="1" applyFont="1" applyFill="1" applyAlignment="1">
      <alignment horizontal="right" vertical="center"/>
    </xf>
    <xf numFmtId="3" fontId="17" fillId="0" borderId="0" xfId="0" applyNumberFormat="1" applyFont="1" applyAlignment="1">
      <alignment horizontal="right" vertical="center"/>
    </xf>
    <xf numFmtId="2" fontId="32" fillId="3" borderId="0" xfId="0" applyNumberFormat="1" applyFont="1" applyFill="1" applyAlignment="1">
      <alignment horizontal="right" vertical="center"/>
    </xf>
    <xf numFmtId="2" fontId="35" fillId="3" borderId="0" xfId="0" applyNumberFormat="1" applyFont="1" applyFill="1" applyAlignment="1">
      <alignment horizontal="right" vertical="center"/>
    </xf>
    <xf numFmtId="0" fontId="32" fillId="3" borderId="0" xfId="0" applyFont="1" applyFill="1" applyAlignment="1">
      <alignment horizontal="left" vertical="center" wrapText="1"/>
    </xf>
    <xf numFmtId="0" fontId="39" fillId="3" borderId="0" xfId="0" applyFont="1" applyFill="1" applyAlignment="1">
      <alignment vertical="center" wrapText="1"/>
    </xf>
    <xf numFmtId="0" fontId="25" fillId="3" borderId="0" xfId="1" applyFill="1" applyAlignment="1">
      <alignment horizontal="right"/>
    </xf>
    <xf numFmtId="0" fontId="25" fillId="3" borderId="0" xfId="1" applyFill="1" applyAlignment="1">
      <alignment horizontal="left"/>
    </xf>
    <xf numFmtId="165" fontId="25" fillId="3" borderId="0" xfId="1" applyNumberFormat="1" applyFill="1" applyAlignment="1">
      <alignment horizontal="right"/>
    </xf>
    <xf numFmtId="0" fontId="34" fillId="3" borderId="5" xfId="0" applyFont="1" applyFill="1" applyBorder="1"/>
    <xf numFmtId="0" fontId="61" fillId="4" borderId="0" xfId="0" applyFont="1" applyFill="1" applyAlignment="1">
      <alignment vertical="center"/>
    </xf>
    <xf numFmtId="0" fontId="43" fillId="4" borderId="0" xfId="0" applyFont="1" applyFill="1" applyAlignment="1">
      <alignment horizontal="left" vertical="center" indent="1"/>
    </xf>
    <xf numFmtId="0" fontId="61" fillId="3" borderId="0" xfId="0" applyFont="1" applyFill="1" applyAlignment="1">
      <alignment vertical="center"/>
    </xf>
    <xf numFmtId="0" fontId="43" fillId="3" borderId="0" xfId="0" applyFont="1" applyFill="1" applyAlignment="1">
      <alignment horizontal="left" vertical="center" indent="1"/>
    </xf>
    <xf numFmtId="0" fontId="44" fillId="3" borderId="0" xfId="0" applyFont="1" applyFill="1" applyAlignment="1">
      <alignment horizontal="left"/>
    </xf>
    <xf numFmtId="164" fontId="20" fillId="4" borderId="0" xfId="0" applyNumberFormat="1" applyFont="1" applyFill="1" applyAlignment="1">
      <alignment horizontal="right" wrapText="1"/>
    </xf>
    <xf numFmtId="164" fontId="3" fillId="4" borderId="0" xfId="0" applyNumberFormat="1" applyFont="1" applyFill="1" applyAlignment="1">
      <alignment horizontal="right" wrapText="1"/>
    </xf>
    <xf numFmtId="2" fontId="6" fillId="4" borderId="0" xfId="0" applyNumberFormat="1" applyFont="1" applyFill="1" applyAlignment="1">
      <alignment horizontal="right" wrapText="1"/>
    </xf>
    <xf numFmtId="2" fontId="3" fillId="4" borderId="0" xfId="0" applyNumberFormat="1" applyFont="1" applyFill="1" applyAlignment="1">
      <alignment horizontal="right" wrapText="1"/>
    </xf>
    <xf numFmtId="169" fontId="17" fillId="3" borderId="0" xfId="0" applyNumberFormat="1" applyFont="1" applyFill="1" applyAlignment="1">
      <alignment horizontal="right"/>
    </xf>
    <xf numFmtId="169" fontId="16" fillId="3" borderId="0" xfId="0" applyNumberFormat="1" applyFont="1" applyFill="1"/>
    <xf numFmtId="3" fontId="32" fillId="0" borderId="0" xfId="0" applyNumberFormat="1" applyFont="1" applyAlignment="1">
      <alignment horizontal="right" vertical="center"/>
    </xf>
    <xf numFmtId="0" fontId="17" fillId="0" borderId="0" xfId="0" applyFont="1" applyAlignment="1">
      <alignment horizontal="right"/>
    </xf>
    <xf numFmtId="0" fontId="16" fillId="0" borderId="2" xfId="0" applyFont="1" applyBorder="1"/>
    <xf numFmtId="164" fontId="56" fillId="3" borderId="0" xfId="2" applyNumberFormat="1" applyFont="1" applyFill="1" applyBorder="1" applyAlignment="1">
      <alignment horizontal="right" vertical="center"/>
    </xf>
    <xf numFmtId="0" fontId="31" fillId="3" borderId="2" xfId="0" applyFont="1" applyFill="1" applyBorder="1" applyAlignment="1">
      <alignment horizontal="right"/>
    </xf>
    <xf numFmtId="168" fontId="56" fillId="3" borderId="0" xfId="0" applyNumberFormat="1" applyFont="1" applyFill="1" applyAlignment="1">
      <alignment horizontal="right"/>
    </xf>
    <xf numFmtId="3" fontId="32" fillId="4" borderId="0" xfId="0" applyNumberFormat="1" applyFont="1" applyFill="1" applyAlignment="1">
      <alignment horizontal="right" vertical="center" wrapText="1"/>
    </xf>
    <xf numFmtId="164" fontId="62" fillId="3" borderId="2" xfId="0" applyNumberFormat="1" applyFont="1" applyFill="1" applyBorder="1" applyAlignment="1">
      <alignment horizontal="right" vertical="center" wrapText="1"/>
    </xf>
    <xf numFmtId="164" fontId="35" fillId="3" borderId="0" xfId="19" applyNumberFormat="1" applyFont="1" applyFill="1" applyAlignment="1">
      <alignment horizontal="right" vertical="center" wrapText="1"/>
    </xf>
    <xf numFmtId="164" fontId="39" fillId="3" borderId="2" xfId="2" applyNumberFormat="1" applyFont="1" applyFill="1" applyBorder="1" applyAlignment="1">
      <alignment horizontal="right" vertical="center"/>
    </xf>
    <xf numFmtId="0" fontId="31" fillId="3" borderId="2" xfId="0" applyFont="1" applyFill="1" applyBorder="1" applyAlignment="1">
      <alignment horizontal="right" wrapText="1"/>
    </xf>
    <xf numFmtId="0" fontId="31" fillId="3" borderId="1" xfId="0" applyFont="1" applyFill="1" applyBorder="1" applyAlignment="1">
      <alignment horizontal="right" wrapText="1"/>
    </xf>
    <xf numFmtId="3" fontId="16" fillId="0" borderId="0" xfId="0" applyNumberFormat="1" applyFont="1" applyAlignment="1">
      <alignment horizontal="right" vertical="center"/>
    </xf>
    <xf numFmtId="0" fontId="46" fillId="0" borderId="0" xfId="0" applyFont="1" applyAlignment="1">
      <alignment vertical="center" wrapText="1"/>
    </xf>
    <xf numFmtId="0" fontId="31" fillId="3" borderId="2" xfId="0" applyFont="1" applyFill="1" applyBorder="1" applyAlignment="1">
      <alignment horizontal="left" vertical="center"/>
    </xf>
    <xf numFmtId="0" fontId="31" fillId="3" borderId="15" xfId="0" applyFont="1" applyFill="1" applyBorder="1" applyAlignment="1">
      <alignment wrapText="1"/>
    </xf>
    <xf numFmtId="0" fontId="31" fillId="3" borderId="15" xfId="0" applyFont="1" applyFill="1" applyBorder="1" applyAlignment="1">
      <alignment horizontal="right" wrapText="1"/>
    </xf>
    <xf numFmtId="0" fontId="32" fillId="3" borderId="0" xfId="0" applyFont="1" applyFill="1" applyAlignment="1">
      <alignment vertical="top"/>
    </xf>
    <xf numFmtId="0" fontId="32" fillId="3" borderId="2" xfId="0" applyFont="1" applyFill="1" applyBorder="1" applyAlignment="1">
      <alignment vertical="top"/>
    </xf>
    <xf numFmtId="0" fontId="29" fillId="0" borderId="0" xfId="0" applyFont="1"/>
    <xf numFmtId="0" fontId="31" fillId="4" borderId="14" xfId="0" applyFont="1" applyFill="1" applyBorder="1" applyAlignment="1">
      <alignment wrapText="1"/>
    </xf>
    <xf numFmtId="0" fontId="31" fillId="4" borderId="14" xfId="0" applyFont="1" applyFill="1" applyBorder="1" applyAlignment="1">
      <alignment textRotation="90" wrapText="1"/>
    </xf>
    <xf numFmtId="0" fontId="32" fillId="3" borderId="16" xfId="0" applyFont="1" applyFill="1" applyBorder="1" applyAlignment="1">
      <alignment horizontal="left" vertical="center"/>
    </xf>
    <xf numFmtId="0" fontId="34" fillId="3" borderId="0" xfId="0" applyFont="1" applyFill="1" applyAlignment="1">
      <alignment horizontal="left" vertical="center" indent="2"/>
    </xf>
    <xf numFmtId="0" fontId="33" fillId="3" borderId="0" xfId="0" applyFont="1" applyFill="1"/>
    <xf numFmtId="0" fontId="18" fillId="3" borderId="0" xfId="16" applyFont="1" applyFill="1" applyAlignment="1">
      <alignment vertical="center"/>
    </xf>
    <xf numFmtId="0" fontId="31" fillId="3" borderId="14" xfId="0" applyFont="1" applyFill="1" applyBorder="1" applyAlignment="1">
      <alignment horizontal="right" wrapText="1"/>
    </xf>
    <xf numFmtId="0" fontId="63" fillId="3" borderId="0" xfId="0" applyFont="1" applyFill="1"/>
    <xf numFmtId="3" fontId="31" fillId="3" borderId="2" xfId="0" applyNumberFormat="1" applyFont="1" applyFill="1" applyBorder="1" applyAlignment="1">
      <alignment horizontal="right" vertical="center" wrapText="1"/>
    </xf>
    <xf numFmtId="0" fontId="26" fillId="3" borderId="0" xfId="12" applyFill="1" applyBorder="1" applyAlignment="1">
      <alignment horizontal="left"/>
    </xf>
    <xf numFmtId="0" fontId="31" fillId="3" borderId="0" xfId="0" applyFont="1" applyFill="1" applyAlignment="1">
      <alignment horizontal="center" vertical="center" wrapText="1"/>
    </xf>
    <xf numFmtId="0" fontId="31" fillId="3" borderId="0" xfId="0" applyFont="1" applyFill="1" applyAlignment="1">
      <alignment horizontal="left" vertical="top"/>
    </xf>
    <xf numFmtId="3" fontId="20" fillId="4" borderId="0" xfId="2" applyNumberFormat="1" applyFont="1" applyFill="1" applyBorder="1" applyAlignment="1" applyProtection="1">
      <alignment horizontal="right" wrapText="1"/>
    </xf>
    <xf numFmtId="3" fontId="3" fillId="4" borderId="0" xfId="2" applyNumberFormat="1" applyFont="1" applyFill="1" applyBorder="1" applyAlignment="1" applyProtection="1">
      <alignment horizontal="right" wrapText="1"/>
    </xf>
    <xf numFmtId="0" fontId="31" fillId="0" borderId="2" xfId="0" applyFont="1" applyBorder="1" applyAlignment="1">
      <alignment horizontal="right" vertical="center"/>
    </xf>
    <xf numFmtId="0" fontId="17" fillId="3" borderId="0" xfId="2" applyNumberFormat="1" applyFont="1" applyFill="1" applyBorder="1" applyAlignment="1">
      <alignment horizontal="right" vertical="center"/>
    </xf>
    <xf numFmtId="3" fontId="17" fillId="3" borderId="0" xfId="2" applyNumberFormat="1" applyFont="1" applyFill="1" applyBorder="1" applyAlignment="1">
      <alignment horizontal="right" vertical="center"/>
    </xf>
    <xf numFmtId="3" fontId="6" fillId="4" borderId="0" xfId="2" applyNumberFormat="1" applyFont="1" applyFill="1" applyBorder="1" applyAlignment="1" applyProtection="1">
      <alignment horizontal="right" wrapText="1"/>
    </xf>
    <xf numFmtId="164" fontId="6" fillId="4" borderId="0" xfId="0" applyNumberFormat="1" applyFont="1" applyFill="1" applyAlignment="1">
      <alignment horizontal="right" wrapText="1"/>
    </xf>
    <xf numFmtId="3" fontId="35" fillId="3" borderId="0" xfId="2" applyNumberFormat="1" applyFont="1" applyFill="1" applyBorder="1" applyAlignment="1">
      <alignment horizontal="right" vertical="center"/>
    </xf>
    <xf numFmtId="3" fontId="32" fillId="3" borderId="0" xfId="2" applyNumberFormat="1" applyFont="1" applyFill="1" applyBorder="1" applyAlignment="1">
      <alignment horizontal="right" vertical="center"/>
    </xf>
    <xf numFmtId="0" fontId="64" fillId="3" borderId="0" xfId="0" applyFont="1" applyFill="1" applyAlignment="1">
      <alignment horizontal="right" vertical="center"/>
    </xf>
    <xf numFmtId="1" fontId="32" fillId="3" borderId="0" xfId="0" applyNumberFormat="1" applyFont="1" applyFill="1" applyAlignment="1">
      <alignment horizontal="right"/>
    </xf>
    <xf numFmtId="1" fontId="16" fillId="3" borderId="0" xfId="0" applyNumberFormat="1" applyFont="1" applyFill="1"/>
    <xf numFmtId="164" fontId="17" fillId="3" borderId="0" xfId="0" applyNumberFormat="1" applyFont="1" applyFill="1"/>
    <xf numFmtId="164" fontId="16" fillId="3" borderId="0" xfId="0" applyNumberFormat="1" applyFont="1" applyFill="1"/>
    <xf numFmtId="0" fontId="32" fillId="0" borderId="2" xfId="0" applyFont="1" applyBorder="1" applyAlignment="1">
      <alignment horizontal="left" vertical="center" wrapText="1" indent="1"/>
    </xf>
    <xf numFmtId="0" fontId="42" fillId="0" borderId="2" xfId="0" applyFont="1" applyBorder="1" applyAlignment="1">
      <alignment horizontal="center" vertical="center" wrapText="1"/>
    </xf>
    <xf numFmtId="3" fontId="31" fillId="3" borderId="2" xfId="2" applyNumberFormat="1" applyFont="1" applyFill="1" applyBorder="1" applyAlignment="1">
      <alignment horizontal="right" vertical="center"/>
    </xf>
    <xf numFmtId="3" fontId="32" fillId="3" borderId="0" xfId="2" applyNumberFormat="1" applyFont="1" applyFill="1" applyAlignment="1">
      <alignment horizontal="right" vertical="center"/>
    </xf>
    <xf numFmtId="1" fontId="32" fillId="3" borderId="0" xfId="0" applyNumberFormat="1" applyFont="1" applyFill="1" applyAlignment="1">
      <alignment horizontal="right" vertical="center"/>
    </xf>
    <xf numFmtId="0" fontId="31" fillId="3" borderId="14" xfId="0" applyFont="1" applyFill="1" applyBorder="1" applyAlignment="1">
      <alignment horizontal="right" textRotation="90" wrapText="1"/>
    </xf>
    <xf numFmtId="3" fontId="16" fillId="3" borderId="0" xfId="0" applyNumberFormat="1" applyFont="1" applyFill="1"/>
    <xf numFmtId="3" fontId="54" fillId="3" borderId="0" xfId="0" applyNumberFormat="1" applyFont="1" applyFill="1" applyAlignment="1">
      <alignment vertical="top"/>
    </xf>
    <xf numFmtId="170" fontId="0" fillId="0" borderId="0" xfId="0" applyNumberFormat="1"/>
    <xf numFmtId="164" fontId="0" fillId="0" borderId="0" xfId="0" applyNumberFormat="1"/>
    <xf numFmtId="0" fontId="65" fillId="3" borderId="0" xfId="0" applyFont="1" applyFill="1" applyAlignment="1">
      <alignment horizontal="left" vertical="center"/>
    </xf>
    <xf numFmtId="0" fontId="16" fillId="0" borderId="2" xfId="0" applyFont="1" applyBorder="1" applyAlignment="1">
      <alignment horizontal="right" wrapText="1"/>
    </xf>
    <xf numFmtId="0" fontId="0" fillId="0" borderId="0" xfId="0" applyAlignment="1">
      <alignment horizontal="left"/>
    </xf>
    <xf numFmtId="0" fontId="56" fillId="0" borderId="11" xfId="0" applyFont="1" applyBorder="1" applyAlignment="1">
      <alignment horizontal="left"/>
    </xf>
    <xf numFmtId="0" fontId="56" fillId="0" borderId="12" xfId="0" applyFont="1" applyBorder="1" applyAlignment="1">
      <alignment horizontal="left"/>
    </xf>
    <xf numFmtId="0" fontId="56" fillId="0" borderId="13" xfId="0" applyFont="1" applyBorder="1" applyAlignment="1">
      <alignment horizontal="left"/>
    </xf>
    <xf numFmtId="0" fontId="0" fillId="0" borderId="10" xfId="0" applyBorder="1" applyAlignment="1">
      <alignment horizontal="left"/>
    </xf>
    <xf numFmtId="0" fontId="16" fillId="0" borderId="2" xfId="0" applyFont="1" applyBorder="1" applyAlignment="1">
      <alignment horizontal="left" wrapText="1"/>
    </xf>
    <xf numFmtId="0" fontId="32" fillId="0" borderId="0" xfId="0" applyFont="1" applyAlignment="1">
      <alignment horizontal="left" vertical="center"/>
    </xf>
    <xf numFmtId="0" fontId="40" fillId="0" borderId="0" xfId="0" applyFont="1" applyAlignment="1">
      <alignment horizontal="left"/>
    </xf>
    <xf numFmtId="0" fontId="40" fillId="0" borderId="10" xfId="0" applyFont="1" applyBorder="1" applyAlignment="1">
      <alignment horizontal="left"/>
    </xf>
    <xf numFmtId="0" fontId="31" fillId="3" borderId="0" xfId="0" applyFont="1" applyFill="1" applyAlignment="1">
      <alignment vertical="top"/>
    </xf>
    <xf numFmtId="2" fontId="17" fillId="3" borderId="0" xfId="0" applyNumberFormat="1" applyFont="1" applyFill="1" applyAlignment="1">
      <alignment horizontal="right" vertical="center"/>
    </xf>
    <xf numFmtId="0" fontId="31" fillId="0" borderId="15" xfId="0" applyFont="1" applyBorder="1" applyAlignment="1">
      <alignment textRotation="90" wrapText="1"/>
    </xf>
    <xf numFmtId="0" fontId="31" fillId="0" borderId="15" xfId="0" applyFont="1" applyBorder="1" applyAlignment="1">
      <alignment horizontal="right" wrapText="1"/>
    </xf>
    <xf numFmtId="3" fontId="35" fillId="0" borderId="0" xfId="0" applyNumberFormat="1" applyFont="1" applyAlignment="1">
      <alignment horizontal="right" vertical="center"/>
    </xf>
    <xf numFmtId="3" fontId="31" fillId="0" borderId="0" xfId="0" applyNumberFormat="1" applyFont="1" applyAlignment="1">
      <alignment horizontal="right" vertical="center"/>
    </xf>
    <xf numFmtId="0" fontId="54" fillId="0" borderId="0" xfId="0" applyFont="1" applyAlignment="1">
      <alignment vertical="top"/>
    </xf>
    <xf numFmtId="3" fontId="31" fillId="0" borderId="2" xfId="0" applyNumberFormat="1" applyFont="1" applyBorder="1" applyAlignment="1">
      <alignment horizontal="right" vertical="center"/>
    </xf>
    <xf numFmtId="0" fontId="31" fillId="0" borderId="16" xfId="0" applyFont="1" applyBorder="1" applyAlignment="1">
      <alignment vertical="center" wrapText="1"/>
    </xf>
    <xf numFmtId="0" fontId="31" fillId="0" borderId="15" xfId="0" applyFont="1" applyBorder="1" applyAlignment="1">
      <alignment horizontal="right" vertical="center" wrapText="1"/>
    </xf>
    <xf numFmtId="0" fontId="31" fillId="0" borderId="1" xfId="0" applyFont="1" applyBorder="1" applyAlignment="1">
      <alignment horizontal="right" vertical="center" wrapText="1"/>
    </xf>
    <xf numFmtId="0" fontId="43" fillId="0" borderId="0" xfId="0" applyFont="1" applyAlignment="1">
      <alignment horizontal="left" vertical="center"/>
    </xf>
    <xf numFmtId="0" fontId="2" fillId="3" borderId="0" xfId="0" applyFont="1" applyFill="1" applyAlignment="1">
      <alignment vertical="center"/>
    </xf>
    <xf numFmtId="0" fontId="45" fillId="0" borderId="0" xfId="0" applyFont="1"/>
    <xf numFmtId="0" fontId="32" fillId="0" borderId="16" xfId="0" applyFont="1" applyBorder="1" applyAlignment="1">
      <alignment horizontal="right" vertical="center"/>
    </xf>
    <xf numFmtId="0" fontId="9" fillId="3" borderId="0" xfId="0" applyFont="1" applyFill="1"/>
    <xf numFmtId="0" fontId="31" fillId="0" borderId="2" xfId="0" applyFont="1" applyBorder="1" applyAlignment="1">
      <alignment vertical="center" wrapText="1"/>
    </xf>
    <xf numFmtId="0" fontId="31" fillId="4" borderId="2" xfId="0" applyFont="1" applyFill="1" applyBorder="1" applyAlignment="1">
      <alignment horizontal="right" vertical="center" wrapText="1"/>
    </xf>
    <xf numFmtId="0" fontId="31" fillId="4" borderId="2" xfId="0" applyFont="1" applyFill="1" applyBorder="1" applyAlignment="1">
      <alignment horizontal="right" vertical="center"/>
    </xf>
    <xf numFmtId="164" fontId="31" fillId="4" borderId="2" xfId="0" applyNumberFormat="1" applyFont="1" applyFill="1" applyBorder="1" applyAlignment="1">
      <alignment horizontal="right" vertical="center" wrapText="1"/>
    </xf>
    <xf numFmtId="0" fontId="0" fillId="0" borderId="0" xfId="0" applyAlignment="1">
      <alignment wrapText="1"/>
    </xf>
    <xf numFmtId="3" fontId="32" fillId="3" borderId="2" xfId="0" applyNumberFormat="1" applyFont="1" applyFill="1" applyBorder="1" applyAlignment="1">
      <alignment horizontal="right" vertical="center"/>
    </xf>
    <xf numFmtId="0" fontId="56" fillId="0" borderId="0" xfId="0" applyFont="1" applyAlignment="1">
      <alignment horizontal="left"/>
    </xf>
    <xf numFmtId="0" fontId="16" fillId="0" borderId="0" xfId="0" applyFont="1" applyAlignment="1">
      <alignment horizontal="right" vertical="center"/>
    </xf>
    <xf numFmtId="0" fontId="3" fillId="4" borderId="0" xfId="0" applyFont="1" applyFill="1" applyAlignment="1">
      <alignment horizontal="right" wrapText="1"/>
    </xf>
    <xf numFmtId="0" fontId="6" fillId="4" borderId="0" xfId="0" applyFont="1" applyFill="1" applyAlignment="1">
      <alignment horizontal="right" wrapText="1"/>
    </xf>
    <xf numFmtId="0" fontId="31" fillId="4" borderId="16" xfId="0" applyFont="1" applyFill="1" applyBorder="1" applyAlignment="1">
      <alignment vertical="center"/>
    </xf>
    <xf numFmtId="0" fontId="17" fillId="0" borderId="0" xfId="0" applyFont="1" applyAlignment="1">
      <alignment horizontal="right" vertical="center"/>
    </xf>
    <xf numFmtId="0" fontId="0" fillId="0" borderId="0" xfId="0" applyAlignment="1">
      <alignment horizontal="center"/>
    </xf>
    <xf numFmtId="0" fontId="34" fillId="3" borderId="0" xfId="0" applyFont="1" applyFill="1"/>
    <xf numFmtId="0" fontId="34" fillId="0" borderId="0" xfId="0" applyFont="1" applyAlignment="1">
      <alignment vertical="center" wrapText="1"/>
    </xf>
    <xf numFmtId="0" fontId="31" fillId="3" borderId="1" xfId="0" applyFont="1" applyFill="1" applyBorder="1" applyAlignment="1">
      <alignment horizontal="center" vertical="center"/>
    </xf>
    <xf numFmtId="0" fontId="0" fillId="3" borderId="1" xfId="0" applyFill="1" applyBorder="1" applyAlignment="1">
      <alignment horizontal="center" vertical="center"/>
    </xf>
    <xf numFmtId="0" fontId="34" fillId="0" borderId="3" xfId="0" applyFont="1" applyBorder="1" applyAlignment="1">
      <alignment horizontal="left" vertical="center" wrapText="1"/>
    </xf>
    <xf numFmtId="0" fontId="31" fillId="3" borderId="1" xfId="0" applyFont="1" applyFill="1" applyBorder="1" applyAlignment="1">
      <alignment horizontal="center" vertical="center" wrapText="1"/>
    </xf>
    <xf numFmtId="0" fontId="34" fillId="3" borderId="16" xfId="0" applyFont="1" applyFill="1" applyBorder="1" applyAlignment="1">
      <alignment horizontal="left" vertical="center" wrapText="1"/>
    </xf>
    <xf numFmtId="0" fontId="0" fillId="3" borderId="16" xfId="0" applyFill="1" applyBorder="1" applyAlignment="1">
      <alignment wrapText="1"/>
    </xf>
    <xf numFmtId="0" fontId="40" fillId="0" borderId="15" xfId="0" applyFont="1" applyBorder="1" applyAlignment="1">
      <alignment horizontal="left" wrapText="1"/>
    </xf>
    <xf numFmtId="0" fontId="40" fillId="3" borderId="0" xfId="0" applyFont="1" applyFill="1" applyAlignment="1">
      <alignment horizontal="left" vertical="top" wrapText="1"/>
    </xf>
    <xf numFmtId="0" fontId="34" fillId="0" borderId="0" xfId="0" applyFont="1" applyAlignment="1">
      <alignment horizontal="left" vertical="center" wrapText="1"/>
    </xf>
    <xf numFmtId="0" fontId="34" fillId="0" borderId="0" xfId="0" applyFont="1" applyAlignment="1">
      <alignment horizontal="left" vertical="top" wrapText="1"/>
    </xf>
    <xf numFmtId="0" fontId="40" fillId="0" borderId="0" xfId="0" applyFont="1" applyAlignment="1">
      <alignment horizontal="left" vertical="center" wrapText="1"/>
    </xf>
    <xf numFmtId="0" fontId="18" fillId="0" borderId="0" xfId="0" applyFont="1" applyAlignment="1">
      <alignment horizontal="left" vertical="top" wrapText="1"/>
    </xf>
    <xf numFmtId="0" fontId="18" fillId="3" borderId="0" xfId="0" applyFont="1" applyFill="1" applyAlignment="1">
      <alignment horizontal="left" vertical="top" wrapText="1"/>
    </xf>
    <xf numFmtId="0" fontId="34" fillId="3" borderId="0" xfId="0" applyFont="1" applyFill="1" applyAlignment="1">
      <alignment horizontal="left" vertical="top" wrapText="1"/>
    </xf>
    <xf numFmtId="0" fontId="34" fillId="3" borderId="0" xfId="0" applyFont="1" applyFill="1" applyAlignment="1">
      <alignment horizontal="left" vertical="center" wrapText="1"/>
    </xf>
    <xf numFmtId="0" fontId="31" fillId="4" borderId="16" xfId="0" applyFont="1" applyFill="1" applyBorder="1" applyAlignment="1">
      <alignment horizontal="right" textRotation="90" wrapText="1"/>
    </xf>
    <xf numFmtId="0" fontId="31" fillId="4" borderId="15" xfId="0" applyFont="1" applyFill="1" applyBorder="1" applyAlignment="1">
      <alignment horizontal="right" textRotation="90" wrapText="1"/>
    </xf>
    <xf numFmtId="0" fontId="0" fillId="0" borderId="0" xfId="0" applyAlignment="1">
      <alignment wrapText="1"/>
    </xf>
    <xf numFmtId="0" fontId="31" fillId="4" borderId="16" xfId="0" applyFont="1" applyFill="1" applyBorder="1" applyAlignment="1">
      <alignment textRotation="90" wrapText="1"/>
    </xf>
    <xf numFmtId="0" fontId="31" fillId="4" borderId="15" xfId="0" applyFont="1" applyFill="1" applyBorder="1" applyAlignment="1">
      <alignment textRotation="90" wrapText="1"/>
    </xf>
    <xf numFmtId="0" fontId="31" fillId="4" borderId="16" xfId="0" applyFont="1" applyFill="1" applyBorder="1" applyAlignment="1">
      <alignment vertical="center" textRotation="90" wrapText="1"/>
    </xf>
    <xf numFmtId="0" fontId="31" fillId="4" borderId="15" xfId="0" applyFont="1" applyFill="1" applyBorder="1" applyAlignment="1">
      <alignment vertical="center" textRotation="90" wrapText="1"/>
    </xf>
    <xf numFmtId="0" fontId="34" fillId="0" borderId="16" xfId="0" applyFont="1" applyBorder="1" applyAlignment="1">
      <alignment horizontal="left" vertical="center" wrapText="1"/>
    </xf>
    <xf numFmtId="0" fontId="40" fillId="0" borderId="2" xfId="0" applyFont="1" applyBorder="1" applyAlignment="1">
      <alignment horizontal="left" wrapText="1"/>
    </xf>
    <xf numFmtId="0" fontId="34" fillId="3" borderId="0" xfId="0" applyFont="1" applyFill="1" applyAlignment="1">
      <alignment vertical="center" wrapText="1"/>
    </xf>
    <xf numFmtId="0" fontId="0" fillId="3" borderId="0" xfId="0" applyFill="1" applyAlignment="1">
      <alignment wrapText="1"/>
    </xf>
    <xf numFmtId="0" fontId="31" fillId="4" borderId="16" xfId="0" applyFont="1" applyFill="1" applyBorder="1" applyAlignment="1">
      <alignment vertical="center" wrapText="1"/>
    </xf>
    <xf numFmtId="0" fontId="18" fillId="3" borderId="0" xfId="0" applyFont="1" applyFill="1" applyAlignment="1">
      <alignment horizontal="left" vertical="center" wrapText="1"/>
    </xf>
    <xf numFmtId="0" fontId="0" fillId="3" borderId="0" xfId="0" applyFill="1" applyAlignment="1">
      <alignment horizontal="left"/>
    </xf>
    <xf numFmtId="0" fontId="34" fillId="4" borderId="3" xfId="0" applyFont="1" applyFill="1" applyBorder="1" applyAlignment="1">
      <alignment horizontal="left" vertical="center" wrapText="1"/>
    </xf>
    <xf numFmtId="49" fontId="0" fillId="3" borderId="0" xfId="0" applyNumberFormat="1" applyFill="1" applyAlignment="1">
      <alignment horizontal="left" vertical="center" wrapText="1"/>
    </xf>
    <xf numFmtId="0" fontId="0" fillId="0" borderId="0" xfId="0" applyAlignment="1">
      <alignment vertical="center" wrapText="1"/>
    </xf>
    <xf numFmtId="0" fontId="16" fillId="3" borderId="16" xfId="0" applyFont="1" applyFill="1" applyBorder="1" applyAlignment="1">
      <alignment vertical="center" wrapText="1"/>
    </xf>
    <xf numFmtId="0" fontId="31" fillId="3" borderId="0" xfId="0" applyFont="1" applyFill="1" applyAlignment="1">
      <alignment vertical="center" wrapText="1"/>
    </xf>
    <xf numFmtId="0" fontId="34" fillId="0" borderId="16" xfId="0" applyFont="1" applyBorder="1" applyAlignment="1">
      <alignment vertical="center" wrapText="1"/>
    </xf>
    <xf numFmtId="0" fontId="0" fillId="0" borderId="16" xfId="0" applyBorder="1" applyAlignment="1">
      <alignment vertical="center" wrapText="1"/>
    </xf>
    <xf numFmtId="0" fontId="0" fillId="0" borderId="16" xfId="0" applyBorder="1" applyAlignment="1">
      <alignment wrapText="1"/>
    </xf>
    <xf numFmtId="0" fontId="40" fillId="0" borderId="15" xfId="0" applyFont="1" applyBorder="1" applyAlignment="1">
      <alignment horizontal="left" vertical="center" wrapText="1"/>
    </xf>
    <xf numFmtId="0" fontId="0" fillId="0" borderId="0" xfId="0" applyAlignment="1">
      <alignment horizontal="left" wrapText="1"/>
    </xf>
    <xf numFmtId="0" fontId="31" fillId="3" borderId="14"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31" fillId="4" borderId="0" xfId="0" applyFont="1" applyFill="1" applyAlignment="1">
      <alignment horizontal="center" vertical="center" wrapText="1"/>
    </xf>
    <xf numFmtId="0" fontId="31" fillId="3" borderId="18" xfId="0" applyFont="1" applyFill="1" applyBorder="1" applyAlignment="1">
      <alignment horizontal="center" vertical="center" wrapText="1"/>
    </xf>
    <xf numFmtId="0" fontId="40" fillId="0" borderId="15" xfId="0" applyFont="1" applyBorder="1" applyAlignment="1">
      <alignment wrapText="1"/>
    </xf>
    <xf numFmtId="0" fontId="26" fillId="0" borderId="0" xfId="12" applyFill="1" applyAlignment="1">
      <alignment wrapText="1"/>
    </xf>
    <xf numFmtId="0" fontId="66" fillId="0" borderId="3" xfId="0" applyFont="1" applyBorder="1" applyAlignment="1">
      <alignment vertical="center"/>
    </xf>
    <xf numFmtId="0" fontId="66" fillId="0" borderId="2" xfId="0" applyFont="1" applyBorder="1" applyAlignment="1">
      <alignment vertical="center"/>
    </xf>
    <xf numFmtId="0" fontId="32" fillId="0" borderId="3" xfId="0" applyFont="1" applyBorder="1" applyAlignment="1">
      <alignment horizontal="right" vertical="center"/>
    </xf>
    <xf numFmtId="0" fontId="32" fillId="0" borderId="2" xfId="0" applyFont="1" applyBorder="1" applyAlignment="1">
      <alignment horizontal="right" vertical="center"/>
    </xf>
    <xf numFmtId="0" fontId="40" fillId="3" borderId="0" xfId="0" applyFont="1" applyFill="1"/>
    <xf numFmtId="0" fontId="32" fillId="3" borderId="0" xfId="0" applyFont="1" applyFill="1" applyAlignment="1">
      <alignment horizontal="right" vertical="center"/>
    </xf>
    <xf numFmtId="0" fontId="26" fillId="3" borderId="0" xfId="12" applyFill="1" applyBorder="1" applyAlignment="1">
      <alignment wrapText="1"/>
    </xf>
    <xf numFmtId="0" fontId="40" fillId="0" borderId="2" xfId="0" applyFont="1" applyBorder="1" applyAlignment="1">
      <alignment horizontal="left" vertical="center" wrapText="1"/>
    </xf>
    <xf numFmtId="0" fontId="40" fillId="0" borderId="0" xfId="0" applyFont="1" applyAlignment="1">
      <alignment horizontal="left" vertical="top"/>
    </xf>
    <xf numFmtId="0" fontId="26" fillId="3" borderId="0" xfId="12" applyFill="1" applyAlignment="1">
      <alignment wrapText="1"/>
    </xf>
    <xf numFmtId="0" fontId="26" fillId="3" borderId="0" xfId="12" applyFill="1" applyAlignment="1"/>
    <xf numFmtId="0" fontId="43" fillId="3" borderId="3" xfId="0" applyFont="1" applyFill="1" applyBorder="1" applyAlignment="1">
      <alignment horizontal="left" vertical="center" wrapText="1"/>
    </xf>
    <xf numFmtId="0" fontId="31" fillId="3" borderId="19" xfId="0" applyFont="1" applyFill="1" applyBorder="1" applyAlignment="1">
      <alignment horizontal="center" vertical="center" wrapText="1"/>
    </xf>
    <xf numFmtId="0" fontId="63" fillId="3" borderId="15" xfId="0" applyFont="1" applyFill="1" applyBorder="1" applyAlignment="1">
      <alignment horizontal="left" wrapText="1"/>
    </xf>
    <xf numFmtId="0" fontId="34" fillId="3" borderId="0" xfId="0" applyFont="1" applyFill="1" applyAlignment="1">
      <alignment horizontal="left" vertical="center"/>
    </xf>
    <xf numFmtId="0" fontId="32" fillId="3" borderId="3" xfId="0" applyFont="1" applyFill="1" applyBorder="1" applyAlignment="1">
      <alignment horizontal="left" vertical="center"/>
    </xf>
  </cellXfs>
  <cellStyles count="20">
    <cellStyle name="Bad" xfId="1" builtinId="27"/>
    <cellStyle name="Comma" xfId="2" builtinId="3"/>
    <cellStyle name="Comma 2" xfId="3" xr:uid="{00000000-0005-0000-0000-000002000000}"/>
    <cellStyle name="Comma 2 2" xfId="4" xr:uid="{00000000-0005-0000-0000-000003000000}"/>
    <cellStyle name="Comma 2 3" xfId="5" xr:uid="{00000000-0005-0000-0000-000004000000}"/>
    <cellStyle name="Comma 4" xfId="6" xr:uid="{00000000-0005-0000-0000-000005000000}"/>
    <cellStyle name="Comma 4 2" xfId="7" xr:uid="{00000000-0005-0000-0000-000006000000}"/>
    <cellStyle name="Comma 4 2 2" xfId="8" xr:uid="{00000000-0005-0000-0000-000007000000}"/>
    <cellStyle name="Comma 4 2 3" xfId="9" xr:uid="{00000000-0005-0000-0000-000008000000}"/>
    <cellStyle name="Comma 4 3" xfId="10" xr:uid="{00000000-0005-0000-0000-000009000000}"/>
    <cellStyle name="Comma 4 4" xfId="11" xr:uid="{00000000-0005-0000-0000-00000A000000}"/>
    <cellStyle name="Hyperlink" xfId="12" builtinId="8"/>
    <cellStyle name="Hyperlink 2" xfId="13" xr:uid="{00000000-0005-0000-0000-00000C000000}"/>
    <cellStyle name="Hyperlink 3" xfId="14" xr:uid="{00000000-0005-0000-0000-00000D000000}"/>
    <cellStyle name="Normal" xfId="0" builtinId="0"/>
    <cellStyle name="Normal 10" xfId="15" xr:uid="{00000000-0005-0000-0000-00000F000000}"/>
    <cellStyle name="Normal 2" xfId="16" xr:uid="{00000000-0005-0000-0000-000010000000}"/>
    <cellStyle name="Normal 3" xfId="17" xr:uid="{00000000-0005-0000-0000-000011000000}"/>
    <cellStyle name="Normal 5" xfId="18" xr:uid="{00000000-0005-0000-0000-000012000000}"/>
    <cellStyle name="Percent" xfId="19" builtinId="5"/>
  </cellStyles>
  <dxfs count="1">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38100</xdr:rowOff>
    </xdr:from>
    <xdr:to>
      <xdr:col>1</xdr:col>
      <xdr:colOff>3606800</xdr:colOff>
      <xdr:row>3</xdr:row>
      <xdr:rowOff>165100</xdr:rowOff>
    </xdr:to>
    <xdr:pic>
      <xdr:nvPicPr>
        <xdr:cNvPr id="1042" name="Picture 1">
          <a:extLst>
            <a:ext uri="{FF2B5EF4-FFF2-40B4-BE49-F238E27FC236}">
              <a16:creationId xmlns:a16="http://schemas.microsoft.com/office/drawing/2014/main" id="{FA1D366D-FB4B-C230-BD84-2E011E89D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050" y="38100"/>
          <a:ext cx="358140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ihw.gov.au/reports/health-welfare-expenditure/health-expenditure-australia-2020-21/contents/about" TargetMode="External"/><Relationship Id="rId13" Type="http://schemas.openxmlformats.org/officeDocument/2006/relationships/hyperlink" Target="http://meteor.aihw.gov.au/content/index.phtml/itemId/684439" TargetMode="External"/><Relationship Id="rId3" Type="http://schemas.openxmlformats.org/officeDocument/2006/relationships/hyperlink" Target="http://meteor.aihw.gov.au/content/index.phtml/itemId/718209" TargetMode="External"/><Relationship Id="rId7" Type="http://schemas.openxmlformats.org/officeDocument/2006/relationships/hyperlink" Target="http://meteor.aihw.gov.au/content/index.phtml/itemId/616017" TargetMode="External"/><Relationship Id="rId12" Type="http://schemas.openxmlformats.org/officeDocument/2006/relationships/hyperlink" Target="http://meteor.aihw.gov.au/content/index.phtml/itemId/616025" TargetMode="External"/><Relationship Id="rId2" Type="http://schemas.openxmlformats.org/officeDocument/2006/relationships/hyperlink" Target="http://meteor.aihw.gov.au/content/index.phtml/itemId/616030" TargetMode="External"/><Relationship Id="rId16" Type="http://schemas.openxmlformats.org/officeDocument/2006/relationships/printerSettings" Target="../printerSettings/printerSettings2.bin"/><Relationship Id="rId1" Type="http://schemas.openxmlformats.org/officeDocument/2006/relationships/hyperlink" Target="http://meteor.aihw.gov.au/content/index.phtml/itemId/616033" TargetMode="External"/><Relationship Id="rId6" Type="http://schemas.openxmlformats.org/officeDocument/2006/relationships/hyperlink" Target="http://meteor.aihw.gov.au/content/index.phtml/itemId/616014" TargetMode="External"/><Relationship Id="rId11" Type="http://schemas.openxmlformats.org/officeDocument/2006/relationships/hyperlink" Target="http://meteor.aihw.gov.au/content/index.phtml/itemId/616030" TargetMode="External"/><Relationship Id="rId5" Type="http://schemas.openxmlformats.org/officeDocument/2006/relationships/hyperlink" Target="http://meteor.aihw.gov.au/content/index.phtml/itemId/684439" TargetMode="External"/><Relationship Id="rId15" Type="http://schemas.openxmlformats.org/officeDocument/2006/relationships/hyperlink" Target="http://meteor.aihw.gov.au/content/index.phtml/itemId/616025" TargetMode="External"/><Relationship Id="rId10" Type="http://schemas.openxmlformats.org/officeDocument/2006/relationships/hyperlink" Target="http://meteor.aihw.gov.au/content/index.phtml/itemId/616033" TargetMode="External"/><Relationship Id="rId4" Type="http://schemas.openxmlformats.org/officeDocument/2006/relationships/hyperlink" Target="http://meteor.aihw.gov.au/content/index.phtml/itemId/684439" TargetMode="External"/><Relationship Id="rId9" Type="http://schemas.openxmlformats.org/officeDocument/2006/relationships/hyperlink" Target="https://meteor.aihw.gov.au/content/750529" TargetMode="External"/><Relationship Id="rId14" Type="http://schemas.openxmlformats.org/officeDocument/2006/relationships/hyperlink" Target="https://www.aihw.gov.au/reports/health-welfare-expenditure/health-expenditure-australia-2020-21/contents/about"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aihw.gov.au/reports-data/myhospitals/content/about-the-data"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health-welfare-expenditure/health-expenditure-australia-2020-21/contents/about"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health-welfare-expenditure/health-expenditure-australia-2020-21/contents/abou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93"/>
  <sheetViews>
    <sheetView showGridLines="0" tabSelected="1" zoomScaleNormal="100" workbookViewId="0">
      <selection activeCell="B5" sqref="B5"/>
    </sheetView>
  </sheetViews>
  <sheetFormatPr defaultColWidth="9.140625" defaultRowHeight="15" x14ac:dyDescent="0.25"/>
  <cols>
    <col min="1" max="1" width="3.5703125" customWidth="1"/>
    <col min="2" max="2" width="186.140625" customWidth="1"/>
  </cols>
  <sheetData>
    <row r="5" spans="2:2" ht="18" x14ac:dyDescent="0.25">
      <c r="B5" s="115" t="s">
        <v>2265</v>
      </c>
    </row>
    <row r="6" spans="2:2" ht="15.75" x14ac:dyDescent="0.25">
      <c r="B6" s="116"/>
    </row>
    <row r="7" spans="2:2" ht="15.75" x14ac:dyDescent="0.25">
      <c r="B7" s="117" t="s">
        <v>224</v>
      </c>
    </row>
    <row r="8" spans="2:2" ht="15.75" x14ac:dyDescent="0.25">
      <c r="B8" s="117"/>
    </row>
    <row r="9" spans="2:2" x14ac:dyDescent="0.25">
      <c r="B9" s="121" t="s">
        <v>365</v>
      </c>
    </row>
    <row r="11" spans="2:2" x14ac:dyDescent="0.25">
      <c r="B11" s="118" t="s">
        <v>2239</v>
      </c>
    </row>
    <row r="13" spans="2:2" x14ac:dyDescent="0.25">
      <c r="B13" s="132" t="s">
        <v>2290</v>
      </c>
    </row>
    <row r="15" spans="2:2" ht="16.5" customHeight="1" x14ac:dyDescent="0.25">
      <c r="B15" s="132" t="s">
        <v>482</v>
      </c>
    </row>
    <row r="17" spans="2:11" x14ac:dyDescent="0.25">
      <c r="B17" s="132" t="s">
        <v>2266</v>
      </c>
      <c r="C17" s="132"/>
      <c r="D17" s="132"/>
      <c r="E17" s="132"/>
      <c r="F17" s="132"/>
      <c r="G17" s="132"/>
      <c r="H17" s="132"/>
      <c r="I17" s="132"/>
      <c r="J17" s="132"/>
      <c r="K17" s="132"/>
    </row>
    <row r="19" spans="2:11" ht="17.25" customHeight="1" x14ac:dyDescent="0.25">
      <c r="B19" s="136" t="s">
        <v>2283</v>
      </c>
    </row>
    <row r="21" spans="2:11" x14ac:dyDescent="0.25">
      <c r="B21" s="122" t="s">
        <v>2284</v>
      </c>
    </row>
    <row r="22" spans="2:11" x14ac:dyDescent="0.25">
      <c r="B22" s="118"/>
    </row>
    <row r="23" spans="2:11" x14ac:dyDescent="0.25">
      <c r="B23" s="100" t="s">
        <v>2210</v>
      </c>
    </row>
    <row r="25" spans="2:11" x14ac:dyDescent="0.25">
      <c r="B25" s="118" t="s">
        <v>2211</v>
      </c>
    </row>
    <row r="26" spans="2:11" x14ac:dyDescent="0.25">
      <c r="B26" s="118"/>
    </row>
    <row r="27" spans="2:11" x14ac:dyDescent="0.25">
      <c r="B27" s="118" t="s">
        <v>2212</v>
      </c>
    </row>
    <row r="29" spans="2:11" x14ac:dyDescent="0.25">
      <c r="B29" s="123" t="s">
        <v>2285</v>
      </c>
    </row>
    <row r="31" spans="2:11" x14ac:dyDescent="0.25">
      <c r="B31" s="100" t="s">
        <v>2267</v>
      </c>
    </row>
    <row r="32" spans="2:11" x14ac:dyDescent="0.25">
      <c r="B32" s="118"/>
    </row>
    <row r="33" spans="2:2" x14ac:dyDescent="0.25">
      <c r="B33" s="100" t="s">
        <v>2286</v>
      </c>
    </row>
    <row r="35" spans="2:2" x14ac:dyDescent="0.25">
      <c r="B35" s="100" t="s">
        <v>2268</v>
      </c>
    </row>
    <row r="36" spans="2:2" x14ac:dyDescent="0.25">
      <c r="B36" s="119"/>
    </row>
    <row r="37" spans="2:2" ht="15.75" customHeight="1" x14ac:dyDescent="0.25">
      <c r="B37" s="100" t="s">
        <v>2269</v>
      </c>
    </row>
    <row r="38" spans="2:2" ht="15.75" customHeight="1" x14ac:dyDescent="0.25"/>
    <row r="39" spans="2:2" ht="15.75" customHeight="1" x14ac:dyDescent="0.25">
      <c r="B39" s="118" t="s">
        <v>2287</v>
      </c>
    </row>
    <row r="41" spans="2:2" x14ac:dyDescent="0.25">
      <c r="B41" s="118" t="s">
        <v>2288</v>
      </c>
    </row>
    <row r="43" spans="2:2" ht="18" customHeight="1" x14ac:dyDescent="0.25">
      <c r="B43" s="118" t="s">
        <v>2222</v>
      </c>
    </row>
    <row r="45" spans="2:2" x14ac:dyDescent="0.25">
      <c r="B45" s="118" t="s">
        <v>2270</v>
      </c>
    </row>
    <row r="47" spans="2:2" x14ac:dyDescent="0.25">
      <c r="B47" s="118" t="s">
        <v>2224</v>
      </c>
    </row>
    <row r="49" spans="2:11" x14ac:dyDescent="0.25">
      <c r="B49" s="133" t="s">
        <v>2289</v>
      </c>
    </row>
    <row r="51" spans="2:11" x14ac:dyDescent="0.25">
      <c r="B51" s="118" t="s">
        <v>2271</v>
      </c>
    </row>
    <row r="53" spans="2:11" x14ac:dyDescent="0.25">
      <c r="B53" s="133" t="s">
        <v>2272</v>
      </c>
    </row>
    <row r="55" spans="2:11" x14ac:dyDescent="0.25">
      <c r="B55" s="118" t="s">
        <v>2228</v>
      </c>
      <c r="C55" s="133"/>
      <c r="D55" s="133"/>
      <c r="E55" s="133"/>
      <c r="F55" s="133"/>
      <c r="G55" s="133"/>
      <c r="H55" s="133"/>
      <c r="I55" s="133"/>
    </row>
    <row r="57" spans="2:11" x14ac:dyDescent="0.25">
      <c r="B57" s="44" t="s">
        <v>2229</v>
      </c>
    </row>
    <row r="59" spans="2:11" ht="15.75" customHeight="1" x14ac:dyDescent="0.25">
      <c r="B59" s="44" t="s">
        <v>2230</v>
      </c>
    </row>
    <row r="61" spans="2:11" ht="15.75" customHeight="1" x14ac:dyDescent="0.25">
      <c r="B61" s="44" t="s">
        <v>2273</v>
      </c>
    </row>
    <row r="63" spans="2:11" x14ac:dyDescent="0.25">
      <c r="B63" s="131" t="s">
        <v>2232</v>
      </c>
      <c r="C63" s="133"/>
      <c r="D63" s="133"/>
      <c r="E63" s="133"/>
      <c r="F63" s="133"/>
      <c r="G63" s="133"/>
      <c r="H63" s="133"/>
      <c r="I63" s="133"/>
      <c r="J63" s="133"/>
      <c r="K63" s="133"/>
    </row>
    <row r="65" spans="1:10" x14ac:dyDescent="0.25">
      <c r="B65" s="44" t="s">
        <v>2233</v>
      </c>
      <c r="C65" s="134"/>
      <c r="D65" s="134"/>
      <c r="E65" s="134"/>
    </row>
    <row r="67" spans="1:10" ht="15" customHeight="1" x14ac:dyDescent="0.25">
      <c r="A67" s="49"/>
      <c r="B67" s="44" t="s">
        <v>2234</v>
      </c>
      <c r="C67" s="131"/>
      <c r="D67" s="131"/>
      <c r="E67" s="131"/>
      <c r="F67" s="131"/>
      <c r="G67" s="131"/>
      <c r="H67" s="131"/>
      <c r="I67" s="131"/>
      <c r="J67" s="131"/>
    </row>
    <row r="70" spans="1:10" x14ac:dyDescent="0.25">
      <c r="B70" s="49"/>
    </row>
    <row r="71" spans="1:10" ht="15.75" x14ac:dyDescent="0.25">
      <c r="B71" s="120" t="s">
        <v>364</v>
      </c>
    </row>
    <row r="73" spans="1:10" x14ac:dyDescent="0.25">
      <c r="B73" s="94" t="s">
        <v>2235</v>
      </c>
    </row>
    <row r="74" spans="1:10" x14ac:dyDescent="0.25">
      <c r="B74" s="94"/>
    </row>
    <row r="75" spans="1:10" x14ac:dyDescent="0.25">
      <c r="B75" s="39" t="s">
        <v>2274</v>
      </c>
    </row>
    <row r="76" spans="1:10" x14ac:dyDescent="0.25">
      <c r="C76" s="131"/>
      <c r="D76" s="131"/>
      <c r="E76" s="131"/>
      <c r="F76" s="131"/>
    </row>
    <row r="77" spans="1:10" x14ac:dyDescent="0.25">
      <c r="B77" s="76" t="s">
        <v>2275</v>
      </c>
    </row>
    <row r="78" spans="1:10" x14ac:dyDescent="0.25">
      <c r="B78" s="86"/>
    </row>
    <row r="79" spans="1:10" x14ac:dyDescent="0.25">
      <c r="B79" s="100" t="s">
        <v>2276</v>
      </c>
    </row>
    <row r="80" spans="1:10" x14ac:dyDescent="0.25">
      <c r="B80" s="86"/>
      <c r="C80" s="76"/>
      <c r="D80" s="76"/>
      <c r="E80" s="76"/>
      <c r="F80" s="76"/>
      <c r="G80" s="76"/>
      <c r="H80" s="76"/>
    </row>
    <row r="81" spans="2:2" x14ac:dyDescent="0.25">
      <c r="B81" s="100" t="s">
        <v>2277</v>
      </c>
    </row>
    <row r="83" spans="2:2" x14ac:dyDescent="0.25">
      <c r="B83" s="138" t="s">
        <v>2278</v>
      </c>
    </row>
    <row r="85" spans="2:2" x14ac:dyDescent="0.25">
      <c r="B85" s="123" t="s">
        <v>2279</v>
      </c>
    </row>
    <row r="87" spans="2:2" x14ac:dyDescent="0.25">
      <c r="B87" s="317" t="s">
        <v>2280</v>
      </c>
    </row>
    <row r="89" spans="2:2" x14ac:dyDescent="0.25">
      <c r="B89" s="317" t="s">
        <v>2281</v>
      </c>
    </row>
    <row r="91" spans="2:2" x14ac:dyDescent="0.25">
      <c r="B91" s="138" t="s">
        <v>2301</v>
      </c>
    </row>
    <row r="93" spans="2:2" x14ac:dyDescent="0.25">
      <c r="B93" s="138" t="s">
        <v>2282</v>
      </c>
    </row>
  </sheetData>
  <hyperlinks>
    <hyperlink ref="B11" location="'Table 1.1'!A1" display="Table 1.1: Comparability of revenue, recurrent expenditure and staffing information by administrative level, states and territories, 2015–16" xr:uid="{00000000-0004-0000-0000-000000000000}"/>
    <hyperlink ref="B9" location="'Technical specifications'!A1" display="Technical specifications" xr:uid="{00000000-0004-0000-0000-000001000000}"/>
    <hyperlink ref="B17:K17" location="'Table 2.3'!A1" display="Table 2.3: Public hospitals by Independent Hospital Pricing Authority funding designation, states and territories, 2016–17" xr:uid="{00000000-0004-0000-0000-000002000000}"/>
    <hyperlink ref="B19" location="'Table 2.4'!A1" display="'Table 2.4'!A1" xr:uid="{00000000-0004-0000-0000-000003000000}"/>
    <hyperlink ref="B21" location="'Table 2.5'!A1" display="Table 2.5: Recurrent expenditure on public hospital services ($ million, constant prices) (excluding depreciation), states and territories, 2015–16 to 2019–20" xr:uid="{00000000-0004-0000-0000-000004000000}"/>
    <hyperlink ref="B23" location="'Table 2.6'!A1" display="Table 2.6: Recurrent expenditure ($’000) on public hospital services, states and territories, 2019–20" xr:uid="{00000000-0004-0000-0000-000005000000}"/>
    <hyperlink ref="B25" location="'Table 2.7'!A1" display="Table 2.7: Estimated recurrent expenditure ($’000) (including depreciation) on public hospital services, by NHRA product streams, states and territories, 2021–22" xr:uid="{00000000-0004-0000-0000-000006000000}"/>
    <hyperlink ref="B29" location="'Table 3.1'!A1" display="Table 3.1: Average full-time equivalent staff, by staffing category, public hospital services, 2015–16 to 2019–20" xr:uid="{00000000-0004-0000-0000-000007000000}"/>
    <hyperlink ref="B31" location="'Table 3.2'!A1" display="Table 3.2: Average full-time equivalent staff, by staffing category, public hospital services, states and territories, 2019–20" xr:uid="{00000000-0004-0000-0000-000008000000}"/>
    <hyperlink ref="B33" location="'Table 3.3'!A1" display="Table 3.3: Average salaries ($, current prices), for FTE staff employed in providing public hospital services, 2015–16 to 2019–20" xr:uid="{00000000-0004-0000-0000-000009000000}"/>
    <hyperlink ref="B35" location="'Table 3.4'!A1" display="Table 3.4: Average salaries ($), full-time equivalent staff, public hospital services, states and territories, 2019–20" xr:uid="{00000000-0004-0000-0000-00000A000000}"/>
    <hyperlink ref="B37" location="'Table S3.1'!A1" display="Table S3.1: Average full-time equivalent staff, by staffing category and public hospital peer group/other administrative level, public hospital services, 2019–20" xr:uid="{00000000-0004-0000-0000-00000B000000}"/>
    <hyperlink ref="B39" location="'Table 4.1'!A1" display="Table 4.1: Public hospitals, 2013–14 to 2017–18" xr:uid="{00000000-0004-0000-0000-00000C000000}"/>
    <hyperlink ref="B41" location="'Table 4.2'!A1" display="Table 4.2: Public hospitals, states and territories, 2013–14 to 2017–18" xr:uid="{00000000-0004-0000-0000-00000D000000}"/>
    <hyperlink ref="B43" location="'Table 4.5'!A1" display="Table 4.5: Public hospitals, states and territories, 2017–18" xr:uid="{00000000-0004-0000-0000-00000E000000}"/>
    <hyperlink ref="B55:I55" location="'Table 4.9'!A1" display="Table 4.9: Average available beds and beds per 1,000 population, public hospitals, states and territories, 2013–14 to 2017–18" xr:uid="{00000000-0004-0000-0000-00000F000000}"/>
    <hyperlink ref="B51" location="'Table 4.7'!A1" display="Table 4.7 : Average available beds per 1,000 population in public hospitals, states and territories, 2021–22" xr:uid="{00000000-0004-0000-0000-000010000000}"/>
    <hyperlink ref="B63:K63" location="'Table 4.13'!A1" display="Table 4.13: Average available beds and beds per 1,000 population, by remoteness area, public hospitals, states and territories, 2017–18" xr:uid="{00000000-0004-0000-0000-000011000000}"/>
    <hyperlink ref="B65:E65" location="'Table 4.14'!A1" display="'Table 4.14'!A1" xr:uid="{00000000-0004-0000-0000-000012000000}"/>
    <hyperlink ref="B67:J67" location="'Figure 4.1'!A1" display="Figure 4.1: Beds per 1,000 population, Australia (2017–18) and OECD countries and other selected countries (2017)" xr:uid="{00000000-0004-0000-0000-000013000000}"/>
    <hyperlink ref="B55" location="'Table 4.9'!A1" display="Table 4.9: Local hospital networks, by major public hospital type, states and territories, 2019–20" xr:uid="{00000000-0004-0000-0000-000014000000}"/>
    <hyperlink ref="B57" location="'Table 5.1'!A1" display="Table 5.1: Public hospitals by peer groups and selected characteristics, 2019–20" xr:uid="{00000000-0004-0000-0000-000015000000}"/>
    <hyperlink ref="B59" location="'Table 5.2'!A1" display="Table 5.2: Summary of public hospital services, states and territories, 2019–20" xr:uid="{00000000-0004-0000-0000-000016000000}"/>
    <hyperlink ref="B61" location="'Table 5.3'!A1" display="Table 5.3: Public hospitals, by hospital size, states and territories, 2017–18" xr:uid="{00000000-0004-0000-0000-000017000000}"/>
    <hyperlink ref="C76:F76" location="'Table 5.4'!A1" display="Table 5.4: Number of public hospitals providing selected specialised service units, by remoteness area of hospital, 2016–17" xr:uid="{00000000-0004-0000-0000-000018000000}"/>
    <hyperlink ref="B65" location="'Table 5.5'!A1" display="Table 5.5: Number of public hospitals providing selected specialised service units, by public hospital peer group, 2017–18" xr:uid="{00000000-0004-0000-0000-000019000000}"/>
    <hyperlink ref="B67" location="'Table 5.6'!A1" display="Table 5.6: Number of public hospitals providing specialised service units, states and territories, 2017–18" xr:uid="{00000000-0004-0000-0000-00001A000000}"/>
    <hyperlink ref="C80:H80" location="'Table A1'!A1" display="Table A1: Summary of data sourced from estimates, by category, states and territories, 2017–18" xr:uid="{00000000-0004-0000-0000-00001B000000}"/>
    <hyperlink ref="B73" location="'Table A1'!A1" display="Table A1: Summary of data sourced from estimates, by category, states and territories, 2018–19" xr:uid="{00000000-0004-0000-0000-00001C000000}"/>
    <hyperlink ref="B77" location="'Table C.1'!A1" display="Table C1: Public hospital peer groups, 2021–22 " xr:uid="{00000000-0004-0000-0000-00001D000000}"/>
    <hyperlink ref="B79" location="'Table C.2'!_Toc448923946" display="Table C2: Number of accredited public hospitals, by accreditation standard reported to the NPHED, states and territories, 2021–22 " xr:uid="{00000000-0004-0000-0000-00001E000000}"/>
    <hyperlink ref="B63" location="'Table 5.4'!A1" display="Table 5.4: Number of public hospitals providing selected specialised service units, by remoteness area of hospital, 2016–17" xr:uid="{00000000-0004-0000-0000-00001F000000}"/>
    <hyperlink ref="B75" location="'Table A.S1'!A1" display="Table AS.1: Public hospitals included in AIHW hospitals databases, 2019–20" xr:uid="{00000000-0004-0000-0000-000020000000}"/>
    <hyperlink ref="B13" location="'Table 2.1'!A1" display="Table 2.1: Funding sources for public and private hospitals, constant prices(a) ($ million), 2015–16 to 2019–20" xr:uid="{00000000-0004-0000-0000-000021000000}"/>
    <hyperlink ref="B15" location="'Table 2.2'!A1" display="Table 2.2: Expenditure on public and private hospitals ($ million), by source of funds, 2019–20" xr:uid="{00000000-0004-0000-0000-000022000000}"/>
    <hyperlink ref="B17" location="'Table 2.3'!A1" display="Table 2.3: Public hospitals by Independent Hospital Pricing Authority funding designation, states and territories, 2019–20" xr:uid="{00000000-0004-0000-0000-000023000000}"/>
    <hyperlink ref="B45" location="'Table 4.4'!A1" display="Table 4.4: Number of public hospitals by remoteness area, states and territories, 2019–20" xr:uid="{00000000-0004-0000-0000-000024000000}"/>
    <hyperlink ref="B47" location="'Table 4.5'!A1" display="Table 4.5: Average available beds and beds per 1,000 population, public hospitals, 2015–16 to 2019–20" xr:uid="{00000000-0004-0000-0000-000025000000}"/>
    <hyperlink ref="B49" location="'Table 4.6'!A1" display="Table 4.6: Average available beds and beds per 1,000 population, public hospitals, states and territories, 2015–16 to 2019–20" xr:uid="{00000000-0004-0000-0000-000026000000}"/>
    <hyperlink ref="B53" location="'Table 4.8'!A1" display="Table 4.8: Average available beds and beds per 1,000 population, by remoteness area, public hospitals, states and territories, 2019–20" xr:uid="{00000000-0004-0000-0000-000027000000}"/>
    <hyperlink ref="B83" location="'Table C.4'!A1" display="Table C4: Number of hospitals with more than 50 separations and with more than 360 patient days in each Service Related Group, by remoteness area of hospital, public hospitals, states and territories, 2018–19" xr:uid="{00000000-0004-0000-0000-000028000000}"/>
    <hyperlink ref="B85" location="'Table C.5'!A1" display="Table C5: Number of public hospitals reporting more than 360 patient days for the 20 most common specialised clinical service units, by public hospital peer group, 2018–19" xr:uid="{00000000-0004-0000-0000-000029000000}"/>
    <hyperlink ref="B87" location="'Table C.6'!A1" display="Table C6: Separations by Service Related Group based on AR-DRG version 7.0, public hospitals, states and territories, 2018–19" xr:uid="{00000000-0004-0000-0000-00002A000000}"/>
    <hyperlink ref="B89" location="'Table C.7'!A1" display="Table C7: Patient days by Service Related Group based on AR-DRG version 7.0, public hospitals, states and territories, 2018–19" xr:uid="{00000000-0004-0000-0000-00002B000000}"/>
    <hyperlink ref="B91" location="'Table C.8'!A1" display="Table C8: Separations by Service Related Group based on AR-DRG version 8.0, private hospitals, states and territories, 2018–19" xr:uid="{00000000-0004-0000-0000-00002C000000}"/>
    <hyperlink ref="B93" location="'Table C.9'!A1" display="Table C9: Patient days by Service Related Group based on AR-DRG version 7.0, private hospitals, states and territories, 2018–19" xr:uid="{00000000-0004-0000-0000-00002D000000}"/>
    <hyperlink ref="B81" location="'Table C.3'!_Toc384649318" display="Table C3: Separations and patient days by Service Related Group based on AR-DRG version 7.0, public hospitals, 2021–22" xr:uid="{00000000-0004-0000-0000-00002E000000}"/>
    <hyperlink ref="B27" location="'Table S2.1'!A1" display="Table S2.1: Recurrent expenditure ($’000), by public hospital peer group/other administrative level, 2019–20" xr:uid="{BF470037-CF31-447D-877D-5D0DDBAC18E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zoomScaleNormal="100" workbookViewId="0"/>
  </sheetViews>
  <sheetFormatPr defaultColWidth="9.140625" defaultRowHeight="15" x14ac:dyDescent="0.25"/>
  <cols>
    <col min="1" max="1" width="47" style="1" customWidth="1"/>
    <col min="2" max="3" width="11.5703125" style="193" bestFit="1" customWidth="1"/>
    <col min="4" max="4" width="11.5703125" style="193" customWidth="1"/>
    <col min="5" max="9" width="10.7109375" style="193" customWidth="1"/>
    <col min="10" max="10" width="11.5703125" style="193" bestFit="1" customWidth="1"/>
    <col min="11" max="11" width="10.140625" style="1" bestFit="1" customWidth="1"/>
    <col min="12" max="12" width="14.42578125" style="1" customWidth="1"/>
    <col min="13" max="16384" width="9.140625" style="1"/>
  </cols>
  <sheetData>
    <row r="1" spans="1:10" ht="15.75" thickBot="1" x14ac:dyDescent="0.3">
      <c r="A1" s="92" t="s">
        <v>2211</v>
      </c>
    </row>
    <row r="2" spans="1:10" ht="15.75" thickBot="1" x14ac:dyDescent="0.3">
      <c r="A2" s="194"/>
      <c r="B2" s="194" t="s">
        <v>1</v>
      </c>
      <c r="C2" s="194" t="s">
        <v>2</v>
      </c>
      <c r="D2" s="8" t="s">
        <v>3</v>
      </c>
      <c r="E2" s="194" t="s">
        <v>4</v>
      </c>
      <c r="F2" s="194" t="s">
        <v>5</v>
      </c>
      <c r="G2" s="194" t="s">
        <v>2196</v>
      </c>
      <c r="H2" s="194" t="s">
        <v>2198</v>
      </c>
      <c r="I2" s="194" t="s">
        <v>2379</v>
      </c>
      <c r="J2" s="194" t="s">
        <v>0</v>
      </c>
    </row>
    <row r="3" spans="1:10" x14ac:dyDescent="0.25">
      <c r="A3" s="143" t="s">
        <v>483</v>
      </c>
      <c r="B3" s="161">
        <v>10515871.963</v>
      </c>
      <c r="C3" s="161">
        <v>11582226.111</v>
      </c>
      <c r="D3" s="161">
        <v>7121058.0298291994</v>
      </c>
      <c r="E3" s="161">
        <v>3329740.6809999999</v>
      </c>
      <c r="F3" s="161">
        <v>2870947.3190000001</v>
      </c>
      <c r="G3" s="161">
        <v>969993.29799999995</v>
      </c>
      <c r="H3" s="161">
        <v>0</v>
      </c>
      <c r="I3" s="161" t="s">
        <v>2350</v>
      </c>
      <c r="J3" s="161">
        <v>36389837.401829198</v>
      </c>
    </row>
    <row r="4" spans="1:10" x14ac:dyDescent="0.25">
      <c r="A4" s="143" t="s">
        <v>484</v>
      </c>
      <c r="B4" s="161">
        <v>1124379.298</v>
      </c>
      <c r="C4" s="161">
        <v>1318822.645</v>
      </c>
      <c r="D4" s="161">
        <v>547687.43500000006</v>
      </c>
      <c r="E4" s="161">
        <v>194678.51699999999</v>
      </c>
      <c r="F4" s="161">
        <v>324110.48100000003</v>
      </c>
      <c r="G4" s="161">
        <v>98242.267999999996</v>
      </c>
      <c r="H4" s="161">
        <v>0</v>
      </c>
      <c r="I4" s="161" t="s">
        <v>2350</v>
      </c>
      <c r="J4" s="161">
        <v>3607920.6439999999</v>
      </c>
    </row>
    <row r="5" spans="1:10" x14ac:dyDescent="0.25">
      <c r="A5" s="143" t="s">
        <v>499</v>
      </c>
      <c r="B5" s="161">
        <v>949046.86600000004</v>
      </c>
      <c r="C5" s="161">
        <v>952616.223</v>
      </c>
      <c r="D5" s="161">
        <v>719751.64983000001</v>
      </c>
      <c r="E5" s="161">
        <v>366642.92499999999</v>
      </c>
      <c r="F5" s="161">
        <v>332649.69400000002</v>
      </c>
      <c r="G5" s="161">
        <v>80857.39</v>
      </c>
      <c r="H5" s="161">
        <v>0</v>
      </c>
      <c r="I5" s="161" t="s">
        <v>2350</v>
      </c>
      <c r="J5" s="161">
        <v>3401564.7478299998</v>
      </c>
    </row>
    <row r="6" spans="1:10" x14ac:dyDescent="0.25">
      <c r="A6" s="196" t="s">
        <v>485</v>
      </c>
      <c r="B6" s="161">
        <v>297567.54599999997</v>
      </c>
      <c r="C6" s="161">
        <v>310969.70299999998</v>
      </c>
      <c r="D6" s="161">
        <v>11066.448</v>
      </c>
      <c r="E6" s="161">
        <v>194903.13500000001</v>
      </c>
      <c r="F6" s="161">
        <v>0</v>
      </c>
      <c r="G6" s="161">
        <v>7996.0050000000001</v>
      </c>
      <c r="H6" s="161">
        <v>0</v>
      </c>
      <c r="I6" s="161" t="s">
        <v>2350</v>
      </c>
      <c r="J6" s="161">
        <v>822502.83700000006</v>
      </c>
    </row>
    <row r="7" spans="1:10" x14ac:dyDescent="0.25">
      <c r="A7" s="143" t="s">
        <v>486</v>
      </c>
      <c r="B7" s="161">
        <v>12886865.673</v>
      </c>
      <c r="C7" s="161">
        <v>14164634.682</v>
      </c>
      <c r="D7" s="161">
        <v>8399563.5626592003</v>
      </c>
      <c r="E7" s="161">
        <v>4085965.2579999999</v>
      </c>
      <c r="F7" s="161">
        <v>3527707.4939999999</v>
      </c>
      <c r="G7" s="161">
        <v>1157088.9609999999</v>
      </c>
      <c r="H7" s="161">
        <v>0</v>
      </c>
      <c r="I7" s="161" t="s">
        <v>2350</v>
      </c>
      <c r="J7" s="161">
        <v>44221825.630659193</v>
      </c>
    </row>
    <row r="8" spans="1:10" x14ac:dyDescent="0.25">
      <c r="A8" s="143" t="s">
        <v>487</v>
      </c>
      <c r="B8" s="161">
        <v>3426722.23</v>
      </c>
      <c r="C8" s="161">
        <v>1852932.3559999999</v>
      </c>
      <c r="D8" s="161">
        <v>1484643.851</v>
      </c>
      <c r="E8" s="161">
        <v>808654.08200000005</v>
      </c>
      <c r="F8" s="161">
        <v>536981.87199999997</v>
      </c>
      <c r="G8" s="161">
        <v>198757.90299999999</v>
      </c>
      <c r="H8" s="161">
        <v>0</v>
      </c>
      <c r="I8" s="161" t="s">
        <v>2350</v>
      </c>
      <c r="J8" s="161">
        <v>8308692.2939999998</v>
      </c>
    </row>
    <row r="9" spans="1:10" x14ac:dyDescent="0.25">
      <c r="A9" s="143" t="s">
        <v>488</v>
      </c>
      <c r="B9" s="161">
        <v>5758769.0599999996</v>
      </c>
      <c r="C9" s="161">
        <v>2267452.3250000002</v>
      </c>
      <c r="D9" s="161">
        <v>3343100.32</v>
      </c>
      <c r="E9" s="161">
        <v>2455365.5869999998</v>
      </c>
      <c r="F9" s="161">
        <v>697472.24199999997</v>
      </c>
      <c r="G9" s="161">
        <v>165513.454</v>
      </c>
      <c r="H9" s="161">
        <v>0</v>
      </c>
      <c r="I9" s="161" t="s">
        <v>2350</v>
      </c>
      <c r="J9" s="161">
        <v>14687672.988</v>
      </c>
    </row>
    <row r="10" spans="1:10" x14ac:dyDescent="0.25">
      <c r="A10" s="143" t="s">
        <v>489</v>
      </c>
      <c r="B10" s="161">
        <v>970256.18</v>
      </c>
      <c r="C10" s="161">
        <v>0</v>
      </c>
      <c r="D10" s="161">
        <v>118007.90300000001</v>
      </c>
      <c r="E10" s="161">
        <v>310404.29399999999</v>
      </c>
      <c r="F10" s="161">
        <v>133135.48800000001</v>
      </c>
      <c r="G10" s="161">
        <v>47615.61868</v>
      </c>
      <c r="H10" s="161">
        <v>0</v>
      </c>
      <c r="I10" s="161" t="s">
        <v>2350</v>
      </c>
      <c r="J10" s="161">
        <v>1579419.4836800001</v>
      </c>
    </row>
    <row r="11" spans="1:10" x14ac:dyDescent="0.25">
      <c r="A11" s="196" t="s">
        <v>490</v>
      </c>
      <c r="B11" s="161">
        <v>74365.101999999999</v>
      </c>
      <c r="C11" s="161">
        <v>1017063.295</v>
      </c>
      <c r="D11" s="161">
        <v>227609.22899999999</v>
      </c>
      <c r="E11" s="161">
        <v>119167.29700000001</v>
      </c>
      <c r="F11" s="161">
        <v>0</v>
      </c>
      <c r="G11" s="161">
        <v>19404.4988352</v>
      </c>
      <c r="H11" s="161">
        <v>0</v>
      </c>
      <c r="I11" s="161" t="s">
        <v>2350</v>
      </c>
      <c r="J11" s="161">
        <v>1457609.4218352002</v>
      </c>
    </row>
    <row r="12" spans="1:10" x14ac:dyDescent="0.25">
      <c r="A12" s="143" t="s">
        <v>491</v>
      </c>
      <c r="B12" s="161">
        <v>23116978.245000001</v>
      </c>
      <c r="C12" s="161">
        <v>19302082.658</v>
      </c>
      <c r="D12" s="161">
        <v>13572924.865659202</v>
      </c>
      <c r="E12" s="161">
        <v>7779556.5180000002</v>
      </c>
      <c r="F12" s="161">
        <v>4895297.0959999999</v>
      </c>
      <c r="G12" s="161">
        <v>1588380.4355151998</v>
      </c>
      <c r="H12" s="161">
        <v>0</v>
      </c>
      <c r="I12" s="161" t="s">
        <v>2350</v>
      </c>
      <c r="J12" s="161">
        <v>70255219.818174407</v>
      </c>
    </row>
    <row r="13" spans="1:10" x14ac:dyDescent="0.25">
      <c r="A13" s="143" t="s">
        <v>492</v>
      </c>
      <c r="B13" s="161">
        <v>866121.01</v>
      </c>
      <c r="C13" s="161">
        <v>0</v>
      </c>
      <c r="D13" s="161">
        <v>2630707.2233600002</v>
      </c>
      <c r="E13" s="161">
        <v>17288.636999999999</v>
      </c>
      <c r="F13" s="161">
        <v>317650.49699999997</v>
      </c>
      <c r="G13" s="161">
        <v>72504.952999999994</v>
      </c>
      <c r="H13" s="161">
        <v>0</v>
      </c>
      <c r="I13" s="161" t="s">
        <v>2350</v>
      </c>
      <c r="J13" s="161">
        <v>3904272.3203600002</v>
      </c>
    </row>
    <row r="14" spans="1:10" x14ac:dyDescent="0.25">
      <c r="A14" s="143" t="s">
        <v>2378</v>
      </c>
      <c r="B14" s="161">
        <v>4066407.3259999999</v>
      </c>
      <c r="C14" s="161">
        <v>2519888.6690000002</v>
      </c>
      <c r="D14" s="161">
        <v>1931738.2983407988</v>
      </c>
      <c r="E14" s="161">
        <v>3203218.165</v>
      </c>
      <c r="F14" s="161">
        <v>403064.50099999999</v>
      </c>
      <c r="G14" s="161">
        <v>440038.77427279996</v>
      </c>
      <c r="H14" s="161">
        <v>0</v>
      </c>
      <c r="I14" s="161" t="s">
        <v>2350</v>
      </c>
      <c r="J14" s="161">
        <v>12564355.733613599</v>
      </c>
    </row>
    <row r="15" spans="1:10" x14ac:dyDescent="0.25">
      <c r="A15" s="143" t="s">
        <v>493</v>
      </c>
      <c r="B15" s="161">
        <v>4932528.3360000001</v>
      </c>
      <c r="C15" s="161">
        <v>2519888.6690000002</v>
      </c>
      <c r="D15" s="161">
        <v>4562445.5217007985</v>
      </c>
      <c r="E15" s="161">
        <v>3220506.8020000001</v>
      </c>
      <c r="F15" s="161">
        <v>720714.99800000002</v>
      </c>
      <c r="G15" s="161">
        <v>512543.7272728</v>
      </c>
      <c r="H15" s="161">
        <v>0</v>
      </c>
      <c r="I15" s="161" t="s">
        <v>2350</v>
      </c>
      <c r="J15" s="161">
        <v>16468628.053973598</v>
      </c>
    </row>
    <row r="16" spans="1:10" x14ac:dyDescent="0.25">
      <c r="A16" s="196" t="s">
        <v>500</v>
      </c>
      <c r="B16" s="161">
        <v>1211477.7720000001</v>
      </c>
      <c r="C16" s="161">
        <v>1238809.254</v>
      </c>
      <c r="D16" s="161">
        <v>835612.696</v>
      </c>
      <c r="E16" s="161">
        <v>397074.93699999998</v>
      </c>
      <c r="F16" s="161">
        <v>230427.56</v>
      </c>
      <c r="G16" s="161">
        <v>70072.713210000002</v>
      </c>
      <c r="H16" s="161">
        <v>0</v>
      </c>
      <c r="I16" s="161" t="s">
        <v>2350</v>
      </c>
      <c r="J16" s="161">
        <v>3983474.9322100002</v>
      </c>
    </row>
    <row r="17" spans="1:11" x14ac:dyDescent="0.25">
      <c r="A17" s="196" t="s">
        <v>494</v>
      </c>
      <c r="B17" s="161">
        <v>682.63199999999995</v>
      </c>
      <c r="C17" s="161">
        <v>-1E-3</v>
      </c>
      <c r="D17" s="161">
        <v>1.1000000059604645E-2</v>
      </c>
      <c r="E17" s="161">
        <v>-0.45800000000000002</v>
      </c>
      <c r="F17" s="161">
        <v>-2.5000000000000001E-2</v>
      </c>
      <c r="G17" s="161">
        <v>-2.8670130178797991E-3</v>
      </c>
      <c r="H17" s="161">
        <v>1934644.2180000001</v>
      </c>
      <c r="I17" s="161" t="s">
        <v>2350</v>
      </c>
      <c r="J17" s="161">
        <v>1935326.3741329871</v>
      </c>
    </row>
    <row r="18" spans="1:11" x14ac:dyDescent="0.25">
      <c r="A18" s="142" t="s">
        <v>495</v>
      </c>
      <c r="B18" s="163">
        <v>29261123.489999998</v>
      </c>
      <c r="C18" s="163">
        <v>23060780.583999999</v>
      </c>
      <c r="D18" s="163">
        <v>18970983.094360001</v>
      </c>
      <c r="E18" s="163">
        <v>11397137.799000001</v>
      </c>
      <c r="F18" s="163">
        <v>5846439.6289999997</v>
      </c>
      <c r="G18" s="163">
        <v>2170845.3614409873</v>
      </c>
      <c r="H18" s="163">
        <v>1934644.2180000001</v>
      </c>
      <c r="I18" s="161" t="s">
        <v>2350</v>
      </c>
      <c r="J18" s="163">
        <v>92641954.175800994</v>
      </c>
    </row>
    <row r="19" spans="1:11" x14ac:dyDescent="0.25">
      <c r="A19" s="143" t="s">
        <v>496</v>
      </c>
      <c r="B19" s="161">
        <v>23193293.151999999</v>
      </c>
      <c r="C19" s="161">
        <v>0</v>
      </c>
      <c r="D19" s="161">
        <v>15552815.982999999</v>
      </c>
      <c r="E19" s="161">
        <v>7144259.8210000005</v>
      </c>
      <c r="F19" s="161">
        <v>5646602.21</v>
      </c>
      <c r="G19" s="161">
        <v>1867132.9695039</v>
      </c>
      <c r="H19" s="161">
        <v>1934644.2180000001</v>
      </c>
      <c r="I19" s="161" t="s">
        <v>2350</v>
      </c>
      <c r="J19" s="161">
        <v>55338748.353503898</v>
      </c>
    </row>
    <row r="20" spans="1:11" x14ac:dyDescent="0.25">
      <c r="A20" s="143" t="s">
        <v>497</v>
      </c>
      <c r="B20" s="161">
        <v>1165775.6980000001</v>
      </c>
      <c r="C20" s="161">
        <v>22848433.039999999</v>
      </c>
      <c r="D20" s="161">
        <v>3049190.0049999999</v>
      </c>
      <c r="E20" s="161">
        <v>4421010.3480000002</v>
      </c>
      <c r="F20" s="161">
        <v>0</v>
      </c>
      <c r="G20" s="161">
        <v>303712.391937087</v>
      </c>
      <c r="H20" s="161">
        <v>0</v>
      </c>
      <c r="I20" s="161" t="s">
        <v>2350</v>
      </c>
      <c r="J20" s="161">
        <v>31788121.482937086</v>
      </c>
    </row>
    <row r="21" spans="1:11" x14ac:dyDescent="0.25">
      <c r="A21" s="143" t="s">
        <v>498</v>
      </c>
      <c r="B21" s="161">
        <v>4902054.6399999997</v>
      </c>
      <c r="C21" s="161">
        <v>212347.54399999999</v>
      </c>
      <c r="D21" s="161">
        <v>368977.10636000009</v>
      </c>
      <c r="E21" s="288">
        <v>-168132.37</v>
      </c>
      <c r="F21" s="161">
        <v>199837.41899999999</v>
      </c>
      <c r="G21" s="161">
        <v>0</v>
      </c>
      <c r="H21" s="161">
        <v>0</v>
      </c>
      <c r="I21" s="161" t="s">
        <v>2350</v>
      </c>
      <c r="J21" s="161">
        <v>5515084.3393599996</v>
      </c>
    </row>
    <row r="22" spans="1:11" ht="15.75" thickBot="1" x14ac:dyDescent="0.3">
      <c r="A22" s="198" t="s">
        <v>495</v>
      </c>
      <c r="B22" s="145">
        <v>29261123.489999998</v>
      </c>
      <c r="C22" s="145">
        <v>23060780.583999999</v>
      </c>
      <c r="D22" s="145">
        <v>18970983.094360001</v>
      </c>
      <c r="E22" s="145">
        <v>11397137.799000001</v>
      </c>
      <c r="F22" s="145">
        <v>5846439.6289999997</v>
      </c>
      <c r="G22" s="145">
        <v>2170845.3614409873</v>
      </c>
      <c r="H22" s="145">
        <v>1934644.2180000001</v>
      </c>
      <c r="I22" s="376" t="s">
        <v>2350</v>
      </c>
      <c r="J22" s="145">
        <v>92641954.175800979</v>
      </c>
    </row>
    <row r="23" spans="1:11" ht="21.6" customHeight="1" x14ac:dyDescent="0.25">
      <c r="A23" s="395" t="s">
        <v>2195</v>
      </c>
      <c r="B23" s="395"/>
      <c r="C23" s="395"/>
      <c r="D23" s="395"/>
      <c r="E23" s="395"/>
      <c r="F23" s="395"/>
      <c r="G23" s="395"/>
      <c r="H23" s="395"/>
      <c r="I23" s="395"/>
      <c r="J23" s="395"/>
    </row>
    <row r="24" spans="1:11" x14ac:dyDescent="0.25">
      <c r="A24" s="84" t="s">
        <v>2377</v>
      </c>
      <c r="B24" s="199"/>
      <c r="C24" s="199"/>
      <c r="E24" s="199"/>
      <c r="F24" s="199"/>
      <c r="G24" s="199"/>
      <c r="H24" s="199"/>
      <c r="I24" s="199"/>
      <c r="J24" s="199"/>
    </row>
    <row r="25" spans="1:11" x14ac:dyDescent="0.25">
      <c r="A25" s="394" t="s">
        <v>2406</v>
      </c>
      <c r="B25" s="394"/>
      <c r="C25" s="394"/>
      <c r="D25" s="394"/>
      <c r="E25" s="394"/>
      <c r="F25" s="394"/>
      <c r="G25" s="394"/>
      <c r="H25" s="394"/>
      <c r="I25" s="199"/>
      <c r="J25" s="199"/>
    </row>
    <row r="26" spans="1:11" ht="24" customHeight="1" x14ac:dyDescent="0.25">
      <c r="A26" s="400" t="s">
        <v>2380</v>
      </c>
      <c r="B26" s="400"/>
      <c r="C26" s="400"/>
      <c r="D26" s="400"/>
      <c r="E26" s="400"/>
      <c r="F26" s="400"/>
      <c r="G26" s="400"/>
      <c r="H26" s="400"/>
      <c r="I26" s="400"/>
      <c r="J26" s="400"/>
    </row>
    <row r="27" spans="1:11" x14ac:dyDescent="0.25">
      <c r="A27" s="84" t="s">
        <v>429</v>
      </c>
      <c r="J27" s="200"/>
    </row>
    <row r="28" spans="1:11" x14ac:dyDescent="0.25">
      <c r="A28" s="95" t="s">
        <v>224</v>
      </c>
      <c r="B28" s="161"/>
      <c r="C28" s="161"/>
      <c r="D28" s="161"/>
      <c r="E28" s="161"/>
      <c r="F28" s="161"/>
      <c r="G28" s="112"/>
      <c r="H28" s="112"/>
      <c r="I28" s="112"/>
      <c r="J28" s="161"/>
    </row>
    <row r="29" spans="1:11" x14ac:dyDescent="0.25">
      <c r="A29" s="84" t="s">
        <v>2194</v>
      </c>
      <c r="B29" s="161"/>
      <c r="C29" s="161"/>
      <c r="D29" s="161"/>
      <c r="E29" s="161"/>
      <c r="F29" s="161"/>
      <c r="G29" s="1"/>
      <c r="H29" s="161"/>
      <c r="I29" s="81"/>
      <c r="J29" s="81"/>
      <c r="K29" s="81"/>
    </row>
    <row r="30" spans="1:11" x14ac:dyDescent="0.25">
      <c r="A30" s="143"/>
      <c r="B30" s="161"/>
      <c r="C30" s="161"/>
      <c r="D30" s="161"/>
      <c r="E30" s="161"/>
      <c r="F30" s="161"/>
      <c r="G30" s="161"/>
      <c r="H30" s="161"/>
      <c r="I30" s="161"/>
      <c r="J30" s="161"/>
    </row>
    <row r="31" spans="1:11" x14ac:dyDescent="0.25">
      <c r="A31" s="196"/>
      <c r="B31" s="178"/>
      <c r="C31" s="178"/>
      <c r="D31" s="178"/>
      <c r="E31" s="178"/>
      <c r="F31" s="178"/>
      <c r="G31" s="178"/>
      <c r="H31" s="178"/>
      <c r="I31" s="178"/>
      <c r="J31" s="178"/>
    </row>
    <row r="32" spans="1:11" x14ac:dyDescent="0.25">
      <c r="A32" s="143"/>
      <c r="B32" s="161"/>
      <c r="C32" s="161"/>
      <c r="D32" s="161"/>
      <c r="E32" s="161"/>
      <c r="F32" s="161"/>
      <c r="G32" s="161"/>
      <c r="H32" s="161"/>
      <c r="I32" s="161"/>
      <c r="J32" s="161"/>
    </row>
    <row r="33" spans="1:10" x14ac:dyDescent="0.25">
      <c r="A33" s="143"/>
      <c r="B33" s="161"/>
      <c r="C33" s="161"/>
      <c r="D33" s="161"/>
      <c r="E33" s="161"/>
      <c r="F33" s="161"/>
      <c r="G33" s="161"/>
      <c r="H33" s="161"/>
      <c r="I33" s="112"/>
      <c r="J33" s="161"/>
    </row>
    <row r="34" spans="1:10" x14ac:dyDescent="0.25">
      <c r="A34" s="143"/>
      <c r="B34" s="161"/>
      <c r="C34" s="161"/>
      <c r="D34" s="161"/>
      <c r="E34" s="161"/>
      <c r="F34" s="161"/>
      <c r="G34" s="161"/>
      <c r="H34" s="161"/>
      <c r="I34" s="161"/>
      <c r="J34" s="161"/>
    </row>
    <row r="35" spans="1:10" x14ac:dyDescent="0.25">
      <c r="A35" s="196"/>
      <c r="B35" s="178"/>
      <c r="C35" s="178"/>
      <c r="D35" s="178"/>
      <c r="E35" s="178"/>
      <c r="F35" s="178"/>
      <c r="G35" s="178"/>
      <c r="H35" s="178"/>
      <c r="I35" s="178"/>
      <c r="J35" s="178"/>
    </row>
    <row r="36" spans="1:10" x14ac:dyDescent="0.25">
      <c r="A36" s="142"/>
      <c r="B36" s="163"/>
      <c r="C36" s="163"/>
      <c r="D36" s="163"/>
      <c r="E36" s="163"/>
      <c r="F36" s="163"/>
      <c r="G36" s="163"/>
      <c r="H36" s="163"/>
      <c r="I36" s="163"/>
      <c r="J36" s="163"/>
    </row>
    <row r="37" spans="1:10" x14ac:dyDescent="0.25">
      <c r="A37" s="143"/>
      <c r="B37" s="161"/>
      <c r="C37" s="161"/>
      <c r="D37" s="161"/>
      <c r="E37" s="161"/>
      <c r="F37" s="161"/>
      <c r="G37" s="161"/>
      <c r="H37" s="161"/>
      <c r="I37" s="161"/>
      <c r="J37" s="161"/>
    </row>
    <row r="38" spans="1:10" x14ac:dyDescent="0.25">
      <c r="A38" s="143"/>
      <c r="B38" s="161"/>
      <c r="C38" s="161"/>
      <c r="D38" s="161"/>
      <c r="E38" s="161"/>
      <c r="F38" s="161"/>
      <c r="G38" s="161"/>
      <c r="H38" s="112"/>
      <c r="I38" s="112"/>
      <c r="J38" s="161"/>
    </row>
    <row r="39" spans="1:10" x14ac:dyDescent="0.25">
      <c r="A39" s="142"/>
      <c r="B39" s="163"/>
      <c r="C39" s="163"/>
      <c r="D39" s="163"/>
      <c r="E39" s="163"/>
      <c r="F39" s="163"/>
      <c r="G39" s="163"/>
      <c r="H39" s="163"/>
      <c r="I39" s="163"/>
      <c r="J39" s="163"/>
    </row>
    <row r="40" spans="1:10" x14ac:dyDescent="0.25">
      <c r="A40" s="143"/>
      <c r="B40" s="161"/>
      <c r="C40" s="161"/>
      <c r="D40" s="161"/>
      <c r="E40" s="161"/>
      <c r="F40" s="161"/>
      <c r="G40" s="161"/>
      <c r="H40" s="161"/>
      <c r="I40" s="161"/>
      <c r="J40" s="161"/>
    </row>
    <row r="41" spans="1:10" x14ac:dyDescent="0.25">
      <c r="A41" s="143"/>
      <c r="B41" s="161"/>
      <c r="C41" s="161"/>
      <c r="D41" s="161"/>
      <c r="E41" s="161"/>
      <c r="F41" s="161"/>
      <c r="G41" s="161"/>
      <c r="H41" s="112"/>
      <c r="I41" s="112"/>
      <c r="J41" s="161"/>
    </row>
    <row r="42" spans="1:10" ht="15" customHeight="1" x14ac:dyDescent="0.25">
      <c r="A42" s="81"/>
      <c r="B42" s="81"/>
      <c r="C42" s="81"/>
      <c r="D42" s="81"/>
      <c r="E42" s="81"/>
      <c r="F42" s="1"/>
      <c r="G42" s="1"/>
      <c r="H42" s="1"/>
      <c r="I42" s="1"/>
      <c r="J42" s="1"/>
    </row>
    <row r="43" spans="1:10" x14ac:dyDescent="0.25">
      <c r="A43" s="81"/>
      <c r="B43" s="81"/>
      <c r="C43" s="81"/>
      <c r="D43" s="81"/>
      <c r="E43" s="81"/>
      <c r="F43" s="1"/>
      <c r="G43" s="1"/>
      <c r="H43" s="1"/>
      <c r="I43" s="1"/>
      <c r="J43" s="1"/>
    </row>
    <row r="44" spans="1:10" x14ac:dyDescent="0.25">
      <c r="A44" s="81"/>
      <c r="B44" s="81"/>
      <c r="C44" s="81"/>
      <c r="D44" s="81"/>
      <c r="E44" s="81"/>
      <c r="F44" s="1"/>
      <c r="G44" s="1"/>
      <c r="H44" s="1"/>
      <c r="I44" s="1"/>
      <c r="J44" s="1"/>
    </row>
    <row r="45" spans="1:10" x14ac:dyDescent="0.25">
      <c r="A45" s="81"/>
      <c r="B45" s="81"/>
      <c r="C45" s="81"/>
      <c r="D45" s="81"/>
      <c r="E45" s="81"/>
      <c r="F45" s="1"/>
      <c r="G45" s="1"/>
      <c r="H45" s="1"/>
      <c r="I45" s="1"/>
      <c r="J45" s="1"/>
    </row>
    <row r="46" spans="1:10" x14ac:dyDescent="0.25">
      <c r="A46" s="81"/>
      <c r="B46" s="81"/>
      <c r="C46" s="81"/>
      <c r="D46" s="81"/>
      <c r="E46" s="81"/>
      <c r="F46" s="1"/>
      <c r="G46" s="1"/>
      <c r="H46" s="1"/>
      <c r="I46" s="1"/>
      <c r="J46" s="1"/>
    </row>
    <row r="47" spans="1:10" x14ac:dyDescent="0.25">
      <c r="B47" s="1"/>
      <c r="C47" s="1"/>
      <c r="D47" s="1"/>
      <c r="E47" s="1"/>
      <c r="F47" s="1"/>
      <c r="G47" s="1"/>
      <c r="H47" s="1"/>
      <c r="I47" s="1"/>
      <c r="J47" s="1"/>
    </row>
    <row r="48" spans="1:10" x14ac:dyDescent="0.25">
      <c r="B48" s="1"/>
      <c r="C48" s="1"/>
      <c r="D48" s="1"/>
      <c r="E48" s="1"/>
      <c r="F48" s="1"/>
      <c r="G48" s="1"/>
      <c r="H48" s="1"/>
      <c r="I48" s="1"/>
      <c r="J48" s="1"/>
    </row>
    <row r="49" spans="1:11" x14ac:dyDescent="0.25">
      <c r="B49" s="1"/>
      <c r="C49" s="1"/>
      <c r="D49" s="1"/>
      <c r="E49" s="1"/>
      <c r="F49" s="1"/>
      <c r="G49" s="1"/>
      <c r="H49" s="1"/>
      <c r="I49" s="1"/>
      <c r="J49" s="1"/>
    </row>
    <row r="50" spans="1:11" x14ac:dyDescent="0.25">
      <c r="B50" s="1"/>
      <c r="C50" s="1"/>
      <c r="D50" s="1"/>
      <c r="E50" s="1"/>
      <c r="F50" s="1"/>
      <c r="G50" s="1"/>
      <c r="H50" s="1"/>
      <c r="I50" s="1"/>
      <c r="J50" s="1"/>
    </row>
    <row r="51" spans="1:11" x14ac:dyDescent="0.25">
      <c r="B51" s="1"/>
      <c r="C51" s="1"/>
      <c r="D51" s="1"/>
      <c r="E51" s="1"/>
      <c r="F51" s="1"/>
      <c r="G51" s="1"/>
      <c r="H51" s="1"/>
      <c r="I51" s="1"/>
      <c r="J51" s="1"/>
    </row>
    <row r="52" spans="1:11" x14ac:dyDescent="0.25">
      <c r="A52" s="84"/>
      <c r="B52" s="199"/>
      <c r="C52" s="199"/>
      <c r="E52" s="199"/>
      <c r="F52" s="199"/>
      <c r="G52" s="199"/>
      <c r="H52" s="199"/>
      <c r="I52" s="199"/>
      <c r="J52" s="199"/>
    </row>
    <row r="53" spans="1:11" x14ac:dyDescent="0.25">
      <c r="A53" s="84"/>
    </row>
    <row r="54" spans="1:11" x14ac:dyDescent="0.25">
      <c r="A54" s="84"/>
      <c r="K54" s="193"/>
    </row>
    <row r="55" spans="1:11" x14ac:dyDescent="0.25">
      <c r="A55" s="84"/>
      <c r="E55" s="273"/>
      <c r="F55" s="273"/>
      <c r="G55" s="273"/>
      <c r="H55" s="273"/>
      <c r="K55" s="193"/>
    </row>
    <row r="56" spans="1:11" x14ac:dyDescent="0.25">
      <c r="A56" s="84"/>
      <c r="E56" s="273"/>
      <c r="F56" s="273"/>
      <c r="G56" s="273"/>
      <c r="H56" s="273"/>
      <c r="K56" s="193"/>
    </row>
    <row r="57" spans="1:11" x14ac:dyDescent="0.25">
      <c r="A57" s="279"/>
      <c r="E57" s="274"/>
      <c r="F57" s="273"/>
      <c r="G57" s="273"/>
      <c r="H57" s="273"/>
      <c r="K57" s="193"/>
    </row>
    <row r="58" spans="1:11" x14ac:dyDescent="0.25">
      <c r="A58" s="280"/>
      <c r="B58" s="202"/>
      <c r="C58" s="202"/>
      <c r="E58" s="275"/>
      <c r="F58" s="275"/>
      <c r="G58" s="275"/>
      <c r="H58" s="275"/>
      <c r="I58" s="202"/>
      <c r="J58" s="202"/>
      <c r="K58" s="213"/>
    </row>
    <row r="59" spans="1:11" x14ac:dyDescent="0.25">
      <c r="A59" s="201"/>
      <c r="B59" s="202"/>
      <c r="C59" s="202"/>
      <c r="E59" s="203"/>
      <c r="F59" s="202"/>
      <c r="G59" s="202"/>
      <c r="H59" s="202"/>
      <c r="I59" s="202"/>
      <c r="J59" s="204"/>
      <c r="K59" s="214"/>
    </row>
    <row r="60" spans="1:11" x14ac:dyDescent="0.25">
      <c r="A60" s="4"/>
      <c r="B60" s="200"/>
      <c r="C60" s="200"/>
      <c r="E60" s="200"/>
      <c r="F60" s="200"/>
      <c r="G60" s="200"/>
      <c r="H60" s="200"/>
      <c r="I60" s="200"/>
      <c r="J60" s="200"/>
      <c r="K60" s="200"/>
    </row>
    <row r="61" spans="1:11" x14ac:dyDescent="0.25">
      <c r="A61" s="95"/>
      <c r="B61" s="200"/>
      <c r="C61" s="200"/>
      <c r="E61" s="258"/>
      <c r="F61" s="200"/>
      <c r="G61" s="200"/>
      <c r="H61" s="200"/>
      <c r="I61" s="200"/>
      <c r="J61" s="200"/>
      <c r="K61" s="200"/>
    </row>
    <row r="62" spans="1:11" x14ac:dyDescent="0.25">
      <c r="B62" s="200"/>
      <c r="C62" s="200"/>
      <c r="E62" s="200"/>
      <c r="F62" s="200"/>
      <c r="G62" s="200"/>
      <c r="H62" s="200"/>
      <c r="I62" s="200"/>
      <c r="J62" s="200"/>
      <c r="K62" s="200"/>
    </row>
    <row r="63" spans="1:11" x14ac:dyDescent="0.25">
      <c r="B63" s="200"/>
      <c r="C63" s="200"/>
      <c r="E63" s="200"/>
      <c r="F63" s="200"/>
      <c r="G63" s="200"/>
      <c r="H63" s="200"/>
      <c r="I63" s="200"/>
      <c r="J63" s="200"/>
      <c r="K63" s="200"/>
    </row>
    <row r="64" spans="1:11" x14ac:dyDescent="0.25">
      <c r="K64" s="193"/>
    </row>
    <row r="65" spans="11:11" x14ac:dyDescent="0.25">
      <c r="K65" s="193"/>
    </row>
    <row r="66" spans="11:11" x14ac:dyDescent="0.25">
      <c r="K66" s="193"/>
    </row>
    <row r="67" spans="11:11" x14ac:dyDescent="0.25">
      <c r="K67" s="193"/>
    </row>
    <row r="68" spans="11:11" x14ac:dyDescent="0.25">
      <c r="K68" s="193"/>
    </row>
  </sheetData>
  <mergeCells count="3">
    <mergeCell ref="A26:J26"/>
    <mergeCell ref="A25:H25"/>
    <mergeCell ref="A23:J23"/>
  </mergeCells>
  <hyperlinks>
    <hyperlink ref="A59" r:id="rId1" display="https://www.aihw.gov.au/reports-data/myhospitals/content/about-the-data" xr:uid="{00000000-0004-0000-0900-000000000000}"/>
    <hyperlink ref="A61" location="Contents!A24" display="Contents" xr:uid="{00000000-0004-0000-0900-000001000000}"/>
    <hyperlink ref="A28" location="Contents!A24" display="Contents" xr:uid="{00000000-0004-0000-0900-000002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7"/>
  <sheetViews>
    <sheetView showGridLines="0" zoomScaleNormal="100" workbookViewId="0"/>
  </sheetViews>
  <sheetFormatPr defaultRowHeight="15" x14ac:dyDescent="0.25"/>
  <cols>
    <col min="1" max="1" width="45.28515625" customWidth="1"/>
    <col min="2" max="2" width="14.5703125" bestFit="1" customWidth="1"/>
    <col min="3" max="3" width="9.7109375" bestFit="1" customWidth="1"/>
    <col min="4" max="4" width="10.7109375" bestFit="1" customWidth="1"/>
    <col min="5" max="6" width="9.7109375" bestFit="1" customWidth="1"/>
    <col min="7" max="9" width="9.42578125" bestFit="1" customWidth="1"/>
    <col min="10" max="10" width="9.5703125" bestFit="1" customWidth="1"/>
    <col min="11" max="11" width="10.7109375" bestFit="1" customWidth="1"/>
    <col min="12" max="12" width="9.85546875" bestFit="1" customWidth="1"/>
    <col min="13" max="13" width="10" customWidth="1"/>
    <col min="14" max="14" width="10.7109375" bestFit="1" customWidth="1"/>
    <col min="15" max="15" width="10.5703125" customWidth="1"/>
    <col min="16" max="16" width="14.28515625" customWidth="1"/>
    <col min="17" max="17" width="11.140625" style="1" bestFit="1" customWidth="1"/>
    <col min="18" max="18" width="9.140625" style="1" customWidth="1"/>
    <col min="19" max="19" width="12.5703125" style="1" bestFit="1" customWidth="1"/>
    <col min="20" max="21" width="11.42578125" bestFit="1" customWidth="1"/>
    <col min="22" max="25" width="9" bestFit="1" customWidth="1"/>
    <col min="26" max="26" width="12.5703125" bestFit="1" customWidth="1"/>
    <col min="27" max="28" width="11.42578125" bestFit="1" customWidth="1"/>
    <col min="29" max="29" width="12.5703125" bestFit="1" customWidth="1"/>
  </cols>
  <sheetData>
    <row r="1" spans="1:19" ht="15.75" thickBot="1" x14ac:dyDescent="0.3">
      <c r="A1" s="52" t="s">
        <v>2212</v>
      </c>
      <c r="Q1"/>
      <c r="R1"/>
      <c r="S1"/>
    </row>
    <row r="2" spans="1:19" ht="15" customHeight="1" x14ac:dyDescent="0.25">
      <c r="A2" s="406"/>
      <c r="B2" s="404" t="s">
        <v>39</v>
      </c>
      <c r="C2" s="404" t="s">
        <v>77</v>
      </c>
      <c r="D2" s="404" t="s">
        <v>40</v>
      </c>
      <c r="E2" s="404" t="s">
        <v>41</v>
      </c>
      <c r="F2" s="404" t="s">
        <v>42</v>
      </c>
      <c r="G2" s="404" t="s">
        <v>43</v>
      </c>
      <c r="H2" s="404" t="s">
        <v>44</v>
      </c>
      <c r="I2" s="404" t="s">
        <v>45</v>
      </c>
      <c r="J2" s="404" t="s">
        <v>46</v>
      </c>
      <c r="K2" s="404" t="s">
        <v>292</v>
      </c>
      <c r="L2" s="404" t="s">
        <v>251</v>
      </c>
      <c r="M2" s="401" t="s">
        <v>277</v>
      </c>
      <c r="N2" s="404" t="s">
        <v>2381</v>
      </c>
      <c r="O2" s="77"/>
      <c r="Q2"/>
      <c r="R2"/>
      <c r="S2"/>
    </row>
    <row r="3" spans="1:19" ht="46.5" customHeight="1" thickBot="1" x14ac:dyDescent="0.3">
      <c r="A3" s="407"/>
      <c r="B3" s="405"/>
      <c r="C3" s="405"/>
      <c r="D3" s="405"/>
      <c r="E3" s="405"/>
      <c r="F3" s="405"/>
      <c r="G3" s="405"/>
      <c r="H3" s="405"/>
      <c r="I3" s="405"/>
      <c r="J3" s="405"/>
      <c r="K3" s="405"/>
      <c r="L3" s="405"/>
      <c r="M3" s="402"/>
      <c r="N3" s="405"/>
      <c r="O3" s="77"/>
      <c r="Q3"/>
      <c r="R3"/>
      <c r="S3"/>
    </row>
    <row r="4" spans="1:19" x14ac:dyDescent="0.25">
      <c r="A4" s="98" t="s">
        <v>117</v>
      </c>
      <c r="B4" s="98"/>
      <c r="C4" s="98"/>
      <c r="D4" s="98"/>
      <c r="E4" s="98"/>
      <c r="F4" s="98"/>
      <c r="G4" s="98"/>
      <c r="H4" s="98"/>
      <c r="I4" s="98"/>
      <c r="J4" s="98"/>
      <c r="K4" s="98"/>
      <c r="L4" s="98"/>
      <c r="M4" s="98"/>
      <c r="N4" s="98"/>
      <c r="O4" s="32"/>
      <c r="Q4"/>
      <c r="R4"/>
      <c r="S4"/>
    </row>
    <row r="5" spans="1:19" ht="15" customHeight="1" x14ac:dyDescent="0.25">
      <c r="A5" s="79" t="s">
        <v>145</v>
      </c>
      <c r="B5" s="178">
        <v>5966835.8190000001</v>
      </c>
      <c r="C5" s="178">
        <v>1034847.757</v>
      </c>
      <c r="D5" s="178">
        <v>3634881.7779999999</v>
      </c>
      <c r="E5" s="178">
        <v>735596.84400000004</v>
      </c>
      <c r="F5" s="178">
        <v>367153.93199999997</v>
      </c>
      <c r="G5" s="178">
        <v>115937.734</v>
      </c>
      <c r="H5" s="178">
        <v>11179.241</v>
      </c>
      <c r="I5" s="178">
        <v>142902.78400000001</v>
      </c>
      <c r="J5" s="178">
        <v>36832.898999999998</v>
      </c>
      <c r="K5" s="178">
        <v>12224195.222999999</v>
      </c>
      <c r="L5" s="178">
        <v>552756.769207087</v>
      </c>
      <c r="M5" s="178">
        <v>42617.216999999997</v>
      </c>
      <c r="N5" s="178">
        <v>12819569.209207086</v>
      </c>
      <c r="O5" s="178"/>
      <c r="Q5"/>
      <c r="R5"/>
      <c r="S5"/>
    </row>
    <row r="6" spans="1:19" x14ac:dyDescent="0.25">
      <c r="A6" s="79" t="s">
        <v>124</v>
      </c>
      <c r="B6" s="178">
        <v>8045387.5779999997</v>
      </c>
      <c r="C6" s="178">
        <v>1225052.6040000001</v>
      </c>
      <c r="D6" s="178">
        <v>5927618.6710000001</v>
      </c>
      <c r="E6" s="178">
        <v>1276297.0009999999</v>
      </c>
      <c r="F6" s="178">
        <v>1207520.4350000001</v>
      </c>
      <c r="G6" s="178">
        <v>495952.22200000001</v>
      </c>
      <c r="H6" s="178">
        <v>172827.49</v>
      </c>
      <c r="I6" s="178">
        <v>493651.95299999998</v>
      </c>
      <c r="J6" s="178">
        <v>144354.22399999999</v>
      </c>
      <c r="K6" s="178">
        <v>19191153.552999999</v>
      </c>
      <c r="L6" s="178">
        <v>1340546.923</v>
      </c>
      <c r="M6" s="178">
        <v>23154.713</v>
      </c>
      <c r="N6" s="178">
        <v>20554855.188999999</v>
      </c>
      <c r="O6" s="178"/>
      <c r="Q6"/>
      <c r="R6"/>
      <c r="S6"/>
    </row>
    <row r="7" spans="1:19" x14ac:dyDescent="0.25">
      <c r="A7" s="71" t="s">
        <v>125</v>
      </c>
      <c r="B7" s="161">
        <v>2898342.4598000003</v>
      </c>
      <c r="C7" s="161">
        <v>373983.125</v>
      </c>
      <c r="D7" s="161">
        <v>1603283.193</v>
      </c>
      <c r="E7" s="161">
        <v>289578.09299999999</v>
      </c>
      <c r="F7" s="161">
        <v>283147.09399999998</v>
      </c>
      <c r="G7" s="161">
        <v>62634.142999999996</v>
      </c>
      <c r="H7" s="161">
        <v>10244.8286539</v>
      </c>
      <c r="I7" s="161">
        <v>127789.344</v>
      </c>
      <c r="J7" s="161">
        <v>67275.557000000001</v>
      </c>
      <c r="K7" s="161">
        <v>5901051.1984539004</v>
      </c>
      <c r="L7" s="161">
        <v>861121.02899999998</v>
      </c>
      <c r="M7" s="161">
        <v>641798.15</v>
      </c>
      <c r="N7" s="161">
        <v>7403970.3774538999</v>
      </c>
      <c r="O7" s="161"/>
      <c r="Q7"/>
      <c r="R7"/>
      <c r="S7"/>
    </row>
    <row r="8" spans="1:19" x14ac:dyDescent="0.25">
      <c r="A8" s="71" t="s">
        <v>146</v>
      </c>
      <c r="B8" s="161">
        <v>2417145.2080000001</v>
      </c>
      <c r="C8" s="161">
        <v>431605.30900000001</v>
      </c>
      <c r="D8" s="161">
        <v>1637171.7479999999</v>
      </c>
      <c r="E8" s="161">
        <v>334690.413</v>
      </c>
      <c r="F8" s="161">
        <v>341867.859</v>
      </c>
      <c r="G8" s="161">
        <v>121151.226</v>
      </c>
      <c r="H8" s="161">
        <v>40720.317000000003</v>
      </c>
      <c r="I8" s="161">
        <v>125323.052</v>
      </c>
      <c r="J8" s="161">
        <v>34531.781000000003</v>
      </c>
      <c r="K8" s="161">
        <v>5606727.3530000001</v>
      </c>
      <c r="L8" s="161">
        <v>1172170.58</v>
      </c>
      <c r="M8" s="161">
        <v>666402.73401000001</v>
      </c>
      <c r="N8" s="161">
        <v>7445300.66701</v>
      </c>
      <c r="O8" s="161"/>
      <c r="Q8"/>
      <c r="R8"/>
      <c r="S8"/>
    </row>
    <row r="9" spans="1:19" x14ac:dyDescent="0.25">
      <c r="A9" s="71" t="s">
        <v>126</v>
      </c>
      <c r="B9" s="161">
        <v>994024.36699999997</v>
      </c>
      <c r="C9" s="161">
        <v>111100.538</v>
      </c>
      <c r="D9" s="161">
        <v>722828.58299999998</v>
      </c>
      <c r="E9" s="161">
        <v>210158.46400000001</v>
      </c>
      <c r="F9" s="161">
        <v>247971.065</v>
      </c>
      <c r="G9" s="161">
        <v>129241.60000000001</v>
      </c>
      <c r="H9" s="161">
        <v>54589.16</v>
      </c>
      <c r="I9" s="161">
        <v>42448.362999999998</v>
      </c>
      <c r="J9" s="161">
        <v>26071.641</v>
      </c>
      <c r="K9" s="161">
        <v>2562291.7680000002</v>
      </c>
      <c r="L9" s="161">
        <v>223431.70199999999</v>
      </c>
      <c r="M9" s="161">
        <v>114507.85400000001</v>
      </c>
      <c r="N9" s="161">
        <v>2900231.324</v>
      </c>
      <c r="O9" s="161"/>
      <c r="Q9"/>
      <c r="R9"/>
      <c r="S9"/>
    </row>
    <row r="10" spans="1:19" x14ac:dyDescent="0.25">
      <c r="A10" s="71" t="s">
        <v>127</v>
      </c>
      <c r="B10" s="161">
        <v>139864.29699999999</v>
      </c>
      <c r="C10" s="161">
        <v>23643.82</v>
      </c>
      <c r="D10" s="161">
        <v>139646.26699999999</v>
      </c>
      <c r="E10" s="161">
        <v>28236.46</v>
      </c>
      <c r="F10" s="161">
        <v>38297.190999999999</v>
      </c>
      <c r="G10" s="161">
        <v>25630.516</v>
      </c>
      <c r="H10" s="161">
        <v>10214.386</v>
      </c>
      <c r="I10" s="161">
        <v>1460.135</v>
      </c>
      <c r="J10" s="161">
        <v>1974.5930000000001</v>
      </c>
      <c r="K10" s="161">
        <v>408968.734</v>
      </c>
      <c r="L10" s="161">
        <v>119559.428</v>
      </c>
      <c r="M10" s="161">
        <v>0.59899999999999998</v>
      </c>
      <c r="N10" s="161">
        <v>528528.76100000006</v>
      </c>
      <c r="O10" s="161"/>
      <c r="Q10"/>
      <c r="R10"/>
      <c r="S10"/>
    </row>
    <row r="11" spans="1:19" x14ac:dyDescent="0.25">
      <c r="A11" s="79" t="s">
        <v>128</v>
      </c>
      <c r="B11" s="178">
        <v>20461599.728799999</v>
      </c>
      <c r="C11" s="178">
        <v>3200233.1529999999</v>
      </c>
      <c r="D11" s="178">
        <v>13665430.24</v>
      </c>
      <c r="E11" s="178">
        <v>2874557.2749999999</v>
      </c>
      <c r="F11" s="178">
        <v>2485957.5759999999</v>
      </c>
      <c r="G11" s="178">
        <v>950547.44099999999</v>
      </c>
      <c r="H11" s="178">
        <v>299775.42265390005</v>
      </c>
      <c r="I11" s="178">
        <v>933575.63100000005</v>
      </c>
      <c r="J11" s="178">
        <v>311040.69500000001</v>
      </c>
      <c r="K11" s="178">
        <v>45894387.8294539</v>
      </c>
      <c r="L11" s="178">
        <v>4269586.4312070869</v>
      </c>
      <c r="M11" s="178">
        <v>1488481.2670100001</v>
      </c>
      <c r="N11" s="178">
        <v>51652455.527670987</v>
      </c>
      <c r="O11" s="178"/>
      <c r="Q11"/>
      <c r="R11"/>
      <c r="S11"/>
    </row>
    <row r="12" spans="1:19" x14ac:dyDescent="0.25">
      <c r="A12" s="48" t="s">
        <v>129</v>
      </c>
      <c r="B12" s="341"/>
      <c r="C12" s="341"/>
      <c r="D12" s="341"/>
      <c r="E12" s="341"/>
      <c r="F12" s="341"/>
      <c r="G12" s="341"/>
      <c r="H12" s="341"/>
      <c r="I12" s="341"/>
      <c r="J12" s="341"/>
      <c r="K12" s="341"/>
      <c r="L12" s="341"/>
      <c r="M12" s="341"/>
      <c r="N12" s="341"/>
      <c r="O12" s="341"/>
      <c r="Q12"/>
      <c r="R12"/>
      <c r="S12"/>
    </row>
    <row r="13" spans="1:19" x14ac:dyDescent="0.25">
      <c r="A13" s="71" t="s">
        <v>130</v>
      </c>
      <c r="B13" s="161">
        <v>459062.78100000002</v>
      </c>
      <c r="C13" s="161">
        <v>49971.767999999996</v>
      </c>
      <c r="D13" s="161">
        <v>553879.87699999998</v>
      </c>
      <c r="E13" s="161">
        <v>183090.02499999999</v>
      </c>
      <c r="F13" s="161">
        <v>271214.39799999999</v>
      </c>
      <c r="G13" s="161">
        <v>63630.649320000011</v>
      </c>
      <c r="H13" s="161">
        <v>9570.098</v>
      </c>
      <c r="I13" s="161">
        <v>17943.618999999999</v>
      </c>
      <c r="J13" s="161">
        <v>5424.1260000000002</v>
      </c>
      <c r="K13" s="161">
        <v>1625724.6223199998</v>
      </c>
      <c r="L13" s="161">
        <v>39165.785200000006</v>
      </c>
      <c r="M13" s="161">
        <v>59.415999999999997</v>
      </c>
      <c r="N13" s="161">
        <v>1664949.8235200001</v>
      </c>
      <c r="O13" s="161"/>
      <c r="Q13"/>
      <c r="R13"/>
      <c r="S13"/>
    </row>
    <row r="14" spans="1:19" x14ac:dyDescent="0.25">
      <c r="A14" s="71" t="s">
        <v>131</v>
      </c>
      <c r="B14" s="161">
        <v>1936202.8332700001</v>
      </c>
      <c r="C14" s="161">
        <v>279897.69300000003</v>
      </c>
      <c r="D14" s="161">
        <v>1217317.22914</v>
      </c>
      <c r="E14" s="161">
        <v>306383.37776</v>
      </c>
      <c r="F14" s="161">
        <v>238109.42442000002</v>
      </c>
      <c r="G14" s="161">
        <v>89334.101549999992</v>
      </c>
      <c r="H14" s="161">
        <v>27098.5285</v>
      </c>
      <c r="I14" s="161">
        <v>87990.737819999995</v>
      </c>
      <c r="J14" s="161">
        <v>25673.973000000002</v>
      </c>
      <c r="K14" s="161">
        <v>4271622.9184600003</v>
      </c>
      <c r="L14" s="161">
        <v>247904.23580000002</v>
      </c>
      <c r="M14" s="161">
        <v>127584.49309999999</v>
      </c>
      <c r="N14" s="161">
        <v>4647111.6473600008</v>
      </c>
      <c r="O14" s="161"/>
      <c r="Q14"/>
      <c r="R14"/>
      <c r="S14"/>
    </row>
    <row r="15" spans="1:19" x14ac:dyDescent="0.25">
      <c r="A15" s="71" t="s">
        <v>132</v>
      </c>
      <c r="B15" s="161">
        <v>1946954.4214900001</v>
      </c>
      <c r="C15" s="161">
        <v>314516.43900000001</v>
      </c>
      <c r="D15" s="161">
        <v>955186.50322000007</v>
      </c>
      <c r="E15" s="161">
        <v>154869.05923000001</v>
      </c>
      <c r="F15" s="161">
        <v>103560.59163</v>
      </c>
      <c r="G15" s="161">
        <v>20712.890880000003</v>
      </c>
      <c r="H15" s="161">
        <v>2724.83257</v>
      </c>
      <c r="I15" s="161">
        <v>32880.828079999999</v>
      </c>
      <c r="J15" s="161">
        <v>4144.2529999999997</v>
      </c>
      <c r="K15" s="161">
        <v>3644099.9361000005</v>
      </c>
      <c r="L15" s="161">
        <v>194675.03280000002</v>
      </c>
      <c r="M15" s="161">
        <v>137999.32199999999</v>
      </c>
      <c r="N15" s="161">
        <v>3976774.2909000004</v>
      </c>
      <c r="O15" s="161"/>
      <c r="Q15"/>
      <c r="R15"/>
      <c r="S15"/>
    </row>
    <row r="16" spans="1:19" x14ac:dyDescent="0.25">
      <c r="A16" s="71" t="s">
        <v>133</v>
      </c>
      <c r="B16" s="161">
        <v>3166592.3362099999</v>
      </c>
      <c r="C16" s="161">
        <v>286035.45600000001</v>
      </c>
      <c r="D16" s="161">
        <v>1882627.1165900002</v>
      </c>
      <c r="E16" s="161">
        <v>472681.25379000005</v>
      </c>
      <c r="F16" s="161">
        <v>297654.93949999998</v>
      </c>
      <c r="G16" s="161">
        <v>69912.792099999991</v>
      </c>
      <c r="H16" s="161">
        <v>16277.0038</v>
      </c>
      <c r="I16" s="161">
        <v>27383.501130000004</v>
      </c>
      <c r="J16" s="161">
        <v>11901.968999999999</v>
      </c>
      <c r="K16" s="161">
        <v>6305302.3541200012</v>
      </c>
      <c r="L16" s="161">
        <v>549857.92047999997</v>
      </c>
      <c r="M16" s="161">
        <v>1255700.5851100001</v>
      </c>
      <c r="N16" s="161">
        <v>8110860.8597100014</v>
      </c>
      <c r="O16" s="161"/>
      <c r="Q16"/>
      <c r="R16"/>
      <c r="S16"/>
    </row>
    <row r="17" spans="1:19" x14ac:dyDescent="0.25">
      <c r="A17" s="71" t="s">
        <v>134</v>
      </c>
      <c r="B17" s="161">
        <v>253858.62325</v>
      </c>
      <c r="C17" s="161">
        <v>25789.892</v>
      </c>
      <c r="D17" s="161">
        <v>210094.81154000002</v>
      </c>
      <c r="E17" s="161">
        <v>64360.539259999998</v>
      </c>
      <c r="F17" s="161">
        <v>65301.9355</v>
      </c>
      <c r="G17" s="161">
        <v>37603.806409999997</v>
      </c>
      <c r="H17" s="161">
        <v>10726.146140000001</v>
      </c>
      <c r="I17" s="161">
        <v>17224.016490000002</v>
      </c>
      <c r="J17" s="161">
        <v>11233.817999999999</v>
      </c>
      <c r="K17" s="161">
        <v>700227.01259000006</v>
      </c>
      <c r="L17" s="161">
        <v>8795.7426599999999</v>
      </c>
      <c r="M17" s="161">
        <v>6194.5609999999997</v>
      </c>
      <c r="N17" s="161">
        <v>715217.31625000003</v>
      </c>
      <c r="O17" s="161"/>
      <c r="Q17"/>
      <c r="R17"/>
      <c r="S17"/>
    </row>
    <row r="18" spans="1:19" x14ac:dyDescent="0.25">
      <c r="A18" s="71" t="s">
        <v>135</v>
      </c>
      <c r="B18" s="161">
        <v>711312.62977999996</v>
      </c>
      <c r="C18" s="161">
        <v>65598.493000000002</v>
      </c>
      <c r="D18" s="161">
        <v>407542.63917000004</v>
      </c>
      <c r="E18" s="161">
        <v>132593.48866999999</v>
      </c>
      <c r="F18" s="161">
        <v>129006.38484999999</v>
      </c>
      <c r="G18" s="161">
        <v>51051.904259999996</v>
      </c>
      <c r="H18" s="161">
        <v>15912.577270000002</v>
      </c>
      <c r="I18" s="161">
        <v>34165.39071</v>
      </c>
      <c r="J18" s="161">
        <v>10272.316000000001</v>
      </c>
      <c r="K18" s="161">
        <v>1570458.29171</v>
      </c>
      <c r="L18" s="161">
        <v>69562.141829999993</v>
      </c>
      <c r="M18" s="161">
        <v>47965.458610000001</v>
      </c>
      <c r="N18" s="161">
        <v>1687985.89215</v>
      </c>
      <c r="O18" s="161"/>
      <c r="Q18"/>
      <c r="R18"/>
      <c r="S18"/>
    </row>
    <row r="19" spans="1:19" x14ac:dyDescent="0.25">
      <c r="A19" s="71" t="s">
        <v>136</v>
      </c>
      <c r="B19" s="161">
        <v>760452.93393000006</v>
      </c>
      <c r="C19" s="161">
        <v>75496.081000000006</v>
      </c>
      <c r="D19" s="161">
        <v>358312.5724</v>
      </c>
      <c r="E19" s="161">
        <v>131877.67201000001</v>
      </c>
      <c r="F19" s="161">
        <v>118086.02692</v>
      </c>
      <c r="G19" s="161">
        <v>52826.008580000009</v>
      </c>
      <c r="H19" s="161">
        <v>18553.398960000002</v>
      </c>
      <c r="I19" s="161">
        <v>32093.658339999998</v>
      </c>
      <c r="J19" s="161">
        <v>8403.4609999999993</v>
      </c>
      <c r="K19" s="161">
        <v>1587206.0381399998</v>
      </c>
      <c r="L19" s="161">
        <v>127901.90596</v>
      </c>
      <c r="M19" s="161">
        <v>61087.447719999996</v>
      </c>
      <c r="N19" s="161">
        <v>1776195.39182</v>
      </c>
      <c r="O19" s="161"/>
      <c r="Q19"/>
      <c r="R19"/>
      <c r="S19"/>
    </row>
    <row r="20" spans="1:19" ht="15" customHeight="1" x14ac:dyDescent="0.25">
      <c r="A20" s="71" t="s">
        <v>137</v>
      </c>
      <c r="B20" s="161">
        <v>119700.91945</v>
      </c>
      <c r="C20" s="161">
        <v>13867.031000000001</v>
      </c>
      <c r="D20" s="161">
        <v>155542.28539999996</v>
      </c>
      <c r="E20" s="161">
        <v>50601.69526</v>
      </c>
      <c r="F20" s="161">
        <v>97591.383000000002</v>
      </c>
      <c r="G20" s="161">
        <v>43087.073830000001</v>
      </c>
      <c r="H20" s="161">
        <v>8129.4186000000009</v>
      </c>
      <c r="I20" s="328">
        <v>3014.3057999999996</v>
      </c>
      <c r="J20" s="161">
        <v>2295.37</v>
      </c>
      <c r="K20" s="161">
        <v>494995.69233999995</v>
      </c>
      <c r="L20" s="161">
        <v>289121.54356000002</v>
      </c>
      <c r="M20" s="161">
        <v>11.661</v>
      </c>
      <c r="N20" s="161">
        <v>784128.89689999993</v>
      </c>
      <c r="O20" s="161"/>
      <c r="Q20"/>
      <c r="R20"/>
      <c r="S20"/>
    </row>
    <row r="21" spans="1:19" x14ac:dyDescent="0.25">
      <c r="A21" s="71" t="s">
        <v>230</v>
      </c>
      <c r="B21" s="161">
        <v>67329.566990000007</v>
      </c>
      <c r="C21" s="161">
        <v>16843.975999999999</v>
      </c>
      <c r="D21" s="161">
        <v>43731.808530000002</v>
      </c>
      <c r="E21" s="161">
        <v>10572.5602</v>
      </c>
      <c r="F21" s="161">
        <v>7313.2803199999998</v>
      </c>
      <c r="G21" s="161">
        <v>2967.8831100000002</v>
      </c>
      <c r="H21" s="161">
        <v>1289.8820499999999</v>
      </c>
      <c r="I21" s="161">
        <v>1036.33215</v>
      </c>
      <c r="J21" s="161">
        <v>91.064999999999998</v>
      </c>
      <c r="K21" s="161">
        <v>153797.15635000003</v>
      </c>
      <c r="L21" s="161">
        <v>30337.610649999999</v>
      </c>
      <c r="M21" s="161">
        <v>664.83600000000001</v>
      </c>
      <c r="N21" s="161">
        <v>184799.60300000003</v>
      </c>
      <c r="O21" s="161"/>
      <c r="Q21"/>
      <c r="R21"/>
      <c r="S21"/>
    </row>
    <row r="22" spans="1:19" x14ac:dyDescent="0.25">
      <c r="A22" s="71" t="s">
        <v>231</v>
      </c>
      <c r="B22" s="161">
        <v>1439878.82604</v>
      </c>
      <c r="C22" s="161">
        <v>233261.92600000001</v>
      </c>
      <c r="D22" s="161">
        <v>862761.44948000007</v>
      </c>
      <c r="E22" s="161">
        <v>229298.29253000001</v>
      </c>
      <c r="F22" s="161">
        <v>241552.99601999999</v>
      </c>
      <c r="G22" s="161">
        <v>98236.828429999994</v>
      </c>
      <c r="H22" s="161">
        <v>32960.877059999999</v>
      </c>
      <c r="I22" s="161">
        <v>64149.194479999998</v>
      </c>
      <c r="J22" s="161">
        <v>42509.076000000001</v>
      </c>
      <c r="K22" s="161">
        <v>3304842.2940400001</v>
      </c>
      <c r="L22" s="161">
        <v>893415.04378999991</v>
      </c>
      <c r="M22" s="161">
        <v>321202.57577</v>
      </c>
      <c r="N22" s="161">
        <v>4519459.9136000006</v>
      </c>
      <c r="O22" s="161"/>
      <c r="Q22"/>
      <c r="R22"/>
      <c r="S22"/>
    </row>
    <row r="23" spans="1:19" x14ac:dyDescent="0.25">
      <c r="A23" s="79" t="s">
        <v>138</v>
      </c>
      <c r="B23" s="178">
        <v>1507208.3930299999</v>
      </c>
      <c r="C23" s="178">
        <v>250105.902</v>
      </c>
      <c r="D23" s="178">
        <v>906493.25800999999</v>
      </c>
      <c r="E23" s="178">
        <v>239870.85272999998</v>
      </c>
      <c r="F23" s="178">
        <v>248866.27634000001</v>
      </c>
      <c r="G23" s="178">
        <v>101204.71154</v>
      </c>
      <c r="H23" s="178">
        <v>34250.759109999999</v>
      </c>
      <c r="I23" s="178">
        <v>65185.526629999993</v>
      </c>
      <c r="J23" s="178">
        <v>42600.141000000003</v>
      </c>
      <c r="K23" s="178">
        <v>3458639.4503900004</v>
      </c>
      <c r="L23" s="178">
        <v>923752.65444000007</v>
      </c>
      <c r="M23" s="178">
        <v>321867.41177000001</v>
      </c>
      <c r="N23" s="178">
        <v>4704259.5166000007</v>
      </c>
      <c r="O23" s="178"/>
      <c r="Q23"/>
      <c r="R23"/>
      <c r="S23"/>
    </row>
    <row r="24" spans="1:19" x14ac:dyDescent="0.25">
      <c r="A24" s="71" t="s">
        <v>139</v>
      </c>
      <c r="B24" s="161">
        <v>39925.055</v>
      </c>
      <c r="C24" s="161">
        <v>58540.686999999998</v>
      </c>
      <c r="D24" s="161">
        <v>28823.832999999999</v>
      </c>
      <c r="E24" s="161">
        <v>1659.566</v>
      </c>
      <c r="F24" s="161">
        <v>1859.2180000000001</v>
      </c>
      <c r="G24" s="161">
        <v>681.19899999999996</v>
      </c>
      <c r="H24" s="161">
        <v>219.24600000000001</v>
      </c>
      <c r="I24" s="161">
        <v>190.983</v>
      </c>
      <c r="J24" s="161">
        <v>53.204000000000001</v>
      </c>
      <c r="K24" s="161">
        <v>204706.80300000001</v>
      </c>
      <c r="L24" s="161">
        <v>2031.598</v>
      </c>
      <c r="M24" s="161">
        <v>405.476</v>
      </c>
      <c r="N24" s="161">
        <v>207143.87700000001</v>
      </c>
      <c r="O24" s="161"/>
      <c r="Q24"/>
      <c r="R24"/>
      <c r="S24"/>
    </row>
    <row r="25" spans="1:19" x14ac:dyDescent="0.25">
      <c r="A25" s="71" t="s">
        <v>219</v>
      </c>
      <c r="B25" s="161">
        <v>1023788.1168099999</v>
      </c>
      <c r="C25" s="161">
        <v>128738.761</v>
      </c>
      <c r="D25" s="161">
        <v>624092.7914300001</v>
      </c>
      <c r="E25" s="161">
        <v>113149.27271999999</v>
      </c>
      <c r="F25" s="161">
        <v>188450.09544</v>
      </c>
      <c r="G25" s="161">
        <v>86988.388090000008</v>
      </c>
      <c r="H25" s="161">
        <v>28740.119139999999</v>
      </c>
      <c r="I25" s="161">
        <v>38490.393689999997</v>
      </c>
      <c r="J25" s="161">
        <v>10170.735000000001</v>
      </c>
      <c r="K25" s="161">
        <v>2260786.6753200004</v>
      </c>
      <c r="L25" s="161">
        <v>181320.45314</v>
      </c>
      <c r="M25" s="161">
        <v>30736.298999999999</v>
      </c>
      <c r="N25" s="161">
        <v>2472843.4274599999</v>
      </c>
      <c r="O25" s="161"/>
      <c r="Q25"/>
      <c r="R25"/>
      <c r="S25"/>
    </row>
    <row r="26" spans="1:19" x14ac:dyDescent="0.25">
      <c r="A26" s="71" t="s">
        <v>220</v>
      </c>
      <c r="B26" s="161">
        <v>553155.82136000006</v>
      </c>
      <c r="C26" s="161">
        <v>163007.43900000001</v>
      </c>
      <c r="D26" s="161">
        <v>303713.82169000001</v>
      </c>
      <c r="E26" s="161">
        <v>37322.668290000001</v>
      </c>
      <c r="F26" s="161">
        <v>63911.774730000005</v>
      </c>
      <c r="G26" s="161">
        <v>18914.893030000003</v>
      </c>
      <c r="H26" s="161">
        <v>8007.5166300000001</v>
      </c>
      <c r="I26" s="161">
        <v>8370.5394099999994</v>
      </c>
      <c r="J26" s="161">
        <v>4031.1149999999998</v>
      </c>
      <c r="K26" s="161">
        <v>1229160.8851400001</v>
      </c>
      <c r="L26" s="161">
        <v>160035.25790999999</v>
      </c>
      <c r="M26" s="161">
        <v>178771.546</v>
      </c>
      <c r="N26" s="161">
        <v>1567967.6890500002</v>
      </c>
      <c r="O26" s="161"/>
      <c r="Q26"/>
      <c r="R26"/>
      <c r="S26"/>
    </row>
    <row r="27" spans="1:19" x14ac:dyDescent="0.25">
      <c r="A27" s="79" t="s">
        <v>221</v>
      </c>
      <c r="B27" s="178">
        <v>1576943.93817</v>
      </c>
      <c r="C27" s="178">
        <v>291746.2</v>
      </c>
      <c r="D27" s="178">
        <v>927806.61311999999</v>
      </c>
      <c r="E27" s="178">
        <v>150471.94100999998</v>
      </c>
      <c r="F27" s="178">
        <v>252361.87017000001</v>
      </c>
      <c r="G27" s="178">
        <v>105903.28111999999</v>
      </c>
      <c r="H27" s="178">
        <v>36747.635770000001</v>
      </c>
      <c r="I27" s="178">
        <v>46860.933099999995</v>
      </c>
      <c r="J27" s="178">
        <v>14201.85</v>
      </c>
      <c r="K27" s="178">
        <v>3489947.5604599998</v>
      </c>
      <c r="L27" s="178">
        <v>341355.71104999998</v>
      </c>
      <c r="M27" s="178">
        <v>209507.845</v>
      </c>
      <c r="N27" s="178">
        <v>4040811.1165100001</v>
      </c>
      <c r="O27" s="178"/>
      <c r="Q27"/>
      <c r="R27"/>
      <c r="S27"/>
    </row>
    <row r="28" spans="1:19" x14ac:dyDescent="0.25">
      <c r="A28" s="71" t="s">
        <v>140</v>
      </c>
      <c r="B28" s="161">
        <v>58246.83812</v>
      </c>
      <c r="C28" s="161">
        <v>5425.4780000000001</v>
      </c>
      <c r="D28" s="161">
        <v>25866.485359999999</v>
      </c>
      <c r="E28" s="161">
        <v>14876.060439999999</v>
      </c>
      <c r="F28" s="161">
        <v>28550.663100000002</v>
      </c>
      <c r="G28" s="161">
        <v>9513.9023699999998</v>
      </c>
      <c r="H28" s="328">
        <v>1429.6878300000001</v>
      </c>
      <c r="I28" s="161">
        <v>1329.00684</v>
      </c>
      <c r="J28" s="328">
        <v>399.08600000000001</v>
      </c>
      <c r="K28" s="161">
        <v>146093.93006000001</v>
      </c>
      <c r="L28" s="161">
        <v>61338.498730000007</v>
      </c>
      <c r="M28" s="161">
        <v>39857.999000000003</v>
      </c>
      <c r="N28" s="161">
        <v>247290.42779000002</v>
      </c>
      <c r="O28" s="161"/>
      <c r="Q28"/>
      <c r="R28"/>
      <c r="S28"/>
    </row>
    <row r="29" spans="1:19" x14ac:dyDescent="0.25">
      <c r="A29" s="71" t="s">
        <v>9</v>
      </c>
      <c r="B29" s="161">
        <v>76614.541670000006</v>
      </c>
      <c r="C29" s="161">
        <v>9741.3619999999992</v>
      </c>
      <c r="D29" s="161">
        <v>71894.148579999994</v>
      </c>
      <c r="E29" s="161">
        <v>7746.6844000000001</v>
      </c>
      <c r="F29" s="161">
        <v>28009.360960000002</v>
      </c>
      <c r="G29" s="161">
        <v>8502.8978999999981</v>
      </c>
      <c r="H29" s="161">
        <v>3211.6164299999996</v>
      </c>
      <c r="I29" s="161">
        <v>7398.6148300000004</v>
      </c>
      <c r="J29" s="161">
        <v>3416.7669999999998</v>
      </c>
      <c r="K29" s="161">
        <v>218493.93077000004</v>
      </c>
      <c r="L29" s="161">
        <v>7112.4905299999991</v>
      </c>
      <c r="M29" s="161">
        <v>1408.355</v>
      </c>
      <c r="N29" s="161">
        <v>227014.77630000006</v>
      </c>
      <c r="O29" s="161"/>
      <c r="Q29"/>
      <c r="R29"/>
      <c r="S29"/>
    </row>
    <row r="30" spans="1:19" x14ac:dyDescent="0.25">
      <c r="A30" s="71" t="s">
        <v>141</v>
      </c>
      <c r="B30" s="161">
        <v>1974501.1526900001</v>
      </c>
      <c r="C30" s="161">
        <v>331944.79499999998</v>
      </c>
      <c r="D30" s="161">
        <v>1418373.94273</v>
      </c>
      <c r="E30" s="161">
        <v>282239.15075999999</v>
      </c>
      <c r="F30" s="161">
        <v>217921.92971999999</v>
      </c>
      <c r="G30" s="161">
        <v>57146.508880000009</v>
      </c>
      <c r="H30" s="161">
        <v>21487.928590000003</v>
      </c>
      <c r="I30" s="161">
        <v>47798.684219999996</v>
      </c>
      <c r="J30" s="161">
        <v>13789.906999999999</v>
      </c>
      <c r="K30" s="161">
        <v>4575275.0235900003</v>
      </c>
      <c r="L30" s="161">
        <v>1807526.7506900001</v>
      </c>
      <c r="M30" s="161">
        <v>1816953.04104</v>
      </c>
      <c r="N30" s="161">
        <v>8199754.815320001</v>
      </c>
      <c r="O30" s="161"/>
      <c r="Q30"/>
      <c r="R30"/>
      <c r="S30"/>
    </row>
    <row r="31" spans="1:19" x14ac:dyDescent="0.25">
      <c r="A31" s="79" t="s">
        <v>2382</v>
      </c>
      <c r="B31" s="178">
        <v>14587577.397059999</v>
      </c>
      <c r="C31" s="178">
        <v>2058677.277</v>
      </c>
      <c r="D31" s="178">
        <v>9119761.3152600005</v>
      </c>
      <c r="E31" s="178">
        <v>2193321.3663199996</v>
      </c>
      <c r="F31" s="178">
        <v>2098094.4021099997</v>
      </c>
      <c r="G31" s="178">
        <v>711111.72774</v>
      </c>
      <c r="H31" s="178">
        <v>206338.87756999998</v>
      </c>
      <c r="I31" s="178">
        <v>421459.80599000002</v>
      </c>
      <c r="J31" s="178">
        <v>153810.24100000001</v>
      </c>
      <c r="K31" s="178">
        <v>32292793.564050004</v>
      </c>
      <c r="L31" s="178">
        <v>4670102.0117299994</v>
      </c>
      <c r="M31" s="178">
        <v>4026603.0723500005</v>
      </c>
      <c r="N31" s="178">
        <v>40989498.64813</v>
      </c>
      <c r="O31" s="178"/>
      <c r="Q31"/>
      <c r="R31"/>
      <c r="S31"/>
    </row>
    <row r="32" spans="1:19" x14ac:dyDescent="0.25">
      <c r="A32" s="48" t="s">
        <v>2383</v>
      </c>
      <c r="B32" s="163">
        <v>33472233.187689997</v>
      </c>
      <c r="C32" s="163">
        <v>4967164.2300000004</v>
      </c>
      <c r="D32" s="163">
        <v>21857384.942139998</v>
      </c>
      <c r="E32" s="163">
        <v>4917406.7003099993</v>
      </c>
      <c r="F32" s="163">
        <v>4331690.1079400005</v>
      </c>
      <c r="G32" s="163">
        <v>1555755.8876200002</v>
      </c>
      <c r="H32" s="163">
        <v>469366.66445389995</v>
      </c>
      <c r="I32" s="163">
        <v>1308174.5038899998</v>
      </c>
      <c r="J32" s="163">
        <v>450649.08600000001</v>
      </c>
      <c r="K32" s="163">
        <v>74697233.833043903</v>
      </c>
      <c r="L32" s="163">
        <v>8598332.7318870872</v>
      </c>
      <c r="M32" s="163">
        <v>5305576.4943599999</v>
      </c>
      <c r="N32" s="163">
        <v>88601143.05929099</v>
      </c>
      <c r="O32" s="163"/>
      <c r="Q32"/>
      <c r="R32"/>
      <c r="S32"/>
    </row>
    <row r="33" spans="1:19" ht="15.75" thickBot="1" x14ac:dyDescent="0.3">
      <c r="A33" s="125" t="s">
        <v>2384</v>
      </c>
      <c r="B33" s="145">
        <v>35049177.125859998</v>
      </c>
      <c r="C33" s="145">
        <v>5258910.43</v>
      </c>
      <c r="D33" s="145">
        <v>22785191.555260003</v>
      </c>
      <c r="E33" s="145">
        <v>5067878.6413199995</v>
      </c>
      <c r="F33" s="145">
        <v>4584051.9781100005</v>
      </c>
      <c r="G33" s="145">
        <v>1661659.1687400003</v>
      </c>
      <c r="H33" s="145">
        <v>506114.30022389995</v>
      </c>
      <c r="I33" s="145">
        <v>1355035.4369900001</v>
      </c>
      <c r="J33" s="145">
        <v>464850.93599999999</v>
      </c>
      <c r="K33" s="145">
        <v>78187181.393503919</v>
      </c>
      <c r="L33" s="145">
        <v>8939688.4429370873</v>
      </c>
      <c r="M33" s="145">
        <v>5515084.3393599996</v>
      </c>
      <c r="N33" s="145">
        <v>92641954.175801009</v>
      </c>
      <c r="O33" s="163"/>
      <c r="Q33"/>
      <c r="R33"/>
      <c r="S33"/>
    </row>
    <row r="34" spans="1:19" x14ac:dyDescent="0.25">
      <c r="A34" s="42" t="s">
        <v>262</v>
      </c>
      <c r="Q34"/>
      <c r="R34"/>
      <c r="S34"/>
    </row>
    <row r="35" spans="1:19" ht="22.5" customHeight="1" x14ac:dyDescent="0.25">
      <c r="A35" s="394" t="s">
        <v>2386</v>
      </c>
      <c r="B35" s="403"/>
      <c r="C35" s="403"/>
      <c r="D35" s="403"/>
      <c r="E35" s="403"/>
      <c r="F35" s="403"/>
      <c r="G35" s="403"/>
      <c r="H35" s="403"/>
      <c r="I35" s="403"/>
      <c r="J35" s="403"/>
      <c r="K35" s="403"/>
      <c r="L35" s="403"/>
      <c r="M35" s="403"/>
      <c r="N35" s="403"/>
      <c r="O35" s="375"/>
      <c r="Q35"/>
      <c r="R35"/>
      <c r="S35"/>
    </row>
    <row r="36" spans="1:19" ht="15" customHeight="1" x14ac:dyDescent="0.25">
      <c r="A36" s="394" t="s">
        <v>2407</v>
      </c>
      <c r="B36" s="394"/>
      <c r="C36" s="394"/>
      <c r="D36" s="394"/>
      <c r="E36" s="394"/>
      <c r="F36" s="394"/>
      <c r="G36" s="394"/>
      <c r="H36" s="394"/>
      <c r="I36" s="375"/>
      <c r="J36" s="375"/>
      <c r="K36" s="375"/>
      <c r="L36" s="375"/>
      <c r="M36" s="375"/>
      <c r="N36" s="375"/>
      <c r="O36" s="375"/>
      <c r="Q36"/>
      <c r="R36"/>
      <c r="S36"/>
    </row>
    <row r="37" spans="1:19" x14ac:dyDescent="0.25">
      <c r="A37" s="42" t="s">
        <v>2385</v>
      </c>
      <c r="Q37"/>
      <c r="R37"/>
      <c r="S37"/>
    </row>
    <row r="38" spans="1:19" x14ac:dyDescent="0.25">
      <c r="A38" s="42"/>
      <c r="Q38"/>
      <c r="R38"/>
      <c r="S38"/>
    </row>
    <row r="39" spans="1:19" x14ac:dyDescent="0.25">
      <c r="A39" s="277" t="s">
        <v>477</v>
      </c>
      <c r="Q39"/>
      <c r="R39"/>
      <c r="S39"/>
    </row>
    <row r="40" spans="1:19" x14ac:dyDescent="0.25">
      <c r="A40" s="278" t="s">
        <v>478</v>
      </c>
      <c r="Q40"/>
      <c r="R40"/>
      <c r="S40"/>
    </row>
    <row r="41" spans="1:19" x14ac:dyDescent="0.25">
      <c r="A41" s="192" t="s">
        <v>429</v>
      </c>
      <c r="P41" s="1"/>
      <c r="Q41"/>
      <c r="R41"/>
      <c r="S41"/>
    </row>
    <row r="42" spans="1:19" x14ac:dyDescent="0.25">
      <c r="A42" s="43" t="s">
        <v>239</v>
      </c>
      <c r="P42" s="1"/>
      <c r="Q42"/>
      <c r="R42"/>
      <c r="S42"/>
    </row>
    <row r="43" spans="1:19" x14ac:dyDescent="0.25">
      <c r="A43" s="44" t="s">
        <v>224</v>
      </c>
      <c r="P43" s="1"/>
      <c r="Q43"/>
      <c r="R43"/>
      <c r="S43"/>
    </row>
    <row r="44" spans="1:19" x14ac:dyDescent="0.25">
      <c r="P44" s="1"/>
      <c r="Q44"/>
      <c r="R44"/>
      <c r="S44"/>
    </row>
    <row r="45" spans="1:19" x14ac:dyDescent="0.25">
      <c r="P45" s="1"/>
      <c r="Q45"/>
      <c r="R45"/>
      <c r="S45"/>
    </row>
    <row r="46" spans="1:19" x14ac:dyDescent="0.25">
      <c r="B46" s="1"/>
      <c r="C46" s="1"/>
      <c r="D46" s="1"/>
      <c r="Q46"/>
      <c r="R46"/>
      <c r="S46"/>
    </row>
    <row r="47" spans="1:19" x14ac:dyDescent="0.25">
      <c r="P47" s="1"/>
      <c r="Q47"/>
      <c r="R47"/>
      <c r="S47"/>
    </row>
    <row r="48" spans="1:19" x14ac:dyDescent="0.25">
      <c r="P48" s="1"/>
      <c r="Q48"/>
      <c r="R48"/>
      <c r="S48"/>
    </row>
    <row r="49" spans="16:19" x14ac:dyDescent="0.25">
      <c r="P49" s="1"/>
      <c r="Q49"/>
      <c r="R49"/>
      <c r="S49"/>
    </row>
    <row r="50" spans="16:19" x14ac:dyDescent="0.25">
      <c r="P50" s="1"/>
      <c r="Q50"/>
      <c r="R50"/>
      <c r="S50"/>
    </row>
    <row r="51" spans="16:19" x14ac:dyDescent="0.25">
      <c r="P51" s="1"/>
      <c r="Q51"/>
      <c r="R51"/>
      <c r="S51"/>
    </row>
    <row r="52" spans="16:19" x14ac:dyDescent="0.25">
      <c r="P52" s="1"/>
      <c r="Q52"/>
      <c r="R52"/>
      <c r="S52"/>
    </row>
    <row r="53" spans="16:19" x14ac:dyDescent="0.25">
      <c r="P53" s="1"/>
      <c r="Q53"/>
      <c r="R53"/>
      <c r="S53"/>
    </row>
    <row r="54" spans="16:19" x14ac:dyDescent="0.25">
      <c r="P54" s="1"/>
      <c r="Q54"/>
      <c r="R54"/>
      <c r="S54"/>
    </row>
    <row r="55" spans="16:19" ht="15" customHeight="1" x14ac:dyDescent="0.25">
      <c r="P55" s="1"/>
      <c r="Q55"/>
      <c r="R55"/>
      <c r="S55"/>
    </row>
    <row r="56" spans="16:19" x14ac:dyDescent="0.25">
      <c r="P56" s="1"/>
      <c r="Q56"/>
      <c r="R56"/>
      <c r="S56"/>
    </row>
    <row r="57" spans="16:19" x14ac:dyDescent="0.25">
      <c r="P57" s="1"/>
      <c r="Q57"/>
      <c r="R57"/>
      <c r="S57"/>
    </row>
    <row r="58" spans="16:19" x14ac:dyDescent="0.25">
      <c r="P58" s="1"/>
      <c r="Q58"/>
      <c r="R58"/>
      <c r="S58"/>
    </row>
    <row r="59" spans="16:19" x14ac:dyDescent="0.25">
      <c r="P59" s="1"/>
      <c r="Q59"/>
      <c r="R59"/>
      <c r="S59"/>
    </row>
    <row r="60" spans="16:19" x14ac:dyDescent="0.25">
      <c r="P60" s="1"/>
      <c r="Q60"/>
      <c r="R60"/>
      <c r="S60"/>
    </row>
    <row r="61" spans="16:19" x14ac:dyDescent="0.25">
      <c r="P61" s="1"/>
      <c r="Q61"/>
      <c r="R61"/>
      <c r="S61"/>
    </row>
    <row r="62" spans="16:19" x14ac:dyDescent="0.25">
      <c r="P62" s="1"/>
      <c r="Q62"/>
      <c r="R62"/>
      <c r="S62"/>
    </row>
    <row r="63" spans="16:19" x14ac:dyDescent="0.25">
      <c r="P63" s="1"/>
      <c r="Q63"/>
      <c r="R63"/>
      <c r="S63"/>
    </row>
    <row r="64" spans="16:19" x14ac:dyDescent="0.25">
      <c r="P64" s="1"/>
      <c r="Q64"/>
      <c r="R64"/>
      <c r="S64"/>
    </row>
    <row r="65" spans="16:19" x14ac:dyDescent="0.25">
      <c r="P65" s="1"/>
      <c r="Q65"/>
      <c r="R65"/>
      <c r="S65"/>
    </row>
    <row r="66" spans="16:19" x14ac:dyDescent="0.25">
      <c r="P66" s="1"/>
      <c r="Q66"/>
      <c r="R66"/>
      <c r="S66"/>
    </row>
    <row r="67" spans="16:19" x14ac:dyDescent="0.25">
      <c r="P67" s="1"/>
      <c r="Q67"/>
      <c r="R67"/>
      <c r="S67"/>
    </row>
  </sheetData>
  <mergeCells count="16">
    <mergeCell ref="A36:H36"/>
    <mergeCell ref="M2:M3"/>
    <mergeCell ref="A35:N35"/>
    <mergeCell ref="N2:N3"/>
    <mergeCell ref="G2:G3"/>
    <mergeCell ref="H2:H3"/>
    <mergeCell ref="I2:I3"/>
    <mergeCell ref="J2:J3"/>
    <mergeCell ref="K2:K3"/>
    <mergeCell ref="L2:L3"/>
    <mergeCell ref="A2:A3"/>
    <mergeCell ref="B2:B3"/>
    <mergeCell ref="C2:C3"/>
    <mergeCell ref="D2:D3"/>
    <mergeCell ref="E2:E3"/>
    <mergeCell ref="F2:F3"/>
  </mergeCells>
  <hyperlinks>
    <hyperlink ref="A43" location="Contents!A24" display="Contents" xr:uid="{00000000-0004-0000-0A00-000000000000}"/>
    <hyperlink ref="A41" r:id="rId1" display="https://www.aihw.gov.au/reports-data/myhospitals/content/about-the-data" xr:uid="{00000000-0004-0000-0A00-000001000000}"/>
  </hyperlinks>
  <pageMargins left="0.7" right="0.7" top="0.75" bottom="0.75" header="0.3" footer="0.3"/>
  <pageSetup paperSize="9" scale="78" orientation="landscape" r:id="rId2"/>
  <rowBreaks count="1" manualBreakCount="1">
    <brk id="1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1"/>
  <sheetViews>
    <sheetView showGridLines="0" zoomScaleNormal="100" workbookViewId="0">
      <selection sqref="A1:H1"/>
    </sheetView>
  </sheetViews>
  <sheetFormatPr defaultColWidth="9.140625" defaultRowHeight="15" x14ac:dyDescent="0.25"/>
  <cols>
    <col min="1" max="1" width="32.7109375" style="1" customWidth="1"/>
    <col min="2" max="6" width="8.7109375" style="1" customWidth="1"/>
    <col min="7" max="7" width="9.140625" style="1"/>
    <col min="8" max="8" width="8.85546875" style="1" customWidth="1"/>
    <col min="9" max="9" width="9.140625" style="1"/>
    <col min="10" max="10" width="8.85546875" style="1" customWidth="1"/>
    <col min="11" max="16384" width="9.140625" style="1"/>
  </cols>
  <sheetData>
    <row r="1" spans="1:9" ht="31.5" customHeight="1" thickBot="1" x14ac:dyDescent="0.3">
      <c r="A1" s="409" t="s">
        <v>2213</v>
      </c>
      <c r="B1" s="409"/>
      <c r="C1" s="409"/>
      <c r="D1" s="409"/>
      <c r="E1" s="409"/>
      <c r="F1" s="409"/>
      <c r="G1" s="409"/>
      <c r="H1" s="409"/>
    </row>
    <row r="2" spans="1:9" ht="16.5" customHeight="1" thickBot="1" x14ac:dyDescent="0.3">
      <c r="A2" s="208"/>
      <c r="B2" s="140"/>
      <c r="C2" s="140"/>
      <c r="D2" s="140"/>
      <c r="E2" s="140"/>
      <c r="F2" s="140"/>
      <c r="G2" s="386" t="s">
        <v>20</v>
      </c>
      <c r="H2" s="387"/>
    </row>
    <row r="3" spans="1:9" ht="35.25" thickBot="1" x14ac:dyDescent="0.3">
      <c r="A3" s="82"/>
      <c r="B3" s="171" t="s">
        <v>420</v>
      </c>
      <c r="C3" s="171" t="s">
        <v>419</v>
      </c>
      <c r="D3" s="171" t="s">
        <v>463</v>
      </c>
      <c r="E3" s="292" t="s">
        <v>480</v>
      </c>
      <c r="F3" s="292" t="s">
        <v>2214</v>
      </c>
      <c r="G3" s="298" t="s">
        <v>2216</v>
      </c>
      <c r="H3" s="299" t="s">
        <v>2217</v>
      </c>
    </row>
    <row r="4" spans="1:9" ht="15" customHeight="1" x14ac:dyDescent="0.25">
      <c r="A4" s="3" t="s">
        <v>423</v>
      </c>
      <c r="B4" s="161">
        <v>46295</v>
      </c>
      <c r="C4" s="161">
        <v>48210</v>
      </c>
      <c r="D4" s="161">
        <v>49761</v>
      </c>
      <c r="E4" s="161">
        <v>52209</v>
      </c>
      <c r="F4" s="161">
        <v>53822.744435999928</v>
      </c>
      <c r="G4" s="174">
        <v>3.8383880287264249</v>
      </c>
      <c r="H4" s="174">
        <v>3.0909315175543073</v>
      </c>
      <c r="I4" s="81"/>
    </row>
    <row r="5" spans="1:9" ht="15" customHeight="1" x14ac:dyDescent="0.25">
      <c r="A5" s="3" t="s">
        <v>475</v>
      </c>
      <c r="B5" s="161">
        <v>157437</v>
      </c>
      <c r="C5" s="161">
        <v>163271</v>
      </c>
      <c r="D5" s="161">
        <v>166049</v>
      </c>
      <c r="E5" s="161">
        <v>174574</v>
      </c>
      <c r="F5" s="161">
        <v>180162.5753439999</v>
      </c>
      <c r="G5" s="174">
        <v>3.4283136847833129</v>
      </c>
      <c r="H5" s="174">
        <v>3.2012644173816884</v>
      </c>
      <c r="I5" s="81"/>
    </row>
    <row r="6" spans="1:9" ht="15" customHeight="1" x14ac:dyDescent="0.25">
      <c r="A6" s="3" t="s">
        <v>125</v>
      </c>
      <c r="B6" s="161">
        <v>61709</v>
      </c>
      <c r="C6" s="161">
        <v>63385</v>
      </c>
      <c r="D6" s="161">
        <v>65081</v>
      </c>
      <c r="E6" s="161">
        <v>68081</v>
      </c>
      <c r="F6" s="161">
        <v>72406.761484000017</v>
      </c>
      <c r="G6" s="174">
        <v>4.0776921935709032</v>
      </c>
      <c r="H6" s="174">
        <v>6.3538453959254726</v>
      </c>
      <c r="I6" s="81"/>
    </row>
    <row r="7" spans="1:9" ht="15" customHeight="1" x14ac:dyDescent="0.25">
      <c r="A7" s="3" t="s">
        <v>397</v>
      </c>
      <c r="B7" s="161">
        <v>67621</v>
      </c>
      <c r="C7" s="161">
        <v>70045</v>
      </c>
      <c r="D7" s="161">
        <v>72367</v>
      </c>
      <c r="E7" s="161">
        <v>78015</v>
      </c>
      <c r="F7" s="161">
        <v>82342.620516999988</v>
      </c>
      <c r="G7" s="174">
        <v>5.0475127210422688</v>
      </c>
      <c r="H7" s="174">
        <v>5.5471646696148014</v>
      </c>
      <c r="I7" s="81"/>
    </row>
    <row r="8" spans="1:9" ht="15" customHeight="1" x14ac:dyDescent="0.25">
      <c r="A8" s="3" t="s">
        <v>148</v>
      </c>
      <c r="B8" s="161">
        <v>45143</v>
      </c>
      <c r="C8" s="161">
        <v>45602</v>
      </c>
      <c r="D8" s="161">
        <v>46891</v>
      </c>
      <c r="E8" s="161">
        <v>48852</v>
      </c>
      <c r="F8" s="161">
        <v>46977.919976999998</v>
      </c>
      <c r="G8" s="174">
        <v>1.0010390707613448</v>
      </c>
      <c r="H8" s="174">
        <v>-3.8362401191353479</v>
      </c>
      <c r="I8" s="81"/>
    </row>
    <row r="9" spans="1:9" ht="15" customHeight="1" thickBot="1" x14ac:dyDescent="0.3">
      <c r="A9" s="32" t="s">
        <v>383</v>
      </c>
      <c r="B9" s="161">
        <v>378205</v>
      </c>
      <c r="C9" s="161">
        <v>390513</v>
      </c>
      <c r="D9" s="161">
        <v>400148</v>
      </c>
      <c r="E9" s="161">
        <v>421737</v>
      </c>
      <c r="F9" s="161">
        <v>435726.28708599991</v>
      </c>
      <c r="G9" s="291">
        <v>3.6028312271065843</v>
      </c>
      <c r="H9" s="291">
        <v>3.317064209685161</v>
      </c>
      <c r="I9" s="81"/>
    </row>
    <row r="10" spans="1:9" ht="24" customHeight="1" x14ac:dyDescent="0.25">
      <c r="A10" s="408" t="s">
        <v>366</v>
      </c>
      <c r="B10" s="408"/>
      <c r="C10" s="408"/>
      <c r="D10" s="408"/>
      <c r="E10" s="408"/>
      <c r="F10" s="408"/>
      <c r="G10" s="408"/>
      <c r="H10" s="408"/>
    </row>
    <row r="11" spans="1:9" ht="15.75" customHeight="1" x14ac:dyDescent="0.25">
      <c r="A11" s="97" t="s">
        <v>473</v>
      </c>
      <c r="B11" s="42"/>
      <c r="C11" s="42"/>
      <c r="D11" s="42"/>
      <c r="E11" s="10"/>
      <c r="F11" s="10"/>
      <c r="G11" s="10"/>
      <c r="H11" s="10"/>
    </row>
    <row r="12" spans="1:9" ht="16.5" customHeight="1" x14ac:dyDescent="0.25">
      <c r="A12" s="97" t="s">
        <v>474</v>
      </c>
    </row>
    <row r="13" spans="1:9" ht="16.5" customHeight="1" x14ac:dyDescent="0.25">
      <c r="A13" s="97" t="s">
        <v>417</v>
      </c>
    </row>
    <row r="14" spans="1:9" ht="12" customHeight="1" x14ac:dyDescent="0.25">
      <c r="A14" s="97" t="s">
        <v>476</v>
      </c>
      <c r="B14"/>
      <c r="C14"/>
      <c r="D14"/>
      <c r="E14"/>
      <c r="F14"/>
      <c r="G14"/>
      <c r="H14"/>
    </row>
    <row r="15" spans="1:9" ht="12" customHeight="1" x14ac:dyDescent="0.25"/>
    <row r="16" spans="1:9" ht="12" customHeight="1" x14ac:dyDescent="0.25">
      <c r="A16" s="191" t="s">
        <v>428</v>
      </c>
      <c r="B16" s="47"/>
      <c r="C16" s="47"/>
      <c r="D16" s="47"/>
      <c r="E16" s="47"/>
      <c r="F16" s="47"/>
      <c r="H16" s="6"/>
    </row>
    <row r="17" spans="1:8" ht="12" customHeight="1" x14ac:dyDescent="0.25">
      <c r="A17" s="192" t="s">
        <v>429</v>
      </c>
      <c r="B17" s="47"/>
      <c r="C17" s="47"/>
      <c r="D17" s="47"/>
      <c r="E17" s="47"/>
      <c r="F17" s="47"/>
      <c r="H17" s="6"/>
    </row>
    <row r="18" spans="1:8" ht="12" customHeight="1" x14ac:dyDescent="0.25">
      <c r="A18" s="41"/>
      <c r="B18" s="47"/>
      <c r="C18" s="47"/>
      <c r="D18" s="47"/>
      <c r="E18" s="47"/>
      <c r="F18" s="47"/>
      <c r="H18" s="6"/>
    </row>
    <row r="19" spans="1:8" s="6" customFormat="1" ht="12" customHeight="1" x14ac:dyDescent="0.25">
      <c r="A19" s="41" t="s">
        <v>384</v>
      </c>
      <c r="B19" s="1"/>
      <c r="C19" s="1"/>
      <c r="D19" s="1"/>
      <c r="E19" s="1"/>
      <c r="F19" s="1"/>
      <c r="H19" s="1"/>
    </row>
    <row r="20" spans="1:8" ht="15" customHeight="1" x14ac:dyDescent="0.25">
      <c r="A20" s="100" t="s">
        <v>224</v>
      </c>
    </row>
    <row r="21" spans="1:8" ht="15" customHeight="1" x14ac:dyDescent="0.25">
      <c r="A21" s="34"/>
      <c r="B21" s="39"/>
      <c r="C21" s="39"/>
      <c r="D21" s="39"/>
      <c r="E21" s="39"/>
      <c r="F21" s="39"/>
    </row>
    <row r="26" spans="1:8" x14ac:dyDescent="0.25">
      <c r="G26" s="166"/>
      <c r="H26" s="166"/>
    </row>
    <row r="27" spans="1:8" x14ac:dyDescent="0.25">
      <c r="G27" s="166"/>
      <c r="H27" s="166"/>
    </row>
    <row r="28" spans="1:8" x14ac:dyDescent="0.25">
      <c r="G28" s="165"/>
      <c r="H28" s="165"/>
    </row>
    <row r="29" spans="1:8" x14ac:dyDescent="0.25">
      <c r="G29" s="160"/>
      <c r="H29" s="161"/>
    </row>
    <row r="30" spans="1:8" x14ac:dyDescent="0.25">
      <c r="G30" s="160"/>
      <c r="H30" s="112"/>
    </row>
    <row r="31" spans="1:8" x14ac:dyDescent="0.25">
      <c r="G31" s="160"/>
      <c r="H31" s="161"/>
    </row>
    <row r="32" spans="1:8" x14ac:dyDescent="0.25">
      <c r="G32" s="165"/>
      <c r="H32" s="165"/>
    </row>
    <row r="33" spans="7:8" x14ac:dyDescent="0.25">
      <c r="G33" s="160"/>
      <c r="H33" s="161"/>
    </row>
    <row r="34" spans="7:8" x14ac:dyDescent="0.25">
      <c r="G34" s="160"/>
      <c r="H34" s="161"/>
    </row>
    <row r="35" spans="7:8" x14ac:dyDescent="0.25">
      <c r="G35" s="160"/>
      <c r="H35" s="112"/>
    </row>
    <row r="36" spans="7:8" x14ac:dyDescent="0.25">
      <c r="G36" s="165"/>
      <c r="H36" s="165"/>
    </row>
    <row r="37" spans="7:8" x14ac:dyDescent="0.25">
      <c r="G37" s="160"/>
      <c r="H37" s="161"/>
    </row>
    <row r="38" spans="7:8" x14ac:dyDescent="0.25">
      <c r="G38" s="160"/>
      <c r="H38" s="161"/>
    </row>
    <row r="39" spans="7:8" x14ac:dyDescent="0.25">
      <c r="G39" s="160"/>
      <c r="H39" s="161"/>
    </row>
    <row r="40" spans="7:8" x14ac:dyDescent="0.25">
      <c r="G40" s="165"/>
      <c r="H40" s="165"/>
    </row>
    <row r="41" spans="7:8" x14ac:dyDescent="0.25">
      <c r="G41" s="160"/>
      <c r="H41" s="161"/>
    </row>
    <row r="42" spans="7:8" x14ac:dyDescent="0.25">
      <c r="G42" s="160"/>
      <c r="H42" s="161"/>
    </row>
    <row r="43" spans="7:8" x14ac:dyDescent="0.25">
      <c r="G43" s="160"/>
      <c r="H43" s="161"/>
    </row>
    <row r="44" spans="7:8" x14ac:dyDescent="0.25">
      <c r="G44" s="165"/>
      <c r="H44" s="165"/>
    </row>
    <row r="45" spans="7:8" x14ac:dyDescent="0.25">
      <c r="G45" s="160"/>
      <c r="H45" s="161"/>
    </row>
    <row r="46" spans="7:8" x14ac:dyDescent="0.25">
      <c r="G46" s="160"/>
      <c r="H46" s="161"/>
    </row>
    <row r="47" spans="7:8" x14ac:dyDescent="0.25">
      <c r="G47" s="160"/>
      <c r="H47" s="161"/>
    </row>
    <row r="48" spans="7:8" x14ac:dyDescent="0.25">
      <c r="G48" s="165"/>
      <c r="H48" s="165"/>
    </row>
    <row r="49" spans="7:8" x14ac:dyDescent="0.25">
      <c r="G49" s="162"/>
      <c r="H49" s="163"/>
    </row>
    <row r="50" spans="7:8" x14ac:dyDescent="0.25">
      <c r="G50" s="160"/>
      <c r="H50" s="161"/>
    </row>
    <row r="51" spans="7:8" x14ac:dyDescent="0.25">
      <c r="G51" s="160"/>
      <c r="H51" s="161"/>
    </row>
  </sheetData>
  <mergeCells count="3">
    <mergeCell ref="G2:H2"/>
    <mergeCell ref="A10:H10"/>
    <mergeCell ref="A1:H1"/>
  </mergeCells>
  <hyperlinks>
    <hyperlink ref="A20" location="Contents!A24" display="Contents" xr:uid="{00000000-0004-0000-0B00-000000000000}"/>
    <hyperlink ref="A17" r:id="rId1" display="https://www.aihw.gov.au/reports-data/myhospitals/content/about-the-data" xr:uid="{00000000-0004-0000-0B00-000001000000}"/>
  </hyperlinks>
  <pageMargins left="0.7" right="0.7" top="0.75" bottom="0.75" header="0.3" footer="0.3"/>
  <pageSetup paperSize="9" scale="75"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2"/>
  <sheetViews>
    <sheetView showGridLines="0" zoomScaleNormal="100" zoomScaleSheetLayoutView="100" workbookViewId="0"/>
  </sheetViews>
  <sheetFormatPr defaultColWidth="9.140625" defaultRowHeight="15" x14ac:dyDescent="0.25"/>
  <cols>
    <col min="1" max="1" width="46.28515625" style="1" customWidth="1"/>
    <col min="2" max="8" width="9.140625" style="1"/>
    <col min="9" max="9" width="7.85546875" style="1" customWidth="1"/>
    <col min="10" max="10" width="11.140625" style="1" customWidth="1"/>
    <col min="11" max="11" width="10.5703125" style="1" bestFit="1" customWidth="1"/>
    <col min="12" max="16384" width="9.140625" style="1"/>
  </cols>
  <sheetData>
    <row r="1" spans="1:10" ht="18" customHeight="1" thickBot="1" x14ac:dyDescent="0.3">
      <c r="A1" s="61" t="s">
        <v>2215</v>
      </c>
    </row>
    <row r="2" spans="1:10" ht="17.25" customHeight="1" thickBot="1" x14ac:dyDescent="0.3">
      <c r="A2" s="5"/>
      <c r="B2" s="2" t="s">
        <v>248</v>
      </c>
      <c r="C2" s="8" t="s">
        <v>249</v>
      </c>
      <c r="D2" s="8" t="s">
        <v>3</v>
      </c>
      <c r="E2" s="8" t="s">
        <v>385</v>
      </c>
      <c r="F2" s="8" t="s">
        <v>5</v>
      </c>
      <c r="G2" s="8" t="s">
        <v>386</v>
      </c>
      <c r="H2" s="8" t="s">
        <v>7</v>
      </c>
      <c r="I2" s="8" t="s">
        <v>293</v>
      </c>
      <c r="J2" s="8" t="s">
        <v>0</v>
      </c>
    </row>
    <row r="3" spans="1:10" x14ac:dyDescent="0.25">
      <c r="A3" s="98" t="s">
        <v>147</v>
      </c>
      <c r="B3" s="98"/>
      <c r="C3" s="15"/>
      <c r="D3" s="15"/>
      <c r="E3" s="15"/>
      <c r="F3" s="15"/>
      <c r="G3" s="15"/>
      <c r="H3" s="15"/>
      <c r="I3" s="15"/>
      <c r="J3" s="15"/>
    </row>
    <row r="4" spans="1:10" ht="15" customHeight="1" x14ac:dyDescent="0.25">
      <c r="A4" s="3" t="s">
        <v>387</v>
      </c>
      <c r="B4" s="101">
        <v>4855.7000000000007</v>
      </c>
      <c r="C4" s="161">
        <v>4968</v>
      </c>
      <c r="D4" s="161">
        <v>3613.3669980000004</v>
      </c>
      <c r="E4" s="112">
        <v>0</v>
      </c>
      <c r="F4" s="161">
        <v>1199</v>
      </c>
      <c r="G4" s="338">
        <v>418.53</v>
      </c>
      <c r="H4" s="112">
        <v>354</v>
      </c>
      <c r="I4" s="178">
        <v>794.69999999999993</v>
      </c>
      <c r="J4" s="161">
        <v>16203.296998000002</v>
      </c>
    </row>
    <row r="5" spans="1:10" ht="15" customHeight="1" x14ac:dyDescent="0.25">
      <c r="A5" s="3" t="s">
        <v>119</v>
      </c>
      <c r="B5" s="101">
        <v>10605.900000000001</v>
      </c>
      <c r="C5" s="161">
        <v>8590</v>
      </c>
      <c r="D5" s="161">
        <v>8555.0393380000005</v>
      </c>
      <c r="E5" s="161">
        <v>6108.4981000000007</v>
      </c>
      <c r="F5" s="161">
        <v>2179</v>
      </c>
      <c r="G5" s="338">
        <v>787.01</v>
      </c>
      <c r="H5" s="112">
        <v>794</v>
      </c>
      <c r="I5" s="161">
        <v>0</v>
      </c>
      <c r="J5" s="161">
        <v>37619.447438000003</v>
      </c>
    </row>
    <row r="6" spans="1:10" ht="15" customHeight="1" x14ac:dyDescent="0.25">
      <c r="A6" s="36" t="s">
        <v>2312</v>
      </c>
      <c r="B6" s="103">
        <v>15461.600000000002</v>
      </c>
      <c r="C6" s="178">
        <v>13558</v>
      </c>
      <c r="D6" s="178">
        <v>12168.406336</v>
      </c>
      <c r="E6" s="178">
        <v>6108.4981000000007</v>
      </c>
      <c r="F6" s="178">
        <v>3378</v>
      </c>
      <c r="G6" s="178">
        <v>1205.5399999999997</v>
      </c>
      <c r="H6" s="178">
        <v>1148</v>
      </c>
      <c r="I6" s="178">
        <v>794.69999999999993</v>
      </c>
      <c r="J6" s="178">
        <v>53822.744436000008</v>
      </c>
    </row>
    <row r="7" spans="1:10" ht="15" customHeight="1" x14ac:dyDescent="0.25">
      <c r="A7" s="36" t="s">
        <v>2315</v>
      </c>
      <c r="B7" s="103">
        <v>53949</v>
      </c>
      <c r="C7" s="178">
        <v>45353</v>
      </c>
      <c r="D7" s="178">
        <v>39342.763174000007</v>
      </c>
      <c r="E7" s="178">
        <v>18341.442199999994</v>
      </c>
      <c r="F7" s="178">
        <v>12511</v>
      </c>
      <c r="G7" s="178">
        <v>4510.369999999999</v>
      </c>
      <c r="H7" s="178">
        <v>3854</v>
      </c>
      <c r="I7" s="178">
        <v>2301.0000000000005</v>
      </c>
      <c r="J7" s="178">
        <v>180162.57537400001</v>
      </c>
    </row>
    <row r="8" spans="1:10" ht="15" customHeight="1" x14ac:dyDescent="0.25">
      <c r="A8" s="3" t="s">
        <v>125</v>
      </c>
      <c r="B8" s="101">
        <v>26779.1</v>
      </c>
      <c r="C8" s="161">
        <v>18961</v>
      </c>
      <c r="D8" s="161">
        <v>12836.845684000005</v>
      </c>
      <c r="E8" s="161">
        <v>7925.3058000000046</v>
      </c>
      <c r="F8" s="161">
        <v>2932</v>
      </c>
      <c r="G8" s="161">
        <v>1196.9100000000001</v>
      </c>
      <c r="H8" s="161">
        <v>1077</v>
      </c>
      <c r="I8" s="178">
        <v>698.6</v>
      </c>
      <c r="J8" s="161">
        <v>72406.761484000017</v>
      </c>
    </row>
    <row r="9" spans="1:10" ht="15" customHeight="1" x14ac:dyDescent="0.25">
      <c r="A9" s="3" t="s">
        <v>2317</v>
      </c>
      <c r="B9" s="101">
        <v>27765.000000000029</v>
      </c>
      <c r="C9" s="161">
        <v>18838</v>
      </c>
      <c r="D9" s="161">
        <v>15985.491317000005</v>
      </c>
      <c r="E9" s="161">
        <v>11011.869199999999</v>
      </c>
      <c r="F9" s="161">
        <v>4603</v>
      </c>
      <c r="G9" s="161">
        <v>1829.76</v>
      </c>
      <c r="H9" s="161">
        <v>1441</v>
      </c>
      <c r="I9" s="178">
        <v>868.50000000000011</v>
      </c>
      <c r="J9" s="161">
        <v>82342.620517000047</v>
      </c>
    </row>
    <row r="10" spans="1:10" ht="15" customHeight="1" x14ac:dyDescent="0.25">
      <c r="A10" s="3" t="s">
        <v>148</v>
      </c>
      <c r="B10" s="101">
        <v>12597.900000000001</v>
      </c>
      <c r="C10" s="161">
        <v>9842</v>
      </c>
      <c r="D10" s="161">
        <v>12653.880477000001</v>
      </c>
      <c r="E10" s="161">
        <v>5476.8495000000003</v>
      </c>
      <c r="F10" s="161">
        <v>2660</v>
      </c>
      <c r="G10" s="161">
        <v>1829.79</v>
      </c>
      <c r="H10" s="112">
        <v>978</v>
      </c>
      <c r="I10" s="178">
        <v>939.5</v>
      </c>
      <c r="J10" s="161">
        <v>46977.919976999998</v>
      </c>
    </row>
    <row r="11" spans="1:10" ht="15" customHeight="1" x14ac:dyDescent="0.25">
      <c r="A11" s="32" t="s">
        <v>383</v>
      </c>
      <c r="B11" s="102">
        <v>136552.59999999998</v>
      </c>
      <c r="C11" s="163">
        <v>106561</v>
      </c>
      <c r="D11" s="163">
        <v>92987.387116000071</v>
      </c>
      <c r="E11" s="163">
        <v>48863.964800000009</v>
      </c>
      <c r="F11" s="163">
        <v>26084</v>
      </c>
      <c r="G11" s="163">
        <v>10572.71</v>
      </c>
      <c r="H11" s="163">
        <v>8499</v>
      </c>
      <c r="I11" s="163">
        <v>5602.0999999999995</v>
      </c>
      <c r="J11" s="163">
        <v>435722.76191600005</v>
      </c>
    </row>
    <row r="12" spans="1:10" ht="15" customHeight="1" x14ac:dyDescent="0.25">
      <c r="A12" s="32" t="s">
        <v>388</v>
      </c>
      <c r="B12" s="32"/>
      <c r="C12" s="38"/>
      <c r="D12" s="38"/>
      <c r="E12" s="38"/>
      <c r="F12" s="38"/>
      <c r="G12" s="38"/>
      <c r="H12" s="38"/>
      <c r="I12" s="38"/>
      <c r="J12" s="38"/>
    </row>
    <row r="13" spans="1:10" ht="15" customHeight="1" x14ac:dyDescent="0.25">
      <c r="A13" s="3" t="s">
        <v>2319</v>
      </c>
      <c r="B13" s="101">
        <v>110819.89999999998</v>
      </c>
      <c r="C13" s="112">
        <v>0</v>
      </c>
      <c r="D13" s="161">
        <v>73096.015799000059</v>
      </c>
      <c r="E13" s="161">
        <v>36255.000900000006</v>
      </c>
      <c r="F13" s="161">
        <v>25250</v>
      </c>
      <c r="G13" s="161">
        <v>8943.6400000000012</v>
      </c>
      <c r="H13" s="161">
        <v>8499</v>
      </c>
      <c r="I13" s="161">
        <v>5602.0999999999995</v>
      </c>
      <c r="J13" s="161">
        <v>268465.65669900004</v>
      </c>
    </row>
    <row r="14" spans="1:10" ht="15" customHeight="1" x14ac:dyDescent="0.25">
      <c r="A14" s="3" t="s">
        <v>2320</v>
      </c>
      <c r="B14" s="101">
        <v>4757.5999999999985</v>
      </c>
      <c r="C14" s="161">
        <v>106156</v>
      </c>
      <c r="D14" s="161">
        <v>19848.32243</v>
      </c>
      <c r="E14" s="161">
        <v>11187.943899999998</v>
      </c>
      <c r="F14" s="112">
        <v>0</v>
      </c>
      <c r="G14" s="161">
        <v>1629.07</v>
      </c>
      <c r="H14" s="161">
        <v>0</v>
      </c>
      <c r="I14" s="161">
        <v>0</v>
      </c>
      <c r="J14" s="161">
        <v>143578.93633</v>
      </c>
    </row>
    <row r="15" spans="1:10" ht="15" customHeight="1" x14ac:dyDescent="0.25">
      <c r="A15" s="3" t="s">
        <v>2323</v>
      </c>
      <c r="B15" s="101">
        <v>20975.1</v>
      </c>
      <c r="C15" s="112">
        <v>405</v>
      </c>
      <c r="D15" s="338">
        <v>43.048887000000001</v>
      </c>
      <c r="E15" s="161">
        <v>1421.02</v>
      </c>
      <c r="F15" s="112">
        <v>834</v>
      </c>
      <c r="G15" s="161">
        <v>0</v>
      </c>
      <c r="H15" s="161">
        <v>0</v>
      </c>
      <c r="I15" s="161">
        <v>0</v>
      </c>
      <c r="J15" s="161">
        <v>23678.168887</v>
      </c>
    </row>
    <row r="16" spans="1:10" ht="15" customHeight="1" thickBot="1" x14ac:dyDescent="0.3">
      <c r="A16" s="28" t="s">
        <v>0</v>
      </c>
      <c r="B16" s="180">
        <v>136552.59999999998</v>
      </c>
      <c r="C16" s="145">
        <v>106561</v>
      </c>
      <c r="D16" s="145">
        <v>92987.387116000071</v>
      </c>
      <c r="E16" s="145">
        <v>48863.964800000002</v>
      </c>
      <c r="F16" s="145">
        <v>26084</v>
      </c>
      <c r="G16" s="145">
        <v>10572.710000000001</v>
      </c>
      <c r="H16" s="145">
        <v>8499</v>
      </c>
      <c r="I16" s="145">
        <v>5602.0999999999995</v>
      </c>
      <c r="J16" s="145">
        <v>435722.76191600005</v>
      </c>
    </row>
    <row r="17" spans="1:11" x14ac:dyDescent="0.25">
      <c r="A17" s="97" t="s">
        <v>608</v>
      </c>
    </row>
    <row r="18" spans="1:11" ht="12" customHeight="1" x14ac:dyDescent="0.25">
      <c r="A18" s="97" t="s">
        <v>389</v>
      </c>
    </row>
    <row r="19" spans="1:11" ht="12" customHeight="1" x14ac:dyDescent="0.25">
      <c r="A19" s="97" t="s">
        <v>390</v>
      </c>
    </row>
    <row r="20" spans="1:11" ht="12" customHeight="1" x14ac:dyDescent="0.25">
      <c r="A20" s="97" t="s">
        <v>391</v>
      </c>
    </row>
    <row r="21" spans="1:11" ht="12" customHeight="1" x14ac:dyDescent="0.25">
      <c r="A21" s="97" t="s">
        <v>392</v>
      </c>
      <c r="B21"/>
    </row>
    <row r="22" spans="1:11" ht="12" customHeight="1" x14ac:dyDescent="0.25">
      <c r="A22" s="97" t="s">
        <v>2313</v>
      </c>
    </row>
    <row r="23" spans="1:11" ht="12" customHeight="1" x14ac:dyDescent="0.25">
      <c r="A23" s="97" t="s">
        <v>2314</v>
      </c>
      <c r="B23" s="97"/>
      <c r="C23" s="84"/>
      <c r="D23" s="84"/>
      <c r="E23" s="84"/>
      <c r="F23" s="84"/>
      <c r="G23" s="84"/>
      <c r="H23" s="84"/>
      <c r="I23" s="84"/>
      <c r="J23" s="84"/>
      <c r="K23" s="84"/>
    </row>
    <row r="24" spans="1:11" ht="12" customHeight="1" x14ac:dyDescent="0.25">
      <c r="A24" s="97" t="s">
        <v>2316</v>
      </c>
      <c r="B24" s="42"/>
      <c r="C24" s="10"/>
      <c r="D24" s="10"/>
      <c r="E24" s="10"/>
      <c r="F24" s="10"/>
      <c r="G24" s="10"/>
      <c r="H24" s="10"/>
      <c r="I24" s="10"/>
      <c r="J24" s="10"/>
      <c r="K24" s="10"/>
    </row>
    <row r="25" spans="1:11" ht="16.5" customHeight="1" x14ac:dyDescent="0.25">
      <c r="A25" s="410" t="s">
        <v>2318</v>
      </c>
      <c r="B25" s="411"/>
      <c r="C25" s="411"/>
      <c r="D25" s="411"/>
      <c r="E25" s="411"/>
      <c r="F25" s="411"/>
      <c r="G25" s="411"/>
      <c r="H25" s="411"/>
      <c r="I25" s="411"/>
      <c r="J25" s="411"/>
      <c r="K25" s="135"/>
    </row>
    <row r="26" spans="1:11" ht="12" customHeight="1" x14ac:dyDescent="0.25">
      <c r="A26" s="84" t="s">
        <v>2321</v>
      </c>
    </row>
    <row r="27" spans="1:11" ht="12" customHeight="1" x14ac:dyDescent="0.25">
      <c r="A27" s="97" t="s">
        <v>2322</v>
      </c>
    </row>
    <row r="28" spans="1:11" x14ac:dyDescent="0.25">
      <c r="A28" s="191" t="s">
        <v>428</v>
      </c>
    </row>
    <row r="29" spans="1:11" x14ac:dyDescent="0.25">
      <c r="A29" s="192" t="s">
        <v>429</v>
      </c>
    </row>
    <row r="31" spans="1:11" x14ac:dyDescent="0.25">
      <c r="A31" s="41" t="s">
        <v>381</v>
      </c>
    </row>
    <row r="32" spans="1:11" x14ac:dyDescent="0.25">
      <c r="A32" s="100" t="s">
        <v>224</v>
      </c>
    </row>
  </sheetData>
  <mergeCells count="1">
    <mergeCell ref="A25:J25"/>
  </mergeCells>
  <hyperlinks>
    <hyperlink ref="A32" location="Contents!A24" display="Contents" xr:uid="{00000000-0004-0000-0C00-000000000000}"/>
    <hyperlink ref="A29" r:id="rId1" display="https://www.aihw.gov.au/reports-data/myhospitals/content/about-the-data" xr:uid="{00000000-0004-0000-0C00-000001000000}"/>
  </hyperlinks>
  <pageMargins left="0.7" right="0.7" top="0.75" bottom="0.75" header="0.3" footer="0.3"/>
  <pageSetup paperSize="9" scale="83"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7"/>
  <sheetViews>
    <sheetView showGridLines="0" zoomScaleNormal="100" workbookViewId="0">
      <selection sqref="A1:H1"/>
    </sheetView>
  </sheetViews>
  <sheetFormatPr defaultColWidth="9.140625" defaultRowHeight="15" x14ac:dyDescent="0.25"/>
  <cols>
    <col min="1" max="1" width="34.85546875" customWidth="1"/>
  </cols>
  <sheetData>
    <row r="1" spans="1:9" ht="29.25" customHeight="1" thickBot="1" x14ac:dyDescent="0.3">
      <c r="A1" s="409" t="s">
        <v>2218</v>
      </c>
      <c r="B1" s="409"/>
      <c r="C1" s="409"/>
      <c r="D1" s="409"/>
      <c r="E1" s="409"/>
      <c r="F1" s="409"/>
      <c r="G1" s="409"/>
      <c r="H1" s="409"/>
    </row>
    <row r="2" spans="1:9" ht="15.75" customHeight="1" thickBot="1" x14ac:dyDescent="0.3">
      <c r="A2" s="108"/>
      <c r="B2" s="140"/>
      <c r="C2" s="140"/>
      <c r="D2" s="140"/>
      <c r="E2" s="140"/>
      <c r="F2" s="140"/>
      <c r="G2" s="386" t="s">
        <v>20</v>
      </c>
      <c r="H2" s="387"/>
    </row>
    <row r="3" spans="1:9" ht="35.25" thickBot="1" x14ac:dyDescent="0.3">
      <c r="A3" s="107"/>
      <c r="B3" s="171" t="s">
        <v>420</v>
      </c>
      <c r="C3" s="171" t="s">
        <v>419</v>
      </c>
      <c r="D3" s="171" t="s">
        <v>463</v>
      </c>
      <c r="E3" s="171" t="s">
        <v>480</v>
      </c>
      <c r="F3" s="171" t="s">
        <v>2387</v>
      </c>
      <c r="G3" s="169" t="s">
        <v>2216</v>
      </c>
      <c r="H3" s="170" t="s">
        <v>2217</v>
      </c>
      <c r="I3" s="1"/>
    </row>
    <row r="4" spans="1:9" x14ac:dyDescent="0.25">
      <c r="A4" s="99" t="s">
        <v>395</v>
      </c>
      <c r="B4" s="222">
        <v>210161</v>
      </c>
      <c r="C4" s="222">
        <v>223009</v>
      </c>
      <c r="D4" s="222">
        <v>229711</v>
      </c>
      <c r="E4" s="222">
        <v>232501</v>
      </c>
      <c r="F4" s="222">
        <v>241750.74426286173</v>
      </c>
      <c r="G4" s="255">
        <v>3.5628332785211603</v>
      </c>
      <c r="H4" s="255">
        <v>3.978367517929704</v>
      </c>
      <c r="I4" s="81"/>
    </row>
    <row r="5" spans="1:9" x14ac:dyDescent="0.25">
      <c r="A5" s="99" t="s">
        <v>252</v>
      </c>
      <c r="B5" s="222">
        <v>101081</v>
      </c>
      <c r="C5" s="222">
        <v>105685</v>
      </c>
      <c r="D5" s="222">
        <v>111584</v>
      </c>
      <c r="E5" s="222">
        <v>111102</v>
      </c>
      <c r="F5" s="222">
        <v>115566.58682036919</v>
      </c>
      <c r="G5" s="255">
        <v>3.4047976940104752</v>
      </c>
      <c r="H5" s="255">
        <v>4.0184576518597304</v>
      </c>
      <c r="I5" s="81"/>
    </row>
    <row r="6" spans="1:9" x14ac:dyDescent="0.25">
      <c r="A6" s="99" t="s">
        <v>125</v>
      </c>
      <c r="B6" s="222">
        <v>95091</v>
      </c>
      <c r="C6" s="222">
        <v>99227</v>
      </c>
      <c r="D6" s="222">
        <v>102252</v>
      </c>
      <c r="E6" s="222">
        <v>99827</v>
      </c>
      <c r="F6" s="222">
        <v>103251.43225302077</v>
      </c>
      <c r="G6" s="255">
        <v>2.0796488750670861</v>
      </c>
      <c r="H6" s="255">
        <v>3.4303667875632549</v>
      </c>
      <c r="I6" s="81"/>
    </row>
    <row r="7" spans="1:9" x14ac:dyDescent="0.25">
      <c r="A7" s="99" t="s">
        <v>2388</v>
      </c>
      <c r="B7" s="222">
        <v>83935</v>
      </c>
      <c r="C7" s="222">
        <v>86034</v>
      </c>
      <c r="D7" s="222">
        <v>82480</v>
      </c>
      <c r="E7" s="222">
        <v>84800</v>
      </c>
      <c r="F7" s="222">
        <v>91382.399954308217</v>
      </c>
      <c r="G7" s="255">
        <v>2.1479996254940126</v>
      </c>
      <c r="H7" s="255">
        <v>7.7622640970615775</v>
      </c>
      <c r="I7" s="81"/>
    </row>
    <row r="8" spans="1:9" x14ac:dyDescent="0.25">
      <c r="A8" s="99" t="s">
        <v>148</v>
      </c>
      <c r="B8" s="222">
        <v>65545</v>
      </c>
      <c r="C8" s="222">
        <v>67992</v>
      </c>
      <c r="D8" s="222">
        <v>67801</v>
      </c>
      <c r="E8" s="222">
        <v>67675</v>
      </c>
      <c r="F8" s="222">
        <v>74476.059054870871</v>
      </c>
      <c r="G8" s="255">
        <v>3.2450597530767622</v>
      </c>
      <c r="H8" s="255">
        <v>10.049588555405787</v>
      </c>
      <c r="I8" s="81"/>
    </row>
    <row r="9" spans="1:9" ht="15.75" thickBot="1" x14ac:dyDescent="0.3">
      <c r="A9" s="106" t="s">
        <v>0</v>
      </c>
      <c r="B9" s="220">
        <v>106149</v>
      </c>
      <c r="C9" s="220">
        <v>111195</v>
      </c>
      <c r="D9" s="220">
        <v>114362</v>
      </c>
      <c r="E9" s="220">
        <v>114413</v>
      </c>
      <c r="F9" s="220">
        <v>120087.30752298636</v>
      </c>
      <c r="G9" s="256">
        <v>3.1324417372324165</v>
      </c>
      <c r="H9" s="256">
        <v>4.9594954445616901</v>
      </c>
      <c r="I9" s="81"/>
    </row>
    <row r="10" spans="1:9" ht="12" customHeight="1" x14ac:dyDescent="0.25">
      <c r="A10" s="97" t="s">
        <v>327</v>
      </c>
    </row>
    <row r="11" spans="1:9" ht="12" customHeight="1" x14ac:dyDescent="0.25">
      <c r="A11" s="394" t="s">
        <v>2408</v>
      </c>
      <c r="B11" s="394"/>
      <c r="C11" s="394"/>
      <c r="D11" s="394"/>
      <c r="E11" s="394"/>
      <c r="F11" s="394"/>
      <c r="G11" s="394"/>
      <c r="H11" s="394"/>
    </row>
    <row r="12" spans="1:9" ht="12" customHeight="1" x14ac:dyDescent="0.25">
      <c r="A12" s="97" t="s">
        <v>2390</v>
      </c>
    </row>
    <row r="13" spans="1:9" ht="12" customHeight="1" x14ac:dyDescent="0.25">
      <c r="A13" s="97" t="s">
        <v>2389</v>
      </c>
    </row>
    <row r="14" spans="1:9" x14ac:dyDescent="0.25">
      <c r="A14" s="191" t="s">
        <v>428</v>
      </c>
    </row>
    <row r="15" spans="1:9" x14ac:dyDescent="0.25">
      <c r="A15" s="192" t="s">
        <v>429</v>
      </c>
    </row>
    <row r="16" spans="1:9" x14ac:dyDescent="0.25">
      <c r="A16" s="41" t="s">
        <v>381</v>
      </c>
    </row>
    <row r="17" spans="1:6" x14ac:dyDescent="0.25">
      <c r="A17" s="100" t="s">
        <v>224</v>
      </c>
      <c r="F17" s="130"/>
    </row>
  </sheetData>
  <mergeCells count="3">
    <mergeCell ref="G2:H2"/>
    <mergeCell ref="A1:H1"/>
    <mergeCell ref="A11:H11"/>
  </mergeCells>
  <hyperlinks>
    <hyperlink ref="A17" location="Contents!A24" display="Contents" xr:uid="{00000000-0004-0000-0D00-000000000000}"/>
    <hyperlink ref="A15" r:id="rId1" display="https://www.aihw.gov.au/reports-data/myhospitals/content/about-the-data" xr:uid="{00000000-0004-0000-0D00-000001000000}"/>
  </hyperlinks>
  <pageMargins left="0.7" right="0.7" top="0.75" bottom="0.75" header="0.3" footer="0.3"/>
  <pageSetup paperSize="9" scale="88"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5"/>
  <sheetViews>
    <sheetView showGridLines="0" zoomScaleNormal="100" workbookViewId="0"/>
  </sheetViews>
  <sheetFormatPr defaultColWidth="9.140625" defaultRowHeight="15" x14ac:dyDescent="0.25"/>
  <cols>
    <col min="1" max="1" width="31" customWidth="1"/>
    <col min="12" max="12" width="15.28515625" style="1" customWidth="1"/>
    <col min="13" max="18" width="9.5703125" style="1" bestFit="1" customWidth="1"/>
    <col min="19" max="19" width="10" style="1" bestFit="1" customWidth="1"/>
    <col min="20" max="20" width="9.5703125" style="1" bestFit="1" customWidth="1"/>
    <col min="21" max="21" width="10" style="1" bestFit="1" customWidth="1"/>
    <col min="22" max="22" width="9.140625" style="1"/>
  </cols>
  <sheetData>
    <row r="1" spans="1:22" ht="15.95" customHeight="1" thickBot="1" x14ac:dyDescent="0.3">
      <c r="A1" s="61" t="s">
        <v>2219</v>
      </c>
      <c r="L1"/>
      <c r="M1"/>
      <c r="N1"/>
      <c r="O1"/>
      <c r="P1"/>
      <c r="Q1"/>
      <c r="R1"/>
      <c r="S1"/>
      <c r="T1"/>
      <c r="U1"/>
      <c r="V1"/>
    </row>
    <row r="2" spans="1:22" ht="15.75" thickBot="1" x14ac:dyDescent="0.3">
      <c r="A2" s="5"/>
      <c r="B2" s="2" t="s">
        <v>253</v>
      </c>
      <c r="C2" s="2" t="s">
        <v>254</v>
      </c>
      <c r="D2" s="2" t="s">
        <v>3</v>
      </c>
      <c r="E2" s="2" t="s">
        <v>400</v>
      </c>
      <c r="F2" s="2" t="s">
        <v>401</v>
      </c>
      <c r="G2" s="2" t="s">
        <v>402</v>
      </c>
      <c r="H2" s="2" t="s">
        <v>7</v>
      </c>
      <c r="I2" s="2" t="s">
        <v>2391</v>
      </c>
      <c r="J2" s="2" t="s">
        <v>2392</v>
      </c>
      <c r="M2"/>
      <c r="N2"/>
      <c r="O2"/>
      <c r="P2"/>
      <c r="Q2"/>
      <c r="R2"/>
      <c r="S2"/>
      <c r="T2"/>
      <c r="U2"/>
      <c r="V2"/>
    </row>
    <row r="3" spans="1:22" x14ac:dyDescent="0.25">
      <c r="A3" s="412" t="s">
        <v>147</v>
      </c>
      <c r="B3" s="412"/>
      <c r="C3" s="412"/>
      <c r="D3" s="412"/>
      <c r="E3" s="412"/>
      <c r="F3" s="412"/>
      <c r="G3" s="412"/>
      <c r="H3" s="412"/>
      <c r="I3" s="412"/>
      <c r="J3" s="412"/>
      <c r="L3"/>
      <c r="M3"/>
      <c r="N3"/>
      <c r="O3"/>
      <c r="P3"/>
      <c r="Q3"/>
      <c r="R3"/>
      <c r="S3"/>
      <c r="T3"/>
      <c r="U3"/>
      <c r="V3"/>
    </row>
    <row r="4" spans="1:22" x14ac:dyDescent="0.25">
      <c r="A4" s="3" t="s">
        <v>2393</v>
      </c>
      <c r="B4" s="288">
        <v>304158.54521490203</v>
      </c>
      <c r="C4" s="288">
        <v>459528.27294685988</v>
      </c>
      <c r="D4" s="288">
        <v>462721.40912490833</v>
      </c>
      <c r="E4" s="129" t="s">
        <v>2350</v>
      </c>
      <c r="F4" s="288">
        <v>467510.57130942453</v>
      </c>
      <c r="G4" s="288">
        <v>248034.34689768241</v>
      </c>
      <c r="H4" s="288">
        <v>465930.6581920904</v>
      </c>
      <c r="I4" s="129" t="s">
        <v>2252</v>
      </c>
      <c r="J4" s="288">
        <v>406339.1249066845</v>
      </c>
      <c r="L4"/>
      <c r="M4"/>
      <c r="N4"/>
      <c r="O4"/>
      <c r="P4"/>
      <c r="Q4"/>
      <c r="R4"/>
      <c r="S4"/>
      <c r="T4"/>
      <c r="U4"/>
      <c r="V4"/>
    </row>
    <row r="5" spans="1:22" x14ac:dyDescent="0.25">
      <c r="A5" s="3" t="s">
        <v>2394</v>
      </c>
      <c r="B5" s="288">
        <v>137146.86655540782</v>
      </c>
      <c r="C5" s="288">
        <v>172895.65785797438</v>
      </c>
      <c r="D5" s="288">
        <v>162041.30398821551</v>
      </c>
      <c r="E5" s="288">
        <v>246983.4879706355</v>
      </c>
      <c r="F5" s="288">
        <v>165721.8967416246</v>
      </c>
      <c r="G5" s="288">
        <v>317588.9226312245</v>
      </c>
      <c r="H5" s="288">
        <v>141929.68261964736</v>
      </c>
      <c r="I5" s="129" t="s">
        <v>2252</v>
      </c>
      <c r="J5" s="288">
        <v>174336.7815226122</v>
      </c>
      <c r="L5"/>
      <c r="M5"/>
      <c r="N5"/>
      <c r="O5"/>
      <c r="P5"/>
      <c r="Q5"/>
      <c r="R5"/>
      <c r="S5"/>
      <c r="T5"/>
      <c r="U5"/>
      <c r="V5"/>
    </row>
    <row r="6" spans="1:22" x14ac:dyDescent="0.25">
      <c r="A6" s="36" t="s">
        <v>2395</v>
      </c>
      <c r="B6" s="359">
        <v>189596.71702799189</v>
      </c>
      <c r="C6" s="359">
        <v>277925.22208290308</v>
      </c>
      <c r="D6" s="359">
        <v>251327.24159220583</v>
      </c>
      <c r="E6" s="359">
        <v>246983.4879706355</v>
      </c>
      <c r="F6" s="359">
        <v>272839.90171699232</v>
      </c>
      <c r="G6" s="359">
        <v>293441.5060529614</v>
      </c>
      <c r="H6" s="359">
        <v>241839.39111498257</v>
      </c>
      <c r="I6" s="129" t="s">
        <v>2252</v>
      </c>
      <c r="J6" s="359">
        <v>241750.74426286141</v>
      </c>
      <c r="L6"/>
      <c r="M6"/>
      <c r="N6"/>
      <c r="O6"/>
      <c r="P6"/>
      <c r="Q6"/>
      <c r="R6"/>
      <c r="S6"/>
      <c r="T6"/>
      <c r="U6"/>
      <c r="V6"/>
    </row>
    <row r="7" spans="1:22" x14ac:dyDescent="0.25">
      <c r="A7" s="36" t="s">
        <v>2396</v>
      </c>
      <c r="B7" s="359">
        <v>109936.00116776956</v>
      </c>
      <c r="C7" s="359">
        <v>123649.6043922122</v>
      </c>
      <c r="D7" s="359">
        <v>120447.62268074849</v>
      </c>
      <c r="E7" s="359">
        <v>105812.75397198595</v>
      </c>
      <c r="F7" s="359">
        <v>108194.19630724961</v>
      </c>
      <c r="G7" s="359">
        <v>116277.42956786253</v>
      </c>
      <c r="H7" s="359">
        <v>118958.15490399585</v>
      </c>
      <c r="I7" s="129" t="s">
        <v>2252</v>
      </c>
      <c r="J7" s="359">
        <v>115566.58680087644</v>
      </c>
      <c r="L7"/>
      <c r="M7"/>
      <c r="N7"/>
      <c r="O7"/>
      <c r="P7"/>
      <c r="Q7"/>
      <c r="R7"/>
      <c r="S7"/>
      <c r="T7"/>
      <c r="U7"/>
      <c r="V7"/>
    </row>
    <row r="8" spans="1:22" x14ac:dyDescent="0.25">
      <c r="A8" s="3" t="s">
        <v>125</v>
      </c>
      <c r="B8" s="288">
        <v>94610.95275793437</v>
      </c>
      <c r="C8" s="288">
        <v>107497.63361637044</v>
      </c>
      <c r="D8" s="288">
        <v>113952.65667353483</v>
      </c>
      <c r="E8" s="288">
        <v>95940.145426312709</v>
      </c>
      <c r="F8" s="288">
        <v>113433.232946794</v>
      </c>
      <c r="G8" s="288">
        <v>108650.82792682823</v>
      </c>
      <c r="H8" s="288">
        <v>135870.39925719591</v>
      </c>
      <c r="I8" s="129" t="s">
        <v>2252</v>
      </c>
      <c r="J8" s="288">
        <v>103251.43225302077</v>
      </c>
      <c r="L8"/>
      <c r="M8"/>
      <c r="N8"/>
      <c r="O8"/>
      <c r="P8"/>
      <c r="Q8"/>
      <c r="R8"/>
      <c r="S8"/>
      <c r="T8"/>
      <c r="U8"/>
      <c r="V8"/>
    </row>
    <row r="9" spans="1:22" x14ac:dyDescent="0.25">
      <c r="A9" s="3" t="s">
        <v>2397</v>
      </c>
      <c r="B9" s="288">
        <v>87154.084891049788</v>
      </c>
      <c r="C9" s="288">
        <v>98052.08111264465</v>
      </c>
      <c r="D9" s="288">
        <v>96053.785058022273</v>
      </c>
      <c r="E9" s="288">
        <v>92914.897045816717</v>
      </c>
      <c r="F9" s="288">
        <v>73195.704975016299</v>
      </c>
      <c r="G9" s="288">
        <v>77875.005465197624</v>
      </c>
      <c r="H9" s="288">
        <v>97374.292852185987</v>
      </c>
      <c r="I9" s="129" t="s">
        <v>2252</v>
      </c>
      <c r="J9" s="288">
        <v>91382.39995430813</v>
      </c>
      <c r="L9"/>
      <c r="M9"/>
      <c r="N9"/>
      <c r="O9"/>
      <c r="P9"/>
      <c r="Q9"/>
      <c r="R9"/>
      <c r="S9"/>
      <c r="T9"/>
      <c r="U9"/>
      <c r="V9"/>
    </row>
    <row r="10" spans="1:22" x14ac:dyDescent="0.25">
      <c r="A10" s="3" t="s">
        <v>148</v>
      </c>
      <c r="B10" s="288">
        <v>61876.949888473471</v>
      </c>
      <c r="C10" s="288">
        <v>80889.159520422676</v>
      </c>
      <c r="D10" s="288">
        <v>88242.108895335972</v>
      </c>
      <c r="E10" s="288">
        <v>74701.516264049249</v>
      </c>
      <c r="F10" s="288">
        <v>55872.482706766918</v>
      </c>
      <c r="G10" s="288">
        <v>66565.420622038597</v>
      </c>
      <c r="H10" s="288">
        <v>58255.361963190182</v>
      </c>
      <c r="I10" s="129" t="s">
        <v>2252</v>
      </c>
      <c r="J10" s="288">
        <v>74476.059054870901</v>
      </c>
      <c r="L10"/>
      <c r="M10"/>
      <c r="N10"/>
      <c r="O10"/>
      <c r="P10"/>
      <c r="Q10"/>
      <c r="R10"/>
      <c r="S10"/>
      <c r="T10"/>
      <c r="U10"/>
      <c r="V10"/>
    </row>
    <row r="11" spans="1:22" x14ac:dyDescent="0.25">
      <c r="A11" s="32" t="s">
        <v>0</v>
      </c>
      <c r="B11" s="360">
        <v>106884.48909797399</v>
      </c>
      <c r="C11" s="360">
        <v>131919.45938945768</v>
      </c>
      <c r="D11" s="360">
        <v>128101.87894784239</v>
      </c>
      <c r="E11" s="360">
        <v>115465.60634392072</v>
      </c>
      <c r="F11" s="360">
        <v>118593.68390584266</v>
      </c>
      <c r="G11" s="360">
        <v>120361.59855524146</v>
      </c>
      <c r="H11" s="360">
        <v>127040.69537592657</v>
      </c>
      <c r="I11" s="129" t="s">
        <v>2252</v>
      </c>
      <c r="J11" s="360">
        <v>120088.29173093387</v>
      </c>
      <c r="L11"/>
      <c r="M11"/>
      <c r="N11"/>
      <c r="O11"/>
      <c r="P11"/>
      <c r="Q11"/>
      <c r="R11"/>
      <c r="S11"/>
      <c r="T11"/>
      <c r="U11"/>
      <c r="V11"/>
    </row>
    <row r="12" spans="1:22" x14ac:dyDescent="0.25">
      <c r="A12" s="32" t="s">
        <v>211</v>
      </c>
      <c r="B12" s="361"/>
      <c r="C12" s="361"/>
      <c r="D12" s="361"/>
      <c r="E12" s="361"/>
      <c r="F12" s="361"/>
      <c r="G12" s="361"/>
      <c r="H12" s="361"/>
      <c r="I12" s="129"/>
      <c r="J12" s="361"/>
      <c r="L12"/>
      <c r="M12"/>
      <c r="N12"/>
      <c r="O12"/>
      <c r="P12"/>
      <c r="Q12"/>
      <c r="R12"/>
      <c r="S12"/>
      <c r="T12"/>
      <c r="U12"/>
      <c r="V12"/>
    </row>
    <row r="13" spans="1:22" x14ac:dyDescent="0.25">
      <c r="A13" s="3" t="s">
        <v>113</v>
      </c>
      <c r="B13" s="288">
        <v>116020.12872236848</v>
      </c>
      <c r="C13" s="129" t="s">
        <v>2350</v>
      </c>
      <c r="D13" s="288">
        <v>132040.00745457911</v>
      </c>
      <c r="E13" s="288">
        <v>115097.55703798642</v>
      </c>
      <c r="F13" s="288">
        <v>119895.57227722772</v>
      </c>
      <c r="G13" s="288">
        <v>121844.5691523697</v>
      </c>
      <c r="H13" s="288">
        <v>127040.69537592657</v>
      </c>
      <c r="I13" s="129" t="s">
        <v>2252</v>
      </c>
      <c r="J13" s="288">
        <v>121274.38280445045</v>
      </c>
      <c r="L13"/>
      <c r="M13"/>
      <c r="N13"/>
      <c r="O13"/>
      <c r="P13"/>
      <c r="Q13"/>
      <c r="R13"/>
      <c r="S13"/>
      <c r="T13"/>
      <c r="U13"/>
      <c r="V13"/>
    </row>
    <row r="14" spans="1:22" x14ac:dyDescent="0.25">
      <c r="A14" s="3" t="s">
        <v>115</v>
      </c>
      <c r="B14" s="288">
        <v>105749.36312426436</v>
      </c>
      <c r="C14" s="288">
        <v>132029.95807114057</v>
      </c>
      <c r="D14" s="288">
        <v>113611.69539404746</v>
      </c>
      <c r="E14" s="288">
        <v>118757.95918140063</v>
      </c>
      <c r="F14" s="129" t="s">
        <v>2350</v>
      </c>
      <c r="G14" s="288">
        <v>112220.0483755069</v>
      </c>
      <c r="H14" s="129" t="s">
        <v>2350</v>
      </c>
      <c r="I14" s="129" t="s">
        <v>2252</v>
      </c>
      <c r="J14" s="288">
        <v>127354.0473804615</v>
      </c>
      <c r="L14"/>
      <c r="M14"/>
      <c r="N14"/>
      <c r="O14"/>
      <c r="P14"/>
      <c r="Q14"/>
      <c r="R14"/>
      <c r="S14"/>
      <c r="T14"/>
      <c r="U14"/>
      <c r="V14"/>
    </row>
    <row r="15" spans="1:22" x14ac:dyDescent="0.25">
      <c r="A15" s="3" t="s">
        <v>403</v>
      </c>
      <c r="B15" s="288">
        <v>58874.696807166598</v>
      </c>
      <c r="C15" s="288">
        <v>102956.25432098766</v>
      </c>
      <c r="D15" s="288">
        <v>122162.85661462048</v>
      </c>
      <c r="E15" s="288">
        <v>98934.501273732953</v>
      </c>
      <c r="F15" s="288">
        <v>79177.998800959234</v>
      </c>
      <c r="G15" s="129" t="s">
        <v>2350</v>
      </c>
      <c r="H15" s="129" t="s">
        <v>2350</v>
      </c>
      <c r="I15" s="129" t="s">
        <v>2252</v>
      </c>
      <c r="J15" s="288">
        <v>62863.022648141479</v>
      </c>
      <c r="L15"/>
      <c r="M15"/>
      <c r="N15"/>
      <c r="O15"/>
      <c r="P15"/>
      <c r="Q15"/>
      <c r="R15"/>
      <c r="S15"/>
      <c r="T15"/>
      <c r="U15"/>
      <c r="V15"/>
    </row>
    <row r="16" spans="1:22" ht="15.75" thickBot="1" x14ac:dyDescent="0.3">
      <c r="A16" s="28" t="s">
        <v>0</v>
      </c>
      <c r="B16" s="362">
        <v>106884.48909797399</v>
      </c>
      <c r="C16" s="362">
        <v>131919.45938945768</v>
      </c>
      <c r="D16" s="362">
        <v>128101.87894784242</v>
      </c>
      <c r="E16" s="362">
        <v>115465.60634392074</v>
      </c>
      <c r="F16" s="362">
        <v>118593.68390584266</v>
      </c>
      <c r="G16" s="362">
        <v>120361.59855524145</v>
      </c>
      <c r="H16" s="362">
        <v>127040.69537592657</v>
      </c>
      <c r="I16" s="80" t="s">
        <v>2252</v>
      </c>
      <c r="J16" s="362">
        <v>120088.29173093384</v>
      </c>
      <c r="L16" s="114"/>
      <c r="M16"/>
      <c r="N16"/>
      <c r="O16"/>
      <c r="P16"/>
      <c r="Q16"/>
      <c r="R16"/>
      <c r="S16"/>
      <c r="T16"/>
      <c r="U16"/>
      <c r="V16"/>
    </row>
    <row r="17" spans="1:22" ht="15.75" customHeight="1" x14ac:dyDescent="0.25">
      <c r="A17" s="97" t="s">
        <v>404</v>
      </c>
      <c r="L17"/>
      <c r="M17"/>
      <c r="N17"/>
      <c r="O17"/>
      <c r="P17"/>
      <c r="Q17"/>
      <c r="R17"/>
      <c r="S17"/>
      <c r="T17"/>
      <c r="U17"/>
      <c r="V17"/>
    </row>
    <row r="18" spans="1:22" ht="21" customHeight="1" x14ac:dyDescent="0.25">
      <c r="A18" s="394" t="s">
        <v>609</v>
      </c>
      <c r="B18" s="394"/>
      <c r="C18" s="394"/>
      <c r="D18" s="394"/>
      <c r="E18" s="394"/>
      <c r="F18" s="394"/>
      <c r="G18" s="394"/>
      <c r="H18" s="394"/>
      <c r="I18" s="394"/>
      <c r="J18" s="394"/>
      <c r="L18"/>
      <c r="M18" s="342"/>
      <c r="N18" s="342"/>
      <c r="O18" s="342"/>
      <c r="P18" s="342"/>
      <c r="Q18" s="342"/>
      <c r="R18" s="342"/>
      <c r="S18" s="342"/>
      <c r="T18" s="342"/>
      <c r="U18" s="342"/>
      <c r="V18"/>
    </row>
    <row r="19" spans="1:22" x14ac:dyDescent="0.25">
      <c r="A19" s="97" t="s">
        <v>405</v>
      </c>
      <c r="M19" s="342"/>
      <c r="N19" s="342"/>
      <c r="O19" s="342"/>
      <c r="P19" s="342"/>
      <c r="Q19" s="342"/>
      <c r="R19" s="342"/>
      <c r="S19" s="342"/>
      <c r="T19" s="342"/>
      <c r="U19" s="342"/>
    </row>
    <row r="20" spans="1:22" ht="13.5" customHeight="1" x14ac:dyDescent="0.25">
      <c r="A20" s="97" t="s">
        <v>406</v>
      </c>
      <c r="M20" s="342"/>
      <c r="N20" s="342"/>
      <c r="O20" s="342"/>
      <c r="P20" s="342"/>
      <c r="Q20" s="342"/>
      <c r="R20" s="342"/>
      <c r="S20" s="342"/>
      <c r="T20" s="342"/>
      <c r="U20" s="342"/>
    </row>
    <row r="21" spans="1:22" ht="21.75" customHeight="1" x14ac:dyDescent="0.25">
      <c r="A21" s="394" t="s">
        <v>2398</v>
      </c>
      <c r="B21" s="394"/>
      <c r="C21" s="394"/>
      <c r="D21" s="394"/>
      <c r="E21" s="394"/>
      <c r="F21" s="394"/>
      <c r="G21" s="394"/>
      <c r="H21" s="394"/>
      <c r="I21" s="394"/>
      <c r="J21" s="394"/>
      <c r="M21" s="342"/>
      <c r="N21" s="394"/>
      <c r="O21" s="394"/>
      <c r="P21" s="394"/>
      <c r="Q21" s="394"/>
      <c r="R21" s="394"/>
      <c r="S21" s="394"/>
      <c r="T21" s="394"/>
      <c r="U21" s="394"/>
      <c r="V21" s="215"/>
    </row>
    <row r="22" spans="1:22" ht="22.5" customHeight="1" x14ac:dyDescent="0.25">
      <c r="A22" s="394" t="s">
        <v>2253</v>
      </c>
      <c r="B22" s="394"/>
      <c r="C22" s="394"/>
      <c r="D22" s="394"/>
      <c r="E22" s="394"/>
      <c r="F22" s="394"/>
      <c r="G22" s="394"/>
      <c r="H22" s="394"/>
      <c r="I22" s="394"/>
      <c r="J22" s="394"/>
      <c r="M22" s="342"/>
      <c r="N22" s="342"/>
      <c r="O22" s="342"/>
      <c r="P22" s="342"/>
      <c r="Q22" s="342"/>
      <c r="R22" s="342"/>
      <c r="S22" s="342"/>
      <c r="T22" s="342"/>
      <c r="U22" s="342"/>
      <c r="V22" s="215"/>
    </row>
    <row r="23" spans="1:22" ht="12" customHeight="1" x14ac:dyDescent="0.25">
      <c r="A23" s="97" t="s">
        <v>407</v>
      </c>
      <c r="M23" s="342"/>
      <c r="N23" s="342"/>
      <c r="O23" s="342"/>
      <c r="P23" s="342"/>
      <c r="Q23" s="342"/>
      <c r="R23" s="342"/>
      <c r="S23" s="342"/>
      <c r="T23" s="342"/>
      <c r="U23" s="342"/>
    </row>
    <row r="24" spans="1:22" ht="13.5" customHeight="1" x14ac:dyDescent="0.25">
      <c r="A24" s="385" t="s">
        <v>2409</v>
      </c>
      <c r="B24" s="385"/>
      <c r="C24" s="385"/>
      <c r="D24" s="385"/>
      <c r="E24" s="385"/>
      <c r="F24" s="385"/>
      <c r="G24" s="385"/>
      <c r="H24" s="385"/>
      <c r="M24" s="342"/>
      <c r="N24" s="342"/>
      <c r="O24" s="342"/>
      <c r="P24" s="342"/>
      <c r="Q24" s="342"/>
      <c r="R24" s="342"/>
      <c r="S24" s="342"/>
      <c r="T24" s="342"/>
      <c r="U24" s="342"/>
    </row>
    <row r="25" spans="1:22" ht="15.6" customHeight="1" x14ac:dyDescent="0.25">
      <c r="A25" s="394" t="s">
        <v>2399</v>
      </c>
      <c r="B25" s="394"/>
      <c r="C25" s="394"/>
      <c r="D25" s="394"/>
      <c r="E25" s="394"/>
      <c r="F25" s="394"/>
      <c r="G25" s="394"/>
      <c r="H25" s="394"/>
      <c r="I25" s="394"/>
      <c r="J25" s="394"/>
      <c r="M25" s="342"/>
      <c r="N25" s="342"/>
      <c r="O25" s="342"/>
      <c r="P25" s="342"/>
      <c r="Q25" s="342"/>
      <c r="R25" s="342"/>
      <c r="S25" s="342"/>
      <c r="T25" s="342"/>
      <c r="U25" s="342"/>
      <c r="V25" s="215"/>
    </row>
    <row r="26" spans="1:22" ht="12" customHeight="1" x14ac:dyDescent="0.25">
      <c r="A26" s="97" t="s">
        <v>2400</v>
      </c>
      <c r="M26" s="342"/>
      <c r="N26" s="342"/>
      <c r="O26" s="342"/>
      <c r="P26" s="342"/>
      <c r="Q26" s="342"/>
      <c r="R26" s="342"/>
      <c r="S26" s="342"/>
      <c r="T26" s="342"/>
      <c r="U26" s="342"/>
    </row>
    <row r="27" spans="1:22" x14ac:dyDescent="0.25">
      <c r="A27" s="97" t="s">
        <v>2401</v>
      </c>
      <c r="M27" s="342"/>
      <c r="N27" s="342"/>
      <c r="O27" s="342"/>
      <c r="P27" s="342"/>
      <c r="Q27" s="342"/>
      <c r="R27" s="342"/>
      <c r="S27" s="342"/>
      <c r="T27" s="342"/>
      <c r="U27" s="342"/>
    </row>
    <row r="28" spans="1:22" x14ac:dyDescent="0.25">
      <c r="A28" s="191" t="s">
        <v>428</v>
      </c>
      <c r="M28" s="342"/>
      <c r="N28" s="342"/>
      <c r="O28" s="342"/>
      <c r="P28" s="342"/>
      <c r="Q28" s="342"/>
      <c r="R28" s="342"/>
      <c r="S28" s="342"/>
      <c r="T28" s="342"/>
      <c r="U28" s="342"/>
    </row>
    <row r="29" spans="1:22" x14ac:dyDescent="0.25">
      <c r="A29" s="192" t="s">
        <v>429</v>
      </c>
      <c r="M29" s="342"/>
      <c r="N29" s="342"/>
      <c r="O29" s="342"/>
      <c r="P29" s="342"/>
      <c r="Q29" s="342"/>
      <c r="R29" s="342"/>
      <c r="S29" s="342"/>
      <c r="T29" s="342"/>
      <c r="U29" s="342"/>
    </row>
    <row r="30" spans="1:22" x14ac:dyDescent="0.25">
      <c r="A30" s="41" t="s">
        <v>384</v>
      </c>
      <c r="M30" s="342"/>
      <c r="N30" s="342"/>
      <c r="O30" s="342"/>
      <c r="P30" s="342"/>
      <c r="Q30" s="342"/>
      <c r="R30" s="342"/>
      <c r="S30" s="342"/>
      <c r="T30" s="342"/>
      <c r="U30" s="342"/>
    </row>
    <row r="31" spans="1:22" x14ac:dyDescent="0.25">
      <c r="A31" s="100" t="s">
        <v>224</v>
      </c>
      <c r="M31" s="342"/>
      <c r="N31" s="342"/>
      <c r="O31" s="342"/>
      <c r="P31" s="342"/>
      <c r="Q31" s="342"/>
      <c r="R31" s="342"/>
      <c r="S31" s="342"/>
      <c r="T31" s="342"/>
      <c r="U31" s="342"/>
    </row>
    <row r="32" spans="1:22" x14ac:dyDescent="0.25">
      <c r="M32"/>
      <c r="N32"/>
      <c r="O32"/>
      <c r="P32"/>
      <c r="Q32"/>
      <c r="R32"/>
      <c r="S32"/>
      <c r="T32"/>
      <c r="U32"/>
    </row>
    <row r="33" spans="13:21" x14ac:dyDescent="0.25">
      <c r="M33"/>
      <c r="N33"/>
      <c r="O33"/>
      <c r="P33"/>
      <c r="Q33"/>
      <c r="R33"/>
      <c r="S33"/>
      <c r="T33"/>
      <c r="U33"/>
    </row>
    <row r="34" spans="13:21" x14ac:dyDescent="0.25">
      <c r="M34"/>
      <c r="N34"/>
      <c r="O34"/>
      <c r="P34"/>
      <c r="Q34"/>
      <c r="R34"/>
      <c r="S34"/>
      <c r="T34"/>
      <c r="U34"/>
    </row>
    <row r="35" spans="13:21" x14ac:dyDescent="0.25">
      <c r="M35"/>
      <c r="N35"/>
      <c r="O35"/>
      <c r="P35"/>
      <c r="Q35"/>
      <c r="R35"/>
      <c r="S35"/>
      <c r="T35"/>
      <c r="U35"/>
    </row>
  </sheetData>
  <mergeCells count="7">
    <mergeCell ref="N21:U21"/>
    <mergeCell ref="A24:H24"/>
    <mergeCell ref="A25:J25"/>
    <mergeCell ref="A3:J3"/>
    <mergeCell ref="A18:J18"/>
    <mergeCell ref="A21:J21"/>
    <mergeCell ref="A22:J22"/>
  </mergeCells>
  <hyperlinks>
    <hyperlink ref="A31" location="Contents!A24" display="Contents" xr:uid="{00000000-0004-0000-0E00-000000000000}"/>
    <hyperlink ref="A29" r:id="rId1" display="https://www.aihw.gov.au/reports-data/myhospitals/content/about-the-data" xr:uid="{00000000-0004-0000-0E00-000001000000}"/>
  </hyperlinks>
  <pageMargins left="0.7" right="0.7" top="0.75" bottom="0.75" header="0.3" footer="0.3"/>
  <pageSetup paperSize="9" scale="77" orientation="landscape" r:id="rId2"/>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1"/>
  <sheetViews>
    <sheetView showGridLines="0" zoomScaleNormal="100" zoomScaleSheetLayoutView="85" workbookViewId="0"/>
  </sheetViews>
  <sheetFormatPr defaultColWidth="9.140625" defaultRowHeight="15" x14ac:dyDescent="0.25"/>
  <cols>
    <col min="1" max="1" width="30" style="1" customWidth="1"/>
    <col min="2" max="16384" width="9.140625" style="1"/>
  </cols>
  <sheetData>
    <row r="1" spans="1:14" ht="18" customHeight="1" thickBot="1" x14ac:dyDescent="0.3">
      <c r="A1" s="61" t="s">
        <v>2220</v>
      </c>
    </row>
    <row r="2" spans="1:14" ht="69.95" customHeight="1" thickBot="1" x14ac:dyDescent="0.3">
      <c r="A2" s="5"/>
      <c r="B2" s="339" t="s">
        <v>39</v>
      </c>
      <c r="C2" s="339" t="s">
        <v>77</v>
      </c>
      <c r="D2" s="339" t="s">
        <v>40</v>
      </c>
      <c r="E2" s="339" t="s">
        <v>41</v>
      </c>
      <c r="F2" s="339" t="s">
        <v>42</v>
      </c>
      <c r="G2" s="339" t="s">
        <v>43</v>
      </c>
      <c r="H2" s="339" t="s">
        <v>44</v>
      </c>
      <c r="I2" s="339" t="s">
        <v>45</v>
      </c>
      <c r="J2" s="339" t="s">
        <v>46</v>
      </c>
      <c r="K2" s="339" t="s">
        <v>250</v>
      </c>
      <c r="L2" s="339" t="s">
        <v>251</v>
      </c>
      <c r="M2" s="339" t="s">
        <v>116</v>
      </c>
      <c r="N2" s="339" t="s">
        <v>0</v>
      </c>
    </row>
    <row r="3" spans="1:14" x14ac:dyDescent="0.25">
      <c r="A3" s="3" t="s">
        <v>393</v>
      </c>
      <c r="B3" s="161">
        <v>8001.9910399999999</v>
      </c>
      <c r="C3" s="161">
        <v>1252.5192</v>
      </c>
      <c r="D3" s="161">
        <v>4371.3831549999995</v>
      </c>
      <c r="E3" s="161">
        <v>767.10906199999988</v>
      </c>
      <c r="F3" s="161">
        <v>406.04684500000002</v>
      </c>
      <c r="G3" s="161">
        <v>64.520878999999994</v>
      </c>
      <c r="H3" s="161">
        <v>8.5061679999999988</v>
      </c>
      <c r="I3" s="161">
        <v>243.59874099999999</v>
      </c>
      <c r="J3" s="161">
        <v>66.5</v>
      </c>
      <c r="K3" s="161">
        <v>15439.829889999997</v>
      </c>
      <c r="L3" s="161">
        <v>461.46710799999994</v>
      </c>
      <c r="M3" s="161">
        <v>302</v>
      </c>
      <c r="N3" s="161">
        <v>16203.296997999998</v>
      </c>
    </row>
    <row r="4" spans="1:14" ht="15.95" customHeight="1" x14ac:dyDescent="0.25">
      <c r="A4" s="3" t="s">
        <v>394</v>
      </c>
      <c r="B4" s="161">
        <v>17454.649949999999</v>
      </c>
      <c r="C4" s="161">
        <v>2641.3036819999998</v>
      </c>
      <c r="D4" s="161">
        <v>11717.965240000001</v>
      </c>
      <c r="E4" s="161">
        <v>2326.1000180000001</v>
      </c>
      <c r="F4" s="161">
        <v>856.97954299999969</v>
      </c>
      <c r="G4" s="161">
        <v>287.66265599999986</v>
      </c>
      <c r="H4" s="161">
        <v>15.119299000000002</v>
      </c>
      <c r="I4" s="161">
        <v>300.33676600000001</v>
      </c>
      <c r="J4" s="161">
        <v>108.41500000000002</v>
      </c>
      <c r="K4" s="161">
        <v>36017.544154000003</v>
      </c>
      <c r="L4" s="161">
        <v>1457.9032839999998</v>
      </c>
      <c r="M4" s="161">
        <v>144</v>
      </c>
      <c r="N4" s="161">
        <v>37619.447438000003</v>
      </c>
    </row>
    <row r="5" spans="1:14" ht="15.95" customHeight="1" x14ac:dyDescent="0.25">
      <c r="A5" s="36" t="s">
        <v>395</v>
      </c>
      <c r="B5" s="178">
        <v>25456.64099</v>
      </c>
      <c r="C5" s="178">
        <v>3893.8228820000004</v>
      </c>
      <c r="D5" s="178">
        <v>16089.348394999999</v>
      </c>
      <c r="E5" s="178">
        <v>3093.2090800000001</v>
      </c>
      <c r="F5" s="178">
        <v>1263.0263879999995</v>
      </c>
      <c r="G5" s="178">
        <v>352.18353499999989</v>
      </c>
      <c r="H5" s="178">
        <v>23.625466999999997</v>
      </c>
      <c r="I5" s="178">
        <v>543.93550699999992</v>
      </c>
      <c r="J5" s="178">
        <v>174.91499999999996</v>
      </c>
      <c r="K5" s="178">
        <v>51457.374044000004</v>
      </c>
      <c r="L5" s="178">
        <v>1919.370392</v>
      </c>
      <c r="M5" s="178">
        <v>446</v>
      </c>
      <c r="N5" s="178">
        <v>53822.744436000001</v>
      </c>
    </row>
    <row r="6" spans="1:14" ht="15.95" customHeight="1" x14ac:dyDescent="0.25">
      <c r="A6" s="36" t="s">
        <v>396</v>
      </c>
      <c r="B6" s="178">
        <v>71118.536999999997</v>
      </c>
      <c r="C6" s="178">
        <v>10501.3559</v>
      </c>
      <c r="D6" s="178">
        <v>52314.293030000001</v>
      </c>
      <c r="E6" s="178">
        <v>11267.715679999999</v>
      </c>
      <c r="F6" s="178">
        <v>10640.815029000001</v>
      </c>
      <c r="G6" s="178">
        <v>4214.6263539999982</v>
      </c>
      <c r="H6" s="178">
        <v>1408.7634710000002</v>
      </c>
      <c r="I6" s="178">
        <v>3975.6371999999997</v>
      </c>
      <c r="J6" s="178">
        <v>1347.0137999999999</v>
      </c>
      <c r="K6" s="178">
        <v>168557.99196399999</v>
      </c>
      <c r="L6" s="178">
        <v>11284.044980000002</v>
      </c>
      <c r="M6" s="327">
        <v>320.53840000000002</v>
      </c>
      <c r="N6" s="178">
        <v>180162.57534399998</v>
      </c>
    </row>
    <row r="7" spans="1:14" ht="15.95" customHeight="1" x14ac:dyDescent="0.25">
      <c r="A7" s="3" t="s">
        <v>125</v>
      </c>
      <c r="B7" s="161">
        <v>26331.91286</v>
      </c>
      <c r="C7" s="161">
        <v>3334.0921680000001</v>
      </c>
      <c r="D7" s="161">
        <v>15385.642679999999</v>
      </c>
      <c r="E7" s="161">
        <v>2696.9207300000003</v>
      </c>
      <c r="F7" s="161">
        <v>2905.169911</v>
      </c>
      <c r="G7" s="161">
        <v>630.35080600000015</v>
      </c>
      <c r="H7" s="161">
        <v>128.391896</v>
      </c>
      <c r="I7" s="161">
        <v>1085.5705559999999</v>
      </c>
      <c r="J7" s="161">
        <v>721.49029999999993</v>
      </c>
      <c r="K7" s="161">
        <v>54835.970006999989</v>
      </c>
      <c r="L7" s="161">
        <v>8577.4914769999996</v>
      </c>
      <c r="M7" s="161">
        <v>8993.2999999999993</v>
      </c>
      <c r="N7" s="161">
        <v>72406.761483999988</v>
      </c>
    </row>
    <row r="8" spans="1:14" ht="15.95" customHeight="1" x14ac:dyDescent="0.25">
      <c r="A8" s="3" t="s">
        <v>422</v>
      </c>
      <c r="B8" s="161">
        <v>26354.24178</v>
      </c>
      <c r="C8" s="161">
        <v>4308.3480310000004</v>
      </c>
      <c r="D8" s="161">
        <v>17932.645399999998</v>
      </c>
      <c r="E8" s="161">
        <v>3717.5065799999998</v>
      </c>
      <c r="F8" s="161">
        <v>4015.9531349999988</v>
      </c>
      <c r="G8" s="161">
        <v>1339.7691050000005</v>
      </c>
      <c r="H8" s="161">
        <v>471.31857500000001</v>
      </c>
      <c r="I8" s="161">
        <v>1207.8887140000002</v>
      </c>
      <c r="J8" s="161">
        <v>397.19199999999989</v>
      </c>
      <c r="K8" s="161">
        <v>60983.349119999999</v>
      </c>
      <c r="L8" s="161">
        <v>11990.27341</v>
      </c>
      <c r="M8" s="161">
        <v>9368.9979870000006</v>
      </c>
      <c r="N8" s="161">
        <v>82342.620516999988</v>
      </c>
    </row>
    <row r="9" spans="1:14" ht="15.95" customHeight="1" x14ac:dyDescent="0.25">
      <c r="A9" s="3" t="s">
        <v>148</v>
      </c>
      <c r="B9" s="161">
        <v>14794.95795</v>
      </c>
      <c r="C9" s="161">
        <v>1467.9748890000001</v>
      </c>
      <c r="D9" s="161">
        <v>11207.407805000003</v>
      </c>
      <c r="E9" s="161">
        <v>3062.2788099999998</v>
      </c>
      <c r="F9" s="161">
        <v>3990.0367309999997</v>
      </c>
      <c r="G9" s="161">
        <v>2138.7480869999995</v>
      </c>
      <c r="H9" s="161">
        <v>884.17718899999988</v>
      </c>
      <c r="I9" s="161">
        <v>566.14674400000001</v>
      </c>
      <c r="J9" s="161">
        <v>373.10820000000001</v>
      </c>
      <c r="K9" s="161">
        <v>38776.841505000004</v>
      </c>
      <c r="L9" s="161">
        <v>3651.7459719999997</v>
      </c>
      <c r="M9" s="161">
        <v>4549.3324999999995</v>
      </c>
      <c r="N9" s="161">
        <v>46977.919976999998</v>
      </c>
    </row>
    <row r="10" spans="1:14" ht="15.95" customHeight="1" thickBot="1" x14ac:dyDescent="0.3">
      <c r="A10" s="28" t="s">
        <v>0</v>
      </c>
      <c r="B10" s="145">
        <v>164059.62079999998</v>
      </c>
      <c r="C10" s="145">
        <v>23505.593869999997</v>
      </c>
      <c r="D10" s="145">
        <v>112933.32719999999</v>
      </c>
      <c r="E10" s="145">
        <v>23838.630849999998</v>
      </c>
      <c r="F10" s="145">
        <v>22813.801181999999</v>
      </c>
      <c r="G10" s="145">
        <v>8677.6578810000028</v>
      </c>
      <c r="H10" s="145">
        <v>2916.2965959999997</v>
      </c>
      <c r="I10" s="145">
        <v>7379.1887200000001</v>
      </c>
      <c r="J10" s="145">
        <v>3015.7192999999997</v>
      </c>
      <c r="K10" s="145">
        <v>374621.65669899998</v>
      </c>
      <c r="L10" s="145">
        <v>37426.461499999998</v>
      </c>
      <c r="M10" s="145">
        <v>23678.168887</v>
      </c>
      <c r="N10" s="145">
        <v>435726.28708599997</v>
      </c>
    </row>
    <row r="11" spans="1:14" x14ac:dyDescent="0.25">
      <c r="A11" s="97" t="s">
        <v>503</v>
      </c>
    </row>
    <row r="12" spans="1:14" x14ac:dyDescent="0.25">
      <c r="A12" s="400" t="s">
        <v>2338</v>
      </c>
      <c r="B12" s="400"/>
      <c r="C12" s="400"/>
      <c r="D12" s="400"/>
      <c r="E12" s="400"/>
      <c r="F12" s="400"/>
      <c r="G12" s="400"/>
      <c r="H12" s="400"/>
      <c r="I12" s="400"/>
      <c r="J12" s="400"/>
      <c r="K12" s="400"/>
      <c r="L12" s="400"/>
      <c r="M12" s="400"/>
      <c r="N12" s="400"/>
    </row>
    <row r="13" spans="1:14" ht="19.5" customHeight="1" x14ac:dyDescent="0.25">
      <c r="A13" s="394" t="s">
        <v>434</v>
      </c>
      <c r="B13" s="394"/>
      <c r="C13" s="394"/>
      <c r="D13" s="394"/>
      <c r="E13" s="394"/>
      <c r="F13" s="394"/>
      <c r="G13" s="394"/>
      <c r="H13" s="394"/>
      <c r="I13" s="394"/>
      <c r="J13" s="394"/>
      <c r="K13" s="394"/>
      <c r="L13" s="394"/>
      <c r="M13" s="394"/>
      <c r="N13" s="394"/>
    </row>
    <row r="14" spans="1:14" ht="12.95" customHeight="1" x14ac:dyDescent="0.25">
      <c r="A14" s="97" t="s">
        <v>398</v>
      </c>
      <c r="K14" s="81"/>
      <c r="L14" s="81"/>
      <c r="M14" s="81"/>
      <c r="N14" s="81"/>
    </row>
    <row r="15" spans="1:14" x14ac:dyDescent="0.25">
      <c r="A15" s="97" t="s">
        <v>399</v>
      </c>
    </row>
    <row r="16" spans="1:14" ht="18" customHeight="1" x14ac:dyDescent="0.25">
      <c r="A16" s="191" t="s">
        <v>428</v>
      </c>
    </row>
    <row r="17" spans="1:14" x14ac:dyDescent="0.25">
      <c r="A17" s="192" t="s">
        <v>429</v>
      </c>
    </row>
    <row r="18" spans="1:14" x14ac:dyDescent="0.25">
      <c r="A18" s="43"/>
      <c r="K18" s="81"/>
    </row>
    <row r="19" spans="1:14" ht="15" customHeight="1" x14ac:dyDescent="0.25">
      <c r="A19" s="41" t="s">
        <v>384</v>
      </c>
      <c r="B19" s="57"/>
      <c r="C19" s="57"/>
      <c r="D19" s="57"/>
      <c r="E19" s="57"/>
      <c r="F19" s="57"/>
      <c r="G19" s="57"/>
      <c r="H19" s="57"/>
      <c r="I19" s="57"/>
      <c r="J19" s="57"/>
      <c r="K19" s="57"/>
    </row>
    <row r="20" spans="1:14" ht="15" customHeight="1" x14ac:dyDescent="0.25">
      <c r="A20" s="100" t="s">
        <v>224</v>
      </c>
      <c r="B20" s="57"/>
      <c r="C20" s="57"/>
      <c r="D20" s="57"/>
      <c r="E20" s="57"/>
      <c r="F20" s="57"/>
      <c r="G20" s="57"/>
      <c r="H20" s="57"/>
      <c r="I20" s="57"/>
      <c r="J20" s="57"/>
      <c r="K20" s="57"/>
    </row>
    <row r="21" spans="1:14" ht="15" customHeight="1" x14ac:dyDescent="0.25">
      <c r="L21" s="57"/>
      <c r="M21" s="57"/>
      <c r="N21" s="57"/>
    </row>
  </sheetData>
  <mergeCells count="2">
    <mergeCell ref="A12:N12"/>
    <mergeCell ref="A13:N13"/>
  </mergeCells>
  <hyperlinks>
    <hyperlink ref="A20" location="Contents!A24" display="Contents" xr:uid="{00000000-0004-0000-0F00-000000000000}"/>
    <hyperlink ref="A17" r:id="rId1" display="https://www.aihw.gov.au/reports-data/myhospitals/content/about-the-data" xr:uid="{00000000-0004-0000-0F00-000001000000}"/>
  </hyperlinks>
  <pageMargins left="0.7" right="0.7" top="0.75" bottom="0.75" header="0.3" footer="0.3"/>
  <pageSetup paperSize="9" scale="76"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1"/>
  <sheetViews>
    <sheetView showGridLines="0" zoomScaleNormal="100" workbookViewId="0"/>
  </sheetViews>
  <sheetFormatPr defaultColWidth="9.140625" defaultRowHeight="15" x14ac:dyDescent="0.25"/>
  <cols>
    <col min="1" max="1" width="33.7109375" style="1" customWidth="1"/>
    <col min="2" max="6" width="8.7109375" style="1" customWidth="1"/>
    <col min="7" max="16384" width="9.140625" style="1"/>
  </cols>
  <sheetData>
    <row r="1" spans="1:9" ht="18" customHeight="1" thickBot="1" x14ac:dyDescent="0.3">
      <c r="A1" s="52" t="s">
        <v>2254</v>
      </c>
      <c r="B1"/>
      <c r="C1"/>
      <c r="D1"/>
      <c r="E1"/>
      <c r="F1"/>
      <c r="G1"/>
      <c r="H1"/>
    </row>
    <row r="2" spans="1:9" ht="18" customHeight="1" thickBot="1" x14ac:dyDescent="0.3">
      <c r="A2" s="363"/>
      <c r="B2" s="140"/>
      <c r="C2" s="140"/>
      <c r="D2" s="140"/>
      <c r="E2" s="140"/>
      <c r="F2" s="140"/>
      <c r="G2" s="386" t="s">
        <v>20</v>
      </c>
      <c r="H2" s="387"/>
    </row>
    <row r="3" spans="1:9" ht="35.25" thickBot="1" x14ac:dyDescent="0.3">
      <c r="A3" s="364"/>
      <c r="B3" s="171" t="s">
        <v>420</v>
      </c>
      <c r="C3" s="171" t="s">
        <v>419</v>
      </c>
      <c r="D3" s="171" t="s">
        <v>463</v>
      </c>
      <c r="E3" s="171" t="s">
        <v>480</v>
      </c>
      <c r="F3" s="171" t="s">
        <v>2214</v>
      </c>
      <c r="G3" s="169" t="s">
        <v>2216</v>
      </c>
      <c r="H3" s="170" t="s">
        <v>2217</v>
      </c>
    </row>
    <row r="4" spans="1:9" x14ac:dyDescent="0.25">
      <c r="A4" s="71" t="s">
        <v>21</v>
      </c>
      <c r="B4" s="83">
        <v>671</v>
      </c>
      <c r="C4" s="83">
        <v>670</v>
      </c>
      <c r="D4" s="83">
        <v>672</v>
      </c>
      <c r="E4" s="83">
        <v>674</v>
      </c>
      <c r="F4" s="53">
        <v>676</v>
      </c>
      <c r="G4" s="27">
        <v>0.18577081735897671</v>
      </c>
      <c r="H4" s="27">
        <v>0.29673590504450953</v>
      </c>
    </row>
    <row r="5" spans="1:9" x14ac:dyDescent="0.25">
      <c r="A5" s="71" t="s">
        <v>22</v>
      </c>
      <c r="B5" s="83">
        <v>23</v>
      </c>
      <c r="C5" s="83">
        <v>24</v>
      </c>
      <c r="D5" s="83">
        <v>23</v>
      </c>
      <c r="E5" s="83">
        <v>23</v>
      </c>
      <c r="F5" s="53">
        <v>21</v>
      </c>
      <c r="G5" s="27">
        <v>-2.2486273290288072</v>
      </c>
      <c r="H5" s="27">
        <v>-8.6956521739130483</v>
      </c>
    </row>
    <row r="6" spans="1:9" ht="15.75" thickBot="1" x14ac:dyDescent="0.3">
      <c r="A6" s="371" t="s">
        <v>19</v>
      </c>
      <c r="B6" s="372">
        <v>694</v>
      </c>
      <c r="C6" s="372">
        <v>694</v>
      </c>
      <c r="D6" s="372">
        <v>695</v>
      </c>
      <c r="E6" s="372">
        <v>697</v>
      </c>
      <c r="F6" s="373">
        <v>697</v>
      </c>
      <c r="G6" s="374">
        <v>0.10789442053937837</v>
      </c>
      <c r="H6" s="374">
        <v>0</v>
      </c>
    </row>
    <row r="7" spans="1:9" ht="18" customHeight="1" x14ac:dyDescent="0.25">
      <c r="A7" s="413" t="s">
        <v>2414</v>
      </c>
      <c r="B7" s="413"/>
      <c r="C7" s="413"/>
      <c r="D7" s="413"/>
      <c r="E7" s="413"/>
      <c r="F7" s="413"/>
      <c r="G7" s="413"/>
      <c r="H7" s="413"/>
    </row>
    <row r="8" spans="1:9" x14ac:dyDescent="0.25">
      <c r="A8" s="191" t="s">
        <v>428</v>
      </c>
      <c r="B8"/>
      <c r="C8"/>
      <c r="D8"/>
      <c r="E8"/>
      <c r="F8"/>
      <c r="G8"/>
      <c r="H8"/>
    </row>
    <row r="9" spans="1:9" x14ac:dyDescent="0.25">
      <c r="A9" s="192" t="s">
        <v>429</v>
      </c>
      <c r="B9"/>
      <c r="C9"/>
      <c r="D9"/>
      <c r="E9"/>
      <c r="F9"/>
      <c r="G9"/>
      <c r="H9"/>
    </row>
    <row r="10" spans="1:9" x14ac:dyDescent="0.25">
      <c r="A10" s="41" t="s">
        <v>237</v>
      </c>
    </row>
    <row r="11" spans="1:9" x14ac:dyDescent="0.25">
      <c r="A11" s="76" t="s">
        <v>224</v>
      </c>
    </row>
    <row r="15" spans="1:9" x14ac:dyDescent="0.25">
      <c r="F15"/>
      <c r="G15"/>
      <c r="H15"/>
      <c r="I15"/>
    </row>
    <row r="16" spans="1:9" x14ac:dyDescent="0.25">
      <c r="F16"/>
      <c r="G16"/>
      <c r="H16"/>
      <c r="I16"/>
    </row>
    <row r="17" spans="5:9" x14ac:dyDescent="0.25">
      <c r="E17"/>
      <c r="F17"/>
      <c r="G17"/>
      <c r="H17"/>
      <c r="I17"/>
    </row>
    <row r="18" spans="5:9" x14ac:dyDescent="0.25">
      <c r="E18"/>
      <c r="F18"/>
      <c r="G18"/>
      <c r="H18"/>
      <c r="I18"/>
    </row>
    <row r="19" spans="5:9" ht="15.75" customHeight="1" x14ac:dyDescent="0.25">
      <c r="I19"/>
    </row>
    <row r="20" spans="5:9" x14ac:dyDescent="0.25">
      <c r="I20"/>
    </row>
    <row r="21" spans="5:9" x14ac:dyDescent="0.25">
      <c r="I21"/>
    </row>
  </sheetData>
  <mergeCells count="2">
    <mergeCell ref="A7:H7"/>
    <mergeCell ref="G2:H2"/>
  </mergeCells>
  <hyperlinks>
    <hyperlink ref="A11" location="Contents!A1" display="Contents" xr:uid="{00000000-0004-0000-1000-000000000000}"/>
    <hyperlink ref="A9" r:id="rId1" display="https://www.aihw.gov.au/reports-data/myhospitals/content/about-the-data" xr:uid="{00000000-0004-0000-1000-000001000000}"/>
  </hyperlinks>
  <pageMargins left="0.7" right="0.7" top="0.75" bottom="0.75"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8"/>
  <sheetViews>
    <sheetView showGridLines="0" zoomScaleNormal="100" workbookViewId="0"/>
  </sheetViews>
  <sheetFormatPr defaultColWidth="9.140625" defaultRowHeight="15" x14ac:dyDescent="0.25"/>
  <cols>
    <col min="1" max="1" width="20" style="1" customWidth="1"/>
    <col min="2" max="6" width="9.140625" style="1"/>
    <col min="7" max="7" width="10.85546875" style="1" customWidth="1"/>
    <col min="8" max="8" width="10" style="1" bestFit="1" customWidth="1"/>
    <col min="9" max="9" width="9.140625" style="1"/>
    <col min="10" max="10" width="7" style="1" customWidth="1"/>
    <col min="11" max="11" width="8.5703125" style="1" customWidth="1"/>
    <col min="12" max="16384" width="9.140625" style="1"/>
  </cols>
  <sheetData>
    <row r="1" spans="1:8" ht="18" customHeight="1" thickBot="1" x14ac:dyDescent="0.3">
      <c r="A1" s="52" t="s">
        <v>2221</v>
      </c>
    </row>
    <row r="2" spans="1:8" ht="18" customHeight="1" thickBot="1" x14ac:dyDescent="0.3">
      <c r="A2" s="98"/>
      <c r="B2" s="140"/>
      <c r="C2" s="140"/>
      <c r="D2" s="140"/>
      <c r="E2" s="140"/>
      <c r="F2" s="140"/>
      <c r="G2" s="386" t="s">
        <v>20</v>
      </c>
      <c r="H2" s="387"/>
    </row>
    <row r="3" spans="1:8" ht="37.5" customHeight="1" thickBot="1" x14ac:dyDescent="0.3">
      <c r="A3" s="62"/>
      <c r="B3" s="171" t="s">
        <v>420</v>
      </c>
      <c r="C3" s="171" t="s">
        <v>419</v>
      </c>
      <c r="D3" s="171" t="s">
        <v>463</v>
      </c>
      <c r="E3" s="171" t="s">
        <v>480</v>
      </c>
      <c r="F3" s="171" t="s">
        <v>2214</v>
      </c>
      <c r="G3" s="169" t="s">
        <v>2216</v>
      </c>
      <c r="H3" s="170" t="s">
        <v>2217</v>
      </c>
    </row>
    <row r="4" spans="1:8" ht="15" customHeight="1" x14ac:dyDescent="0.25">
      <c r="A4" s="3" t="s">
        <v>25</v>
      </c>
      <c r="B4" s="83">
        <v>221</v>
      </c>
      <c r="C4" s="83">
        <v>223</v>
      </c>
      <c r="D4" s="83">
        <v>222</v>
      </c>
      <c r="E4" s="23">
        <v>222</v>
      </c>
      <c r="F4" s="83">
        <v>222</v>
      </c>
      <c r="G4" s="27">
        <v>0.1</v>
      </c>
      <c r="H4" s="27">
        <v>0</v>
      </c>
    </row>
    <row r="5" spans="1:8" ht="15" customHeight="1" x14ac:dyDescent="0.25">
      <c r="A5" s="3" t="s">
        <v>16</v>
      </c>
      <c r="B5" s="83">
        <v>152</v>
      </c>
      <c r="C5" s="83">
        <v>152</v>
      </c>
      <c r="D5" s="83">
        <v>154</v>
      </c>
      <c r="E5" s="23">
        <v>155</v>
      </c>
      <c r="F5" s="83">
        <v>155</v>
      </c>
      <c r="G5" s="27">
        <v>0.5</v>
      </c>
      <c r="H5" s="27">
        <v>0</v>
      </c>
    </row>
    <row r="6" spans="1:8" ht="15" customHeight="1" x14ac:dyDescent="0.25">
      <c r="A6" s="3" t="s">
        <v>15</v>
      </c>
      <c r="B6" s="83">
        <v>123</v>
      </c>
      <c r="C6" s="83">
        <v>122</v>
      </c>
      <c r="D6" s="83">
        <v>123</v>
      </c>
      <c r="E6" s="23">
        <v>124</v>
      </c>
      <c r="F6" s="83">
        <v>123</v>
      </c>
      <c r="G6" s="27">
        <v>0</v>
      </c>
      <c r="H6" s="27">
        <v>-0.8</v>
      </c>
    </row>
    <row r="7" spans="1:8" ht="15" customHeight="1" x14ac:dyDescent="0.25">
      <c r="A7" s="3" t="s">
        <v>26</v>
      </c>
      <c r="B7" s="83">
        <v>90</v>
      </c>
      <c r="C7" s="83">
        <v>89</v>
      </c>
      <c r="D7" s="83">
        <v>88</v>
      </c>
      <c r="E7" s="23">
        <v>88</v>
      </c>
      <c r="F7" s="83">
        <v>88</v>
      </c>
      <c r="G7" s="27">
        <v>-0.6</v>
      </c>
      <c r="H7" s="27">
        <v>0</v>
      </c>
    </row>
    <row r="8" spans="1:8" ht="15" customHeight="1" x14ac:dyDescent="0.25">
      <c r="A8" s="3" t="s">
        <v>27</v>
      </c>
      <c r="B8" s="59">
        <v>77</v>
      </c>
      <c r="C8" s="59">
        <v>75</v>
      </c>
      <c r="D8" s="59">
        <v>75</v>
      </c>
      <c r="E8" s="23">
        <v>75</v>
      </c>
      <c r="F8" s="83">
        <v>76</v>
      </c>
      <c r="G8" s="27">
        <v>-0.3</v>
      </c>
      <c r="H8" s="27">
        <v>1.3</v>
      </c>
    </row>
    <row r="9" spans="1:8" ht="15" customHeight="1" x14ac:dyDescent="0.25">
      <c r="A9" s="3" t="s">
        <v>13</v>
      </c>
      <c r="B9" s="83">
        <v>23</v>
      </c>
      <c r="C9" s="83">
        <v>24</v>
      </c>
      <c r="D9" s="83">
        <v>24</v>
      </c>
      <c r="E9" s="23">
        <v>24</v>
      </c>
      <c r="F9" s="83">
        <v>24</v>
      </c>
      <c r="G9" s="27">
        <v>1.1000000000000001</v>
      </c>
      <c r="H9" s="27">
        <v>0</v>
      </c>
    </row>
    <row r="10" spans="1:8" ht="15" customHeight="1" x14ac:dyDescent="0.25">
      <c r="A10" s="3" t="s">
        <v>14</v>
      </c>
      <c r="B10" s="83">
        <v>3</v>
      </c>
      <c r="C10" s="83">
        <v>3</v>
      </c>
      <c r="D10" s="83">
        <v>3</v>
      </c>
      <c r="E10" s="23">
        <v>3</v>
      </c>
      <c r="F10" s="83">
        <v>3</v>
      </c>
      <c r="G10" s="27">
        <v>0</v>
      </c>
      <c r="H10" s="27">
        <v>0</v>
      </c>
    </row>
    <row r="11" spans="1:8" ht="15" customHeight="1" x14ac:dyDescent="0.25">
      <c r="A11" s="3" t="s">
        <v>24</v>
      </c>
      <c r="B11" s="83">
        <v>5</v>
      </c>
      <c r="C11" s="83">
        <v>6</v>
      </c>
      <c r="D11" s="83">
        <v>6</v>
      </c>
      <c r="E11" s="23">
        <v>6</v>
      </c>
      <c r="F11" s="83">
        <v>6</v>
      </c>
      <c r="G11" s="27">
        <v>4.7</v>
      </c>
      <c r="H11" s="27">
        <v>0</v>
      </c>
    </row>
    <row r="12" spans="1:8" ht="15" customHeight="1" thickBot="1" x14ac:dyDescent="0.3">
      <c r="A12" s="28" t="s">
        <v>19</v>
      </c>
      <c r="B12" s="62">
        <v>694</v>
      </c>
      <c r="C12" s="62">
        <v>694</v>
      </c>
      <c r="D12" s="62">
        <v>695</v>
      </c>
      <c r="E12" s="14">
        <v>697</v>
      </c>
      <c r="F12" s="62">
        <v>697</v>
      </c>
      <c r="G12" s="186">
        <v>0.1</v>
      </c>
      <c r="H12" s="186">
        <v>0</v>
      </c>
    </row>
    <row r="13" spans="1:8" ht="21" customHeight="1" x14ac:dyDescent="0.25">
      <c r="A13" s="408" t="s">
        <v>421</v>
      </c>
      <c r="B13" s="408"/>
      <c r="C13" s="408"/>
      <c r="D13" s="408"/>
      <c r="E13" s="408"/>
      <c r="F13" s="408"/>
      <c r="G13" s="408"/>
      <c r="H13" s="408"/>
    </row>
    <row r="14" spans="1:8" ht="15" customHeight="1" x14ac:dyDescent="0.25">
      <c r="A14" s="191" t="s">
        <v>428</v>
      </c>
    </row>
    <row r="15" spans="1:8" ht="15" customHeight="1" x14ac:dyDescent="0.25">
      <c r="A15" s="192" t="s">
        <v>429</v>
      </c>
      <c r="G15" s="414"/>
      <c r="H15" s="414"/>
    </row>
    <row r="16" spans="1:8" x14ac:dyDescent="0.25">
      <c r="A16" s="45" t="s">
        <v>225</v>
      </c>
    </row>
    <row r="17" spans="1:8" x14ac:dyDescent="0.25">
      <c r="A17" s="76" t="s">
        <v>224</v>
      </c>
    </row>
    <row r="18" spans="1:8" x14ac:dyDescent="0.25">
      <c r="A18" s="37"/>
      <c r="G18" s="414"/>
      <c r="H18" s="414"/>
    </row>
  </sheetData>
  <mergeCells count="4">
    <mergeCell ref="G15:H15"/>
    <mergeCell ref="G18:H18"/>
    <mergeCell ref="G2:H2"/>
    <mergeCell ref="A13:H13"/>
  </mergeCells>
  <hyperlinks>
    <hyperlink ref="A17" location="Contents!A1" display="Contents" xr:uid="{00000000-0004-0000-1100-000000000000}"/>
    <hyperlink ref="A15" r:id="rId1" display="https://www.aihw.gov.au/reports-data/myhospitals/content/about-the-data" xr:uid="{00000000-0004-0000-1100-000001000000}"/>
  </hyperlinks>
  <pageMargins left="0.7" right="0.7"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4"/>
  <sheetViews>
    <sheetView showGridLines="0" zoomScaleNormal="100" workbookViewId="0"/>
  </sheetViews>
  <sheetFormatPr defaultColWidth="9.140625" defaultRowHeight="15" x14ac:dyDescent="0.25"/>
  <cols>
    <col min="1" max="1" width="27.85546875" style="1" customWidth="1"/>
    <col min="2" max="10" width="8.7109375" style="1" customWidth="1"/>
    <col min="11" max="16384" width="9.140625" style="1"/>
  </cols>
  <sheetData>
    <row r="1" spans="1:11" ht="18" customHeight="1" thickBot="1" x14ac:dyDescent="0.3">
      <c r="A1" s="52" t="s">
        <v>2415</v>
      </c>
    </row>
    <row r="2" spans="1:11" ht="18" customHeight="1" thickBot="1" x14ac:dyDescent="0.3">
      <c r="A2" s="20"/>
      <c r="B2" s="21" t="s">
        <v>1</v>
      </c>
      <c r="C2" s="21" t="s">
        <v>2</v>
      </c>
      <c r="D2" s="21" t="s">
        <v>3</v>
      </c>
      <c r="E2" s="21" t="s">
        <v>4</v>
      </c>
      <c r="F2" s="365" t="s">
        <v>5</v>
      </c>
      <c r="G2" s="21" t="s">
        <v>6</v>
      </c>
      <c r="H2" s="21" t="s">
        <v>7</v>
      </c>
      <c r="I2" s="21" t="s">
        <v>8</v>
      </c>
      <c r="J2" s="21" t="s">
        <v>0</v>
      </c>
    </row>
    <row r="3" spans="1:11" x14ac:dyDescent="0.25">
      <c r="A3" s="74" t="s">
        <v>21</v>
      </c>
      <c r="B3" s="235">
        <v>215</v>
      </c>
      <c r="C3" s="236">
        <v>153</v>
      </c>
      <c r="D3" s="236">
        <v>119</v>
      </c>
      <c r="E3" s="236">
        <v>85</v>
      </c>
      <c r="F3" s="236">
        <v>73</v>
      </c>
      <c r="G3" s="236">
        <v>22</v>
      </c>
      <c r="H3" s="237">
        <v>3</v>
      </c>
      <c r="I3" s="236">
        <v>6</v>
      </c>
      <c r="J3" s="236">
        <v>676</v>
      </c>
    </row>
    <row r="4" spans="1:11" ht="15" customHeight="1" x14ac:dyDescent="0.25">
      <c r="A4" s="74" t="s">
        <v>22</v>
      </c>
      <c r="B4" s="235">
        <v>7</v>
      </c>
      <c r="C4" s="236">
        <v>2</v>
      </c>
      <c r="D4" s="236">
        <v>4</v>
      </c>
      <c r="E4" s="236">
        <v>3</v>
      </c>
      <c r="F4" s="236">
        <v>3</v>
      </c>
      <c r="G4" s="236">
        <v>2</v>
      </c>
      <c r="H4" s="237">
        <v>0</v>
      </c>
      <c r="I4" s="237">
        <v>0</v>
      </c>
      <c r="J4" s="236">
        <v>21</v>
      </c>
    </row>
    <row r="5" spans="1:11" ht="15" customHeight="1" thickBot="1" x14ac:dyDescent="0.3">
      <c r="A5" s="46" t="s">
        <v>0</v>
      </c>
      <c r="B5" s="238">
        <v>222</v>
      </c>
      <c r="C5" s="238">
        <v>155</v>
      </c>
      <c r="D5" s="238">
        <v>123</v>
      </c>
      <c r="E5" s="238">
        <v>88</v>
      </c>
      <c r="F5" s="238">
        <v>76</v>
      </c>
      <c r="G5" s="238">
        <v>24</v>
      </c>
      <c r="H5" s="239">
        <v>3</v>
      </c>
      <c r="I5" s="238">
        <v>6</v>
      </c>
      <c r="J5" s="238">
        <v>697</v>
      </c>
    </row>
    <row r="6" spans="1:11" ht="12" customHeight="1" x14ac:dyDescent="0.25">
      <c r="A6" s="415" t="s">
        <v>2414</v>
      </c>
      <c r="B6" s="415"/>
      <c r="C6" s="415"/>
      <c r="D6" s="415"/>
      <c r="E6" s="415"/>
      <c r="F6" s="415"/>
      <c r="G6" s="415"/>
      <c r="H6" s="415"/>
      <c r="I6" s="415"/>
      <c r="J6" s="415"/>
    </row>
    <row r="7" spans="1:11" x14ac:dyDescent="0.25">
      <c r="A7" s="191" t="s">
        <v>428</v>
      </c>
    </row>
    <row r="8" spans="1:11" x14ac:dyDescent="0.25">
      <c r="A8" s="192" t="s">
        <v>429</v>
      </c>
    </row>
    <row r="9" spans="1:11" x14ac:dyDescent="0.25">
      <c r="A9" s="43" t="s">
        <v>237</v>
      </c>
    </row>
    <row r="10" spans="1:11" x14ac:dyDescent="0.25">
      <c r="A10" s="76" t="s">
        <v>224</v>
      </c>
    </row>
    <row r="11" spans="1:11" x14ac:dyDescent="0.25">
      <c r="B11" s="56"/>
      <c r="C11" s="56"/>
      <c r="D11" s="56"/>
      <c r="E11" s="56"/>
      <c r="F11" s="56"/>
      <c r="G11" s="56"/>
      <c r="H11" s="56"/>
      <c r="I11" s="56"/>
      <c r="J11" s="56"/>
      <c r="K11" s="78"/>
    </row>
    <row r="13" spans="1:11" x14ac:dyDescent="0.25">
      <c r="F13"/>
      <c r="G13"/>
      <c r="H13"/>
      <c r="I13"/>
    </row>
    <row r="14" spans="1:11" x14ac:dyDescent="0.25">
      <c r="F14"/>
      <c r="G14"/>
      <c r="H14"/>
      <c r="I14"/>
    </row>
  </sheetData>
  <mergeCells count="1">
    <mergeCell ref="A6:J6"/>
  </mergeCells>
  <hyperlinks>
    <hyperlink ref="A10" location="Contents!A1" display="Contents" xr:uid="{00000000-0004-0000-1200-000000000000}"/>
    <hyperlink ref="A8" r:id="rId1" display="https://www.aihw.gov.au/reports-data/myhospitals/content/about-the-data" xr:uid="{00000000-0004-0000-1200-000001000000}"/>
  </hyperlinks>
  <pageMargins left="0.7" right="0.7" top="0.75" bottom="0.75" header="0.3" footer="0.3"/>
  <pageSetup paperSize="9" scale="7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267"/>
  <sheetViews>
    <sheetView zoomScaleNormal="100" workbookViewId="0">
      <selection activeCell="B2" sqref="B2"/>
    </sheetView>
  </sheetViews>
  <sheetFormatPr defaultColWidth="9.140625" defaultRowHeight="15" x14ac:dyDescent="0.25"/>
  <cols>
    <col min="1" max="1" width="3.28515625" style="1" customWidth="1"/>
    <col min="2" max="2" width="9.140625" style="85"/>
    <col min="3" max="16384" width="9.140625" style="1"/>
  </cols>
  <sheetData>
    <row r="2" spans="2:3" ht="18" x14ac:dyDescent="0.25">
      <c r="B2" s="93" t="s">
        <v>2292</v>
      </c>
    </row>
    <row r="4" spans="2:3" x14ac:dyDescent="0.25">
      <c r="B4" s="85" t="s">
        <v>278</v>
      </c>
    </row>
    <row r="5" spans="2:3" ht="18.75" x14ac:dyDescent="0.3">
      <c r="B5" s="86" t="s">
        <v>328</v>
      </c>
    </row>
    <row r="6" spans="2:3" x14ac:dyDescent="0.25">
      <c r="C6" s="94" t="s">
        <v>504</v>
      </c>
    </row>
    <row r="7" spans="2:3" x14ac:dyDescent="0.25">
      <c r="B7" s="85" t="s">
        <v>294</v>
      </c>
    </row>
    <row r="8" spans="2:3" ht="18.75" x14ac:dyDescent="0.3">
      <c r="B8" s="86" t="s">
        <v>281</v>
      </c>
    </row>
    <row r="9" spans="2:3" x14ac:dyDescent="0.25">
      <c r="B9" s="86"/>
      <c r="C9" s="94" t="s">
        <v>504</v>
      </c>
    </row>
    <row r="10" spans="2:3" x14ac:dyDescent="0.25">
      <c r="B10" s="85" t="s">
        <v>295</v>
      </c>
    </row>
    <row r="11" spans="2:3" ht="18.75" x14ac:dyDescent="0.3">
      <c r="B11" s="86" t="s">
        <v>282</v>
      </c>
    </row>
    <row r="12" spans="2:3" x14ac:dyDescent="0.25">
      <c r="B12" s="86"/>
      <c r="C12" s="94" t="s">
        <v>504</v>
      </c>
    </row>
    <row r="13" spans="2:3" x14ac:dyDescent="0.25">
      <c r="B13" s="85" t="s">
        <v>2346</v>
      </c>
    </row>
    <row r="14" spans="2:3" x14ac:dyDescent="0.25">
      <c r="B14" s="370" t="s">
        <v>2347</v>
      </c>
    </row>
    <row r="15" spans="2:3" x14ac:dyDescent="0.25">
      <c r="B15" s="370" t="s">
        <v>2348</v>
      </c>
    </row>
    <row r="16" spans="2:3" x14ac:dyDescent="0.25">
      <c r="B16" s="370" t="s">
        <v>2349</v>
      </c>
    </row>
    <row r="18" spans="2:3" x14ac:dyDescent="0.25">
      <c r="B18" s="85" t="s">
        <v>279</v>
      </c>
    </row>
    <row r="19" spans="2:3" ht="18" x14ac:dyDescent="0.25">
      <c r="B19" s="86" t="s">
        <v>283</v>
      </c>
    </row>
    <row r="20" spans="2:3" ht="15.75" x14ac:dyDescent="0.25">
      <c r="B20" s="189"/>
    </row>
    <row r="21" spans="2:3" x14ac:dyDescent="0.25">
      <c r="B21" s="85" t="s">
        <v>280</v>
      </c>
    </row>
    <row r="22" spans="2:3" ht="18" x14ac:dyDescent="0.25">
      <c r="B22" s="86" t="s">
        <v>284</v>
      </c>
    </row>
    <row r="23" spans="2:3" x14ac:dyDescent="0.25">
      <c r="B23" s="86" t="s">
        <v>2402</v>
      </c>
    </row>
    <row r="24" spans="2:3" x14ac:dyDescent="0.25">
      <c r="B24" s="86"/>
    </row>
    <row r="25" spans="2:3" x14ac:dyDescent="0.25">
      <c r="B25" s="281" t="s">
        <v>285</v>
      </c>
    </row>
    <row r="26" spans="2:3" ht="18" x14ac:dyDescent="0.25">
      <c r="B26" s="86" t="s">
        <v>339</v>
      </c>
    </row>
    <row r="27" spans="2:3" x14ac:dyDescent="0.25">
      <c r="B27" s="86" t="s">
        <v>304</v>
      </c>
    </row>
    <row r="28" spans="2:3" x14ac:dyDescent="0.25">
      <c r="B28" s="86"/>
      <c r="C28" s="138" t="s">
        <v>340</v>
      </c>
    </row>
    <row r="29" spans="2:3" x14ac:dyDescent="0.25">
      <c r="B29" s="86" t="s">
        <v>305</v>
      </c>
    </row>
    <row r="30" spans="2:3" x14ac:dyDescent="0.25">
      <c r="B30" s="86"/>
      <c r="C30" s="138" t="s">
        <v>341</v>
      </c>
    </row>
    <row r="31" spans="2:3" x14ac:dyDescent="0.25">
      <c r="B31" s="86"/>
    </row>
    <row r="32" spans="2:3" x14ac:dyDescent="0.25">
      <c r="B32" s="281" t="s">
        <v>286</v>
      </c>
    </row>
    <row r="33" spans="2:20" x14ac:dyDescent="0.25">
      <c r="B33" s="86" t="s">
        <v>329</v>
      </c>
    </row>
    <row r="34" spans="2:20" ht="15.75" x14ac:dyDescent="0.25">
      <c r="B34" s="190"/>
    </row>
    <row r="35" spans="2:20" x14ac:dyDescent="0.25">
      <c r="B35" s="281" t="s">
        <v>287</v>
      </c>
    </row>
    <row r="36" spans="2:20" x14ac:dyDescent="0.25">
      <c r="B36" s="86" t="s">
        <v>335</v>
      </c>
    </row>
    <row r="37" spans="2:20" x14ac:dyDescent="0.25">
      <c r="B37" s="86" t="s">
        <v>336</v>
      </c>
    </row>
    <row r="38" spans="2:20" x14ac:dyDescent="0.25">
      <c r="B38" s="86"/>
      <c r="C38" s="94" t="s">
        <v>360</v>
      </c>
    </row>
    <row r="39" spans="2:20" x14ac:dyDescent="0.25">
      <c r="B39" s="86"/>
      <c r="C39" s="94" t="s">
        <v>337</v>
      </c>
    </row>
    <row r="40" spans="2:20" x14ac:dyDescent="0.25">
      <c r="B40" s="86" t="s">
        <v>338</v>
      </c>
    </row>
    <row r="41" spans="2:20" x14ac:dyDescent="0.25">
      <c r="B41" s="86"/>
      <c r="C41" s="138" t="s">
        <v>505</v>
      </c>
    </row>
    <row r="42" spans="2:20" ht="15.75" x14ac:dyDescent="0.25">
      <c r="B42" s="190"/>
    </row>
    <row r="43" spans="2:20" x14ac:dyDescent="0.25">
      <c r="B43" s="281" t="s">
        <v>288</v>
      </c>
    </row>
    <row r="44" spans="2:20" x14ac:dyDescent="0.25">
      <c r="B44" s="368" t="s">
        <v>2302</v>
      </c>
      <c r="C44"/>
      <c r="D44"/>
      <c r="E44"/>
      <c r="F44"/>
      <c r="G44"/>
      <c r="H44"/>
      <c r="I44"/>
      <c r="J44"/>
      <c r="K44"/>
      <c r="L44"/>
      <c r="M44"/>
      <c r="N44"/>
      <c r="O44"/>
      <c r="P44"/>
      <c r="Q44"/>
      <c r="R44"/>
      <c r="S44"/>
      <c r="T44"/>
    </row>
    <row r="45" spans="2:20" x14ac:dyDescent="0.25">
      <c r="B45" s="86"/>
    </row>
    <row r="46" spans="2:20" x14ac:dyDescent="0.25">
      <c r="B46" s="281" t="s">
        <v>296</v>
      </c>
    </row>
    <row r="47" spans="2:20" x14ac:dyDescent="0.25">
      <c r="B47" s="86" t="s">
        <v>2339</v>
      </c>
    </row>
    <row r="48" spans="2:20" x14ac:dyDescent="0.25">
      <c r="B48" s="86" t="s">
        <v>2343</v>
      </c>
    </row>
    <row r="49" spans="2:2" x14ac:dyDescent="0.25">
      <c r="B49" s="86" t="s">
        <v>297</v>
      </c>
    </row>
    <row r="50" spans="2:2" ht="15.75" x14ac:dyDescent="0.25">
      <c r="B50" s="190"/>
    </row>
    <row r="51" spans="2:2" x14ac:dyDescent="0.25">
      <c r="B51" s="85" t="s">
        <v>298</v>
      </c>
    </row>
    <row r="52" spans="2:2" x14ac:dyDescent="0.25">
      <c r="B52" s="86" t="s">
        <v>346</v>
      </c>
    </row>
    <row r="53" spans="2:2" x14ac:dyDescent="0.25">
      <c r="B53" s="86" t="s">
        <v>330</v>
      </c>
    </row>
    <row r="54" spans="2:2" x14ac:dyDescent="0.25">
      <c r="B54" s="86" t="s">
        <v>331</v>
      </c>
    </row>
    <row r="55" spans="2:2" x14ac:dyDescent="0.25">
      <c r="B55" s="86"/>
    </row>
    <row r="56" spans="2:2" x14ac:dyDescent="0.25">
      <c r="B56" s="85" t="s">
        <v>299</v>
      </c>
    </row>
    <row r="57" spans="2:2" x14ac:dyDescent="0.25">
      <c r="B57" s="86" t="s">
        <v>347</v>
      </c>
    </row>
    <row r="58" spans="2:2" x14ac:dyDescent="0.25">
      <c r="B58" s="86"/>
    </row>
    <row r="59" spans="2:2" x14ac:dyDescent="0.25">
      <c r="B59" s="86"/>
    </row>
    <row r="60" spans="2:2" ht="18" x14ac:dyDescent="0.25">
      <c r="B60" s="93" t="s">
        <v>332</v>
      </c>
    </row>
    <row r="61" spans="2:2" x14ac:dyDescent="0.25">
      <c r="B61" s="92" t="s">
        <v>2306</v>
      </c>
    </row>
    <row r="62" spans="2:2" x14ac:dyDescent="0.25">
      <c r="B62" s="94" t="s">
        <v>2304</v>
      </c>
    </row>
    <row r="63" spans="2:2" x14ac:dyDescent="0.25">
      <c r="B63" s="86"/>
    </row>
    <row r="64" spans="2:2" x14ac:dyDescent="0.25">
      <c r="B64" s="92" t="s">
        <v>482</v>
      </c>
    </row>
    <row r="65" spans="2:11" x14ac:dyDescent="0.25">
      <c r="B65" s="94" t="s">
        <v>2304</v>
      </c>
    </row>
    <row r="66" spans="2:11" x14ac:dyDescent="0.25">
      <c r="B66" s="86"/>
    </row>
    <row r="67" spans="2:11" x14ac:dyDescent="0.25">
      <c r="B67" s="92" t="s">
        <v>2266</v>
      </c>
    </row>
    <row r="68" spans="2:11" x14ac:dyDescent="0.25">
      <c r="B68" s="86" t="s">
        <v>355</v>
      </c>
      <c r="C68" s="92"/>
      <c r="D68" s="92"/>
      <c r="E68" s="92"/>
      <c r="F68" s="92"/>
    </row>
    <row r="69" spans="2:11" x14ac:dyDescent="0.25">
      <c r="B69" s="86"/>
    </row>
    <row r="70" spans="2:11" x14ac:dyDescent="0.25">
      <c r="B70" s="86"/>
      <c r="C70" s="94" t="s">
        <v>2305</v>
      </c>
    </row>
    <row r="71" spans="2:11" ht="15.75" customHeight="1" x14ac:dyDescent="0.25">
      <c r="B71" s="92" t="s">
        <v>2291</v>
      </c>
      <c r="G71" s="92"/>
      <c r="H71" s="92"/>
      <c r="I71" s="92"/>
      <c r="J71" s="92"/>
      <c r="K71" s="92"/>
    </row>
    <row r="72" spans="2:11" x14ac:dyDescent="0.25">
      <c r="B72" s="86" t="s">
        <v>321</v>
      </c>
    </row>
    <row r="73" spans="2:11" x14ac:dyDescent="0.25">
      <c r="B73" s="86"/>
    </row>
    <row r="74" spans="2:11" x14ac:dyDescent="0.25">
      <c r="B74" s="86"/>
      <c r="C74" s="94" t="s">
        <v>360</v>
      </c>
    </row>
    <row r="75" spans="2:11" x14ac:dyDescent="0.25">
      <c r="B75" s="86"/>
      <c r="C75" s="94" t="s">
        <v>337</v>
      </c>
    </row>
    <row r="76" spans="2:11" x14ac:dyDescent="0.25">
      <c r="B76" s="1"/>
    </row>
    <row r="77" spans="2:11" x14ac:dyDescent="0.25">
      <c r="B77" s="88" t="s">
        <v>2284</v>
      </c>
      <c r="C77" s="88"/>
      <c r="D77" s="88"/>
      <c r="E77" s="88"/>
      <c r="F77" s="88"/>
    </row>
    <row r="78" spans="2:11" x14ac:dyDescent="0.25">
      <c r="B78" s="86" t="s">
        <v>356</v>
      </c>
    </row>
    <row r="79" spans="2:11" x14ac:dyDescent="0.25">
      <c r="B79" s="1"/>
    </row>
    <row r="80" spans="2:11" x14ac:dyDescent="0.25">
      <c r="B80" s="6" t="s">
        <v>2293</v>
      </c>
    </row>
    <row r="81" spans="2:9" ht="15" customHeight="1" x14ac:dyDescent="0.25">
      <c r="B81" s="86" t="s">
        <v>356</v>
      </c>
      <c r="G81" s="92"/>
      <c r="H81" s="92"/>
      <c r="I81" s="92"/>
    </row>
    <row r="82" spans="2:9" x14ac:dyDescent="0.25">
      <c r="B82" s="86"/>
    </row>
    <row r="83" spans="2:9" x14ac:dyDescent="0.25">
      <c r="B83" s="88" t="s">
        <v>2212</v>
      </c>
    </row>
    <row r="84" spans="2:9" x14ac:dyDescent="0.25">
      <c r="B84" s="86" t="s">
        <v>356</v>
      </c>
    </row>
    <row r="85" spans="2:9" x14ac:dyDescent="0.25">
      <c r="B85" s="86"/>
    </row>
    <row r="86" spans="2:9" x14ac:dyDescent="0.25">
      <c r="B86" s="92" t="s">
        <v>2285</v>
      </c>
    </row>
    <row r="87" spans="2:9" x14ac:dyDescent="0.25">
      <c r="B87" s="86" t="s">
        <v>358</v>
      </c>
    </row>
    <row r="88" spans="2:9" x14ac:dyDescent="0.25">
      <c r="B88" s="94" t="s">
        <v>357</v>
      </c>
    </row>
    <row r="89" spans="2:9" x14ac:dyDescent="0.25">
      <c r="B89" s="86"/>
    </row>
    <row r="90" spans="2:9" x14ac:dyDescent="0.25">
      <c r="B90" s="92" t="s">
        <v>2267</v>
      </c>
    </row>
    <row r="91" spans="2:9" x14ac:dyDescent="0.25">
      <c r="B91" s="86" t="s">
        <v>359</v>
      </c>
    </row>
    <row r="92" spans="2:9" x14ac:dyDescent="0.25">
      <c r="B92" s="94" t="s">
        <v>357</v>
      </c>
    </row>
    <row r="93" spans="2:9" x14ac:dyDescent="0.25">
      <c r="B93" s="94"/>
    </row>
    <row r="94" spans="2:9" x14ac:dyDescent="0.25">
      <c r="B94" s="92" t="s">
        <v>2286</v>
      </c>
    </row>
    <row r="95" spans="2:9" x14ac:dyDescent="0.25">
      <c r="B95" s="86" t="s">
        <v>361</v>
      </c>
    </row>
    <row r="96" spans="2:9" x14ac:dyDescent="0.25">
      <c r="B96" s="86" t="s">
        <v>334</v>
      </c>
    </row>
    <row r="97" spans="2:9" x14ac:dyDescent="0.25">
      <c r="B97" s="86"/>
    </row>
    <row r="98" spans="2:9" x14ac:dyDescent="0.25">
      <c r="B98" s="92" t="s">
        <v>2268</v>
      </c>
    </row>
    <row r="99" spans="2:9" x14ac:dyDescent="0.25">
      <c r="B99" s="86" t="s">
        <v>361</v>
      </c>
    </row>
    <row r="100" spans="2:9" x14ac:dyDescent="0.25">
      <c r="B100" s="86" t="s">
        <v>334</v>
      </c>
    </row>
    <row r="101" spans="2:9" x14ac:dyDescent="0.25">
      <c r="B101" s="86"/>
    </row>
    <row r="102" spans="2:9" x14ac:dyDescent="0.25">
      <c r="B102" s="92" t="s">
        <v>2294</v>
      </c>
    </row>
    <row r="103" spans="2:9" x14ac:dyDescent="0.25">
      <c r="B103" s="86" t="s">
        <v>359</v>
      </c>
    </row>
    <row r="104" spans="2:9" x14ac:dyDescent="0.25">
      <c r="B104" s="86"/>
    </row>
    <row r="105" spans="2:9" x14ac:dyDescent="0.25">
      <c r="B105" s="88" t="s">
        <v>2287</v>
      </c>
    </row>
    <row r="106" spans="2:9" x14ac:dyDescent="0.25">
      <c r="B106" s="86" t="s">
        <v>306</v>
      </c>
    </row>
    <row r="107" spans="2:9" x14ac:dyDescent="0.25">
      <c r="B107" s="86" t="s">
        <v>307</v>
      </c>
    </row>
    <row r="108" spans="2:9" x14ac:dyDescent="0.25">
      <c r="B108" s="87" t="s">
        <v>2344</v>
      </c>
    </row>
    <row r="109" spans="2:9" x14ac:dyDescent="0.25">
      <c r="B109" s="87"/>
      <c r="C109" s="89"/>
      <c r="D109" s="89"/>
      <c r="E109" s="89"/>
      <c r="F109" s="89"/>
    </row>
    <row r="110" spans="2:9" x14ac:dyDescent="0.25">
      <c r="B110" s="88" t="s">
        <v>2288</v>
      </c>
    </row>
    <row r="111" spans="2:9" x14ac:dyDescent="0.25">
      <c r="B111" s="86" t="s">
        <v>308</v>
      </c>
    </row>
    <row r="112" spans="2:9" ht="15.75" customHeight="1" x14ac:dyDescent="0.25">
      <c r="B112" s="86" t="s">
        <v>307</v>
      </c>
      <c r="G112" s="89"/>
      <c r="H112" s="89"/>
      <c r="I112" s="89"/>
    </row>
    <row r="114" spans="2:11" x14ac:dyDescent="0.25">
      <c r="B114" s="88" t="s">
        <v>2222</v>
      </c>
    </row>
    <row r="115" spans="2:11" x14ac:dyDescent="0.25">
      <c r="B115" s="86" t="s">
        <v>333</v>
      </c>
    </row>
    <row r="116" spans="2:11" x14ac:dyDescent="0.25">
      <c r="B116" s="86" t="s">
        <v>309</v>
      </c>
    </row>
    <row r="117" spans="2:11" x14ac:dyDescent="0.25">
      <c r="B117" s="86"/>
    </row>
    <row r="118" spans="2:11" x14ac:dyDescent="0.25">
      <c r="B118" s="88" t="s">
        <v>2270</v>
      </c>
    </row>
    <row r="119" spans="2:11" x14ac:dyDescent="0.25">
      <c r="B119" s="86" t="s">
        <v>2345</v>
      </c>
    </row>
    <row r="120" spans="2:11" x14ac:dyDescent="0.25">
      <c r="B120" s="86" t="s">
        <v>322</v>
      </c>
    </row>
    <row r="121" spans="2:11" x14ac:dyDescent="0.25">
      <c r="B121" s="86"/>
    </row>
    <row r="122" spans="2:11" x14ac:dyDescent="0.25">
      <c r="B122" s="88" t="s">
        <v>2224</v>
      </c>
    </row>
    <row r="123" spans="2:11" x14ac:dyDescent="0.25">
      <c r="B123" s="86" t="s">
        <v>310</v>
      </c>
    </row>
    <row r="124" spans="2:11" x14ac:dyDescent="0.25">
      <c r="B124" s="86" t="s">
        <v>311</v>
      </c>
      <c r="C124" s="88"/>
      <c r="D124" s="88"/>
      <c r="E124" s="88"/>
      <c r="F124" s="88"/>
    </row>
    <row r="125" spans="2:11" x14ac:dyDescent="0.25">
      <c r="B125" s="86"/>
    </row>
    <row r="126" spans="2:11" x14ac:dyDescent="0.25">
      <c r="B126" s="88" t="s">
        <v>2289</v>
      </c>
    </row>
    <row r="127" spans="2:11" ht="15.75" customHeight="1" x14ac:dyDescent="0.25">
      <c r="B127" s="86" t="s">
        <v>312</v>
      </c>
      <c r="G127" s="88"/>
      <c r="H127" s="88"/>
      <c r="I127" s="88"/>
      <c r="J127" s="88"/>
      <c r="K127" s="88"/>
    </row>
    <row r="128" spans="2:11" x14ac:dyDescent="0.25">
      <c r="B128" s="86" t="s">
        <v>311</v>
      </c>
      <c r="C128" s="88"/>
      <c r="D128" s="88"/>
      <c r="E128" s="88"/>
    </row>
    <row r="129" spans="2:6" x14ac:dyDescent="0.25">
      <c r="B129" s="86"/>
    </row>
    <row r="130" spans="2:6" ht="15.75" customHeight="1" x14ac:dyDescent="0.25">
      <c r="B130" s="88" t="s">
        <v>2295</v>
      </c>
    </row>
    <row r="131" spans="2:6" x14ac:dyDescent="0.25">
      <c r="B131" s="86" t="s">
        <v>323</v>
      </c>
    </row>
    <row r="132" spans="2:6" x14ac:dyDescent="0.25">
      <c r="B132" s="86" t="s">
        <v>311</v>
      </c>
    </row>
    <row r="133" spans="2:6" x14ac:dyDescent="0.25">
      <c r="B133" s="137"/>
    </row>
    <row r="134" spans="2:6" x14ac:dyDescent="0.25">
      <c r="B134" s="188" t="s">
        <v>2296</v>
      </c>
    </row>
    <row r="136" spans="2:6" x14ac:dyDescent="0.25">
      <c r="B136" s="52" t="s">
        <v>2228</v>
      </c>
    </row>
    <row r="137" spans="2:6" x14ac:dyDescent="0.25">
      <c r="B137" s="86" t="s">
        <v>313</v>
      </c>
    </row>
    <row r="138" spans="2:6" x14ac:dyDescent="0.25">
      <c r="B138" s="86"/>
    </row>
    <row r="139" spans="2:6" x14ac:dyDescent="0.25">
      <c r="B139" s="92" t="s">
        <v>2229</v>
      </c>
    </row>
    <row r="140" spans="2:6" x14ac:dyDescent="0.25">
      <c r="B140" s="86" t="s">
        <v>314</v>
      </c>
    </row>
    <row r="141" spans="2:6" x14ac:dyDescent="0.25">
      <c r="B141" s="86" t="s">
        <v>300</v>
      </c>
      <c r="C141" s="92"/>
      <c r="D141" s="92"/>
      <c r="E141" s="92"/>
      <c r="F141" s="92"/>
    </row>
    <row r="142" spans="2:6" x14ac:dyDescent="0.25">
      <c r="B142" s="86" t="s">
        <v>315</v>
      </c>
    </row>
    <row r="143" spans="2:6" x14ac:dyDescent="0.25">
      <c r="B143" s="90" t="s">
        <v>342</v>
      </c>
      <c r="C143" s="135"/>
      <c r="D143" s="135"/>
      <c r="E143" s="135"/>
      <c r="F143" s="135"/>
    </row>
    <row r="144" spans="2:6" ht="15.75" customHeight="1" x14ac:dyDescent="0.25">
      <c r="B144" s="90" t="s">
        <v>343</v>
      </c>
    </row>
    <row r="145" spans="2:14" ht="17.25" customHeight="1" x14ac:dyDescent="0.25">
      <c r="B145" s="90" t="s">
        <v>344</v>
      </c>
    </row>
    <row r="146" spans="2:14" ht="18.75" customHeight="1" x14ac:dyDescent="0.25">
      <c r="B146" s="90" t="s">
        <v>345</v>
      </c>
      <c r="G146" s="135"/>
      <c r="H146" s="135"/>
      <c r="I146" s="135"/>
      <c r="J146" s="135"/>
      <c r="K146" s="135"/>
      <c r="L146" s="135"/>
      <c r="M146" s="135"/>
      <c r="N146" s="135"/>
    </row>
    <row r="147" spans="2:14" x14ac:dyDescent="0.25">
      <c r="B147" s="90" t="s">
        <v>301</v>
      </c>
    </row>
    <row r="148" spans="2:14" x14ac:dyDescent="0.25">
      <c r="B148" s="91" t="s">
        <v>316</v>
      </c>
    </row>
    <row r="149" spans="2:14" x14ac:dyDescent="0.25">
      <c r="B149" s="90" t="s">
        <v>348</v>
      </c>
    </row>
    <row r="150" spans="2:14" x14ac:dyDescent="0.25">
      <c r="B150" s="90" t="s">
        <v>302</v>
      </c>
    </row>
    <row r="151" spans="2:14" x14ac:dyDescent="0.25">
      <c r="B151" s="90" t="s">
        <v>303</v>
      </c>
    </row>
    <row r="152" spans="2:14" x14ac:dyDescent="0.25">
      <c r="B152" s="90" t="s">
        <v>349</v>
      </c>
    </row>
    <row r="154" spans="2:14" x14ac:dyDescent="0.25">
      <c r="B154" s="92" t="s">
        <v>2230</v>
      </c>
      <c r="C154" s="92"/>
      <c r="D154" s="92"/>
      <c r="E154" s="92"/>
      <c r="F154" s="92"/>
    </row>
    <row r="155" spans="2:14" x14ac:dyDescent="0.25">
      <c r="B155" s="86" t="s">
        <v>315</v>
      </c>
    </row>
    <row r="156" spans="2:14" x14ac:dyDescent="0.25">
      <c r="B156" s="90" t="s">
        <v>350</v>
      </c>
    </row>
    <row r="157" spans="2:14" ht="15.75" customHeight="1" x14ac:dyDescent="0.25">
      <c r="B157" s="90" t="s">
        <v>351</v>
      </c>
    </row>
    <row r="158" spans="2:14" x14ac:dyDescent="0.25">
      <c r="B158" s="90" t="s">
        <v>352</v>
      </c>
    </row>
    <row r="159" spans="2:14" x14ac:dyDescent="0.25">
      <c r="B159" s="90" t="s">
        <v>345</v>
      </c>
      <c r="C159" s="92"/>
      <c r="D159" s="92"/>
      <c r="E159" s="92"/>
      <c r="F159" s="92"/>
    </row>
    <row r="161" spans="2:13" x14ac:dyDescent="0.25">
      <c r="B161" s="92" t="s">
        <v>2297</v>
      </c>
    </row>
    <row r="162" spans="2:13" ht="15.75" customHeight="1" x14ac:dyDescent="0.25">
      <c r="B162" s="86" t="s">
        <v>317</v>
      </c>
      <c r="G162" s="92"/>
      <c r="H162" s="92"/>
      <c r="I162" s="92"/>
      <c r="J162" s="92"/>
      <c r="K162" s="92"/>
      <c r="L162" s="92"/>
      <c r="M162" s="92"/>
    </row>
    <row r="163" spans="2:13" x14ac:dyDescent="0.25">
      <c r="B163" s="86" t="s">
        <v>324</v>
      </c>
    </row>
    <row r="164" spans="2:13" x14ac:dyDescent="0.25">
      <c r="B164" s="86"/>
    </row>
    <row r="165" spans="2:13" x14ac:dyDescent="0.25">
      <c r="B165" s="92" t="s">
        <v>2232</v>
      </c>
    </row>
    <row r="166" spans="2:13" x14ac:dyDescent="0.25">
      <c r="B166" s="86" t="s">
        <v>2340</v>
      </c>
      <c r="C166" s="86"/>
      <c r="D166" s="86"/>
      <c r="E166" s="86"/>
      <c r="F166" s="86"/>
      <c r="G166" s="86"/>
      <c r="H166" s="86"/>
      <c r="I166" s="86"/>
      <c r="J166" s="86"/>
    </row>
    <row r="167" spans="2:13" x14ac:dyDescent="0.25">
      <c r="B167" s="86" t="s">
        <v>2307</v>
      </c>
    </row>
    <row r="168" spans="2:13" x14ac:dyDescent="0.25">
      <c r="B168" s="86" t="s">
        <v>319</v>
      </c>
    </row>
    <row r="169" spans="2:13" ht="15" customHeight="1" x14ac:dyDescent="0.25">
      <c r="B169" s="86"/>
      <c r="G169" s="92"/>
    </row>
    <row r="170" spans="2:13" x14ac:dyDescent="0.25">
      <c r="B170" s="92" t="s">
        <v>2233</v>
      </c>
    </row>
    <row r="171" spans="2:13" x14ac:dyDescent="0.25">
      <c r="B171" s="86" t="s">
        <v>353</v>
      </c>
    </row>
    <row r="172" spans="2:13" x14ac:dyDescent="0.25">
      <c r="B172" s="86" t="s">
        <v>320</v>
      </c>
    </row>
    <row r="173" spans="2:13" x14ac:dyDescent="0.25">
      <c r="B173" s="86"/>
    </row>
    <row r="174" spans="2:13" x14ac:dyDescent="0.25">
      <c r="B174" s="92" t="s">
        <v>2234</v>
      </c>
    </row>
    <row r="175" spans="2:13" x14ac:dyDescent="0.25">
      <c r="B175" s="86" t="s">
        <v>354</v>
      </c>
    </row>
    <row r="176" spans="2:13" x14ac:dyDescent="0.25">
      <c r="B176" s="86" t="s">
        <v>318</v>
      </c>
    </row>
    <row r="177" spans="2:11" x14ac:dyDescent="0.25">
      <c r="B177" s="86"/>
    </row>
    <row r="178" spans="2:11" x14ac:dyDescent="0.25">
      <c r="B178" s="92" t="s">
        <v>2235</v>
      </c>
    </row>
    <row r="179" spans="2:11" x14ac:dyDescent="0.25">
      <c r="B179" s="86"/>
    </row>
    <row r="180" spans="2:11" x14ac:dyDescent="0.25">
      <c r="B180" s="92" t="s">
        <v>2298</v>
      </c>
    </row>
    <row r="181" spans="2:11" x14ac:dyDescent="0.25">
      <c r="B181" s="86"/>
    </row>
    <row r="182" spans="2:11" ht="15.75" customHeight="1" x14ac:dyDescent="0.25">
      <c r="B182" s="61" t="s">
        <v>2299</v>
      </c>
      <c r="C182" s="61"/>
    </row>
    <row r="183" spans="2:11" x14ac:dyDescent="0.25">
      <c r="B183" s="92"/>
    </row>
    <row r="184" spans="2:11" x14ac:dyDescent="0.25">
      <c r="B184" s="61" t="s">
        <v>426</v>
      </c>
    </row>
    <row r="185" spans="2:11" x14ac:dyDescent="0.25">
      <c r="B185" s="86"/>
    </row>
    <row r="186" spans="2:11" ht="15.75" customHeight="1" x14ac:dyDescent="0.25">
      <c r="B186" s="61" t="s">
        <v>2276</v>
      </c>
      <c r="C186" s="61"/>
      <c r="D186" s="61"/>
      <c r="E186" s="61"/>
      <c r="F186" s="61"/>
      <c r="G186" s="61"/>
      <c r="H186" s="61"/>
      <c r="I186" s="61"/>
      <c r="J186" s="61"/>
      <c r="K186" s="61"/>
    </row>
    <row r="187" spans="2:11" x14ac:dyDescent="0.25">
      <c r="B187" s="86"/>
    </row>
    <row r="188" spans="2:11" x14ac:dyDescent="0.25">
      <c r="B188" s="92" t="s">
        <v>2277</v>
      </c>
      <c r="C188" s="92"/>
      <c r="D188" s="92"/>
      <c r="E188" s="92"/>
      <c r="F188" s="92"/>
      <c r="G188" s="92"/>
      <c r="H188" s="92"/>
      <c r="I188" s="92"/>
      <c r="J188" s="92"/>
      <c r="K188" s="92"/>
    </row>
    <row r="189" spans="2:11" x14ac:dyDescent="0.25">
      <c r="B189" s="86"/>
    </row>
    <row r="190" spans="2:11" x14ac:dyDescent="0.25">
      <c r="B190" s="92" t="s">
        <v>2278</v>
      </c>
      <c r="C190" s="92"/>
      <c r="D190" s="92"/>
      <c r="E190" s="92"/>
      <c r="F190" s="92"/>
      <c r="G190" s="92"/>
      <c r="H190" s="92"/>
      <c r="I190" s="92"/>
      <c r="J190" s="92"/>
      <c r="K190" s="92"/>
    </row>
    <row r="191" spans="2:11" x14ac:dyDescent="0.25">
      <c r="B191" s="86"/>
    </row>
    <row r="192" spans="2:11" x14ac:dyDescent="0.25">
      <c r="B192" s="92" t="s">
        <v>2300</v>
      </c>
      <c r="C192" s="92"/>
      <c r="D192" s="92"/>
      <c r="E192" s="92"/>
      <c r="F192" s="92"/>
      <c r="G192" s="92"/>
      <c r="H192" s="92"/>
      <c r="I192" s="92"/>
      <c r="J192" s="92"/>
      <c r="K192" s="92"/>
    </row>
    <row r="193" spans="2:11" x14ac:dyDescent="0.25">
      <c r="B193" s="86"/>
    </row>
    <row r="194" spans="2:11" x14ac:dyDescent="0.25">
      <c r="B194" s="92" t="s">
        <v>2280</v>
      </c>
      <c r="C194" s="92"/>
      <c r="D194" s="92"/>
      <c r="E194" s="92"/>
      <c r="F194" s="92"/>
      <c r="G194" s="92"/>
      <c r="H194" s="92"/>
      <c r="I194" s="92"/>
      <c r="J194" s="92"/>
      <c r="K194" s="92"/>
    </row>
    <row r="195" spans="2:11" x14ac:dyDescent="0.25">
      <c r="B195" s="86"/>
    </row>
    <row r="196" spans="2:11" x14ac:dyDescent="0.25">
      <c r="B196" s="92" t="s">
        <v>2281</v>
      </c>
      <c r="C196" s="92"/>
      <c r="D196" s="92"/>
      <c r="E196" s="92"/>
      <c r="F196" s="92"/>
      <c r="G196" s="92"/>
      <c r="H196" s="92"/>
      <c r="I196" s="92"/>
      <c r="J196" s="92"/>
      <c r="K196" s="92"/>
    </row>
    <row r="197" spans="2:11" x14ac:dyDescent="0.25">
      <c r="B197" s="86"/>
    </row>
    <row r="198" spans="2:11" x14ac:dyDescent="0.25">
      <c r="B198" s="92" t="s">
        <v>2301</v>
      </c>
      <c r="C198" s="92"/>
      <c r="D198" s="92"/>
      <c r="E198" s="92"/>
      <c r="F198" s="92"/>
      <c r="G198" s="92"/>
      <c r="H198" s="92"/>
      <c r="I198" s="92"/>
      <c r="J198" s="92"/>
      <c r="K198" s="92"/>
    </row>
    <row r="199" spans="2:11" x14ac:dyDescent="0.25">
      <c r="B199" s="86"/>
    </row>
    <row r="200" spans="2:11" x14ac:dyDescent="0.25">
      <c r="B200" s="92" t="s">
        <v>2282</v>
      </c>
      <c r="C200" s="92"/>
      <c r="D200" s="92"/>
      <c r="E200" s="92"/>
      <c r="F200" s="92"/>
      <c r="G200" s="92"/>
      <c r="H200" s="92"/>
      <c r="I200" s="92"/>
      <c r="J200" s="92"/>
      <c r="K200" s="92"/>
    </row>
    <row r="201" spans="2:11" x14ac:dyDescent="0.25">
      <c r="B201" s="86"/>
    </row>
    <row r="202" spans="2:11" x14ac:dyDescent="0.25">
      <c r="B202" s="86"/>
    </row>
    <row r="203" spans="2:11" x14ac:dyDescent="0.25">
      <c r="B203" s="86"/>
    </row>
    <row r="204" spans="2:11" x14ac:dyDescent="0.25">
      <c r="B204" s="86"/>
    </row>
    <row r="205" spans="2:11" x14ac:dyDescent="0.25">
      <c r="B205" s="86"/>
    </row>
    <row r="206" spans="2:11" x14ac:dyDescent="0.25">
      <c r="B206" s="86"/>
    </row>
    <row r="207" spans="2:11" x14ac:dyDescent="0.25">
      <c r="B207" s="86"/>
    </row>
    <row r="208" spans="2:11" x14ac:dyDescent="0.25">
      <c r="B208" s="86"/>
    </row>
    <row r="209" spans="2:2" x14ac:dyDescent="0.25">
      <c r="B209" s="86"/>
    </row>
    <row r="210" spans="2:2" x14ac:dyDescent="0.25">
      <c r="B210" s="86"/>
    </row>
    <row r="211" spans="2:2" x14ac:dyDescent="0.25">
      <c r="B211" s="86"/>
    </row>
    <row r="212" spans="2:2" x14ac:dyDescent="0.25">
      <c r="B212" s="86"/>
    </row>
    <row r="213" spans="2:2" x14ac:dyDescent="0.25">
      <c r="B213" s="86"/>
    </row>
    <row r="214" spans="2:2" x14ac:dyDescent="0.25">
      <c r="B214" s="86"/>
    </row>
    <row r="215" spans="2:2" x14ac:dyDescent="0.25">
      <c r="B215" s="86"/>
    </row>
    <row r="216" spans="2:2" x14ac:dyDescent="0.25">
      <c r="B216" s="86"/>
    </row>
    <row r="217" spans="2:2" x14ac:dyDescent="0.25">
      <c r="B217" s="86"/>
    </row>
    <row r="218" spans="2:2" x14ac:dyDescent="0.25">
      <c r="B218" s="86"/>
    </row>
    <row r="219" spans="2:2" x14ac:dyDescent="0.25">
      <c r="B219" s="86"/>
    </row>
    <row r="220" spans="2:2" x14ac:dyDescent="0.25">
      <c r="B220" s="86"/>
    </row>
    <row r="221" spans="2:2" x14ac:dyDescent="0.25">
      <c r="B221" s="86"/>
    </row>
    <row r="222" spans="2:2" x14ac:dyDescent="0.25">
      <c r="B222" s="86"/>
    </row>
    <row r="223" spans="2:2" x14ac:dyDescent="0.25">
      <c r="B223" s="86"/>
    </row>
    <row r="224" spans="2:2" x14ac:dyDescent="0.25">
      <c r="B224" s="86"/>
    </row>
    <row r="225" spans="2:2" x14ac:dyDescent="0.25">
      <c r="B225" s="86"/>
    </row>
    <row r="226" spans="2:2" x14ac:dyDescent="0.25">
      <c r="B226" s="86"/>
    </row>
    <row r="227" spans="2:2" x14ac:dyDescent="0.25">
      <c r="B227" s="86"/>
    </row>
    <row r="228" spans="2:2" x14ac:dyDescent="0.25">
      <c r="B228" s="86"/>
    </row>
    <row r="229" spans="2:2" x14ac:dyDescent="0.25">
      <c r="B229" s="86"/>
    </row>
    <row r="230" spans="2:2" x14ac:dyDescent="0.25">
      <c r="B230" s="86"/>
    </row>
    <row r="231" spans="2:2" x14ac:dyDescent="0.25">
      <c r="B231" s="86"/>
    </row>
    <row r="232" spans="2:2" x14ac:dyDescent="0.25">
      <c r="B232" s="86"/>
    </row>
    <row r="233" spans="2:2" x14ac:dyDescent="0.25">
      <c r="B233" s="86"/>
    </row>
    <row r="234" spans="2:2" x14ac:dyDescent="0.25">
      <c r="B234" s="86"/>
    </row>
    <row r="235" spans="2:2" x14ac:dyDescent="0.25">
      <c r="B235" s="86"/>
    </row>
    <row r="236" spans="2:2" x14ac:dyDescent="0.25">
      <c r="B236" s="86"/>
    </row>
    <row r="237" spans="2:2" x14ac:dyDescent="0.25">
      <c r="B237" s="86"/>
    </row>
    <row r="238" spans="2:2" x14ac:dyDescent="0.25">
      <c r="B238" s="86"/>
    </row>
    <row r="239" spans="2:2" x14ac:dyDescent="0.25">
      <c r="B239" s="86"/>
    </row>
    <row r="240" spans="2:2" x14ac:dyDescent="0.25">
      <c r="B240" s="86"/>
    </row>
    <row r="241" spans="2:2" x14ac:dyDescent="0.25">
      <c r="B241" s="86"/>
    </row>
    <row r="242" spans="2:2" x14ac:dyDescent="0.25">
      <c r="B242" s="86"/>
    </row>
    <row r="243" spans="2:2" x14ac:dyDescent="0.25">
      <c r="B243" s="86"/>
    </row>
    <row r="244" spans="2:2" x14ac:dyDescent="0.25">
      <c r="B244" s="86"/>
    </row>
    <row r="245" spans="2:2" x14ac:dyDescent="0.25">
      <c r="B245" s="86"/>
    </row>
    <row r="246" spans="2:2" x14ac:dyDescent="0.25">
      <c r="B246" s="86"/>
    </row>
    <row r="247" spans="2:2" x14ac:dyDescent="0.25">
      <c r="B247" s="86"/>
    </row>
    <row r="248" spans="2:2" x14ac:dyDescent="0.25">
      <c r="B248" s="86"/>
    </row>
    <row r="249" spans="2:2" x14ac:dyDescent="0.25">
      <c r="B249" s="86"/>
    </row>
    <row r="250" spans="2:2" x14ac:dyDescent="0.25">
      <c r="B250" s="86"/>
    </row>
    <row r="251" spans="2:2" x14ac:dyDescent="0.25">
      <c r="B251" s="86"/>
    </row>
    <row r="252" spans="2:2" x14ac:dyDescent="0.25">
      <c r="B252" s="86"/>
    </row>
    <row r="253" spans="2:2" x14ac:dyDescent="0.25">
      <c r="B253" s="86"/>
    </row>
    <row r="254" spans="2:2" x14ac:dyDescent="0.25">
      <c r="B254" s="86"/>
    </row>
    <row r="255" spans="2:2" x14ac:dyDescent="0.25">
      <c r="B255" s="86"/>
    </row>
    <row r="256" spans="2:2" x14ac:dyDescent="0.25">
      <c r="B256" s="86"/>
    </row>
    <row r="257" spans="2:2" x14ac:dyDescent="0.25">
      <c r="B257" s="86"/>
    </row>
    <row r="258" spans="2:2" x14ac:dyDescent="0.25">
      <c r="B258" s="86"/>
    </row>
    <row r="259" spans="2:2" x14ac:dyDescent="0.25">
      <c r="B259" s="86"/>
    </row>
    <row r="260" spans="2:2" x14ac:dyDescent="0.25">
      <c r="B260" s="86"/>
    </row>
    <row r="261" spans="2:2" x14ac:dyDescent="0.25">
      <c r="B261" s="86"/>
    </row>
    <row r="262" spans="2:2" x14ac:dyDescent="0.25">
      <c r="B262" s="86"/>
    </row>
    <row r="263" spans="2:2" x14ac:dyDescent="0.25">
      <c r="B263" s="86"/>
    </row>
    <row r="264" spans="2:2" x14ac:dyDescent="0.25">
      <c r="B264" s="86"/>
    </row>
    <row r="265" spans="2:2" x14ac:dyDescent="0.25">
      <c r="B265" s="86"/>
    </row>
    <row r="266" spans="2:2" x14ac:dyDescent="0.25">
      <c r="B266" s="86"/>
    </row>
    <row r="267" spans="2:2" x14ac:dyDescent="0.25">
      <c r="B267" s="86"/>
    </row>
  </sheetData>
  <hyperlinks>
    <hyperlink ref="C38" r:id="rId1" display=" METeOR identifier 616033" xr:uid="{00000000-0004-0000-0100-000000000000}"/>
    <hyperlink ref="C39" r:id="rId2" xr:uid="{00000000-0004-0000-0100-000001000000}"/>
    <hyperlink ref="C41" r:id="rId3" display=" METeOR identifier 718209" xr:uid="{00000000-0004-0000-0100-000002000000}"/>
    <hyperlink ref="C6" r:id="rId4" xr:uid="{00000000-0004-0000-0100-000003000000}"/>
    <hyperlink ref="C9" r:id="rId5" xr:uid="{00000000-0004-0000-0100-000004000000}"/>
    <hyperlink ref="C28" r:id="rId6" xr:uid="{00000000-0004-0000-0100-000005000000}"/>
    <hyperlink ref="C30" r:id="rId7" xr:uid="{00000000-0004-0000-0100-000006000000}"/>
    <hyperlink ref="B65" r:id="rId8" xr:uid="{00000000-0004-0000-0100-000007000000}"/>
    <hyperlink ref="C70" r:id="rId9" xr:uid="{00000000-0004-0000-0100-000008000000}"/>
    <hyperlink ref="C74" r:id="rId10" display=" METeOR identifier 616033" xr:uid="{00000000-0004-0000-0100-000009000000}"/>
    <hyperlink ref="C75" r:id="rId11" xr:uid="{00000000-0004-0000-0100-00000A000000}"/>
    <hyperlink ref="B92" r:id="rId12" xr:uid="{00000000-0004-0000-0100-00000C000000}"/>
    <hyperlink ref="C12" r:id="rId13" xr:uid="{00000000-0004-0000-0100-00000D000000}"/>
    <hyperlink ref="B62" r:id="rId14" xr:uid="{00000000-0004-0000-0100-00000E000000}"/>
    <hyperlink ref="B88" r:id="rId15" xr:uid="{14344A92-A8DE-40A1-ADC1-C229A254A22E}"/>
  </hyperlinks>
  <pageMargins left="0.7" right="0.7" top="0.75" bottom="0.75" header="0.3" footer="0.3"/>
  <pageSetup paperSize="9" orientation="portrait" r:id="rId1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8"/>
  <sheetViews>
    <sheetView zoomScaleNormal="100" workbookViewId="0"/>
  </sheetViews>
  <sheetFormatPr defaultColWidth="9.140625" defaultRowHeight="15" x14ac:dyDescent="0.25"/>
  <cols>
    <col min="1" max="1" width="21.85546875" style="1" customWidth="1"/>
    <col min="2" max="5" width="9.7109375" style="1" customWidth="1"/>
    <col min="6" max="6" width="8.7109375" style="1" customWidth="1"/>
    <col min="7" max="7" width="9" style="1" customWidth="1"/>
    <col min="8" max="16384" width="9.140625" style="1"/>
  </cols>
  <sheetData>
    <row r="1" spans="1:10" ht="18" customHeight="1" thickBot="1" x14ac:dyDescent="0.3">
      <c r="A1" s="52" t="s">
        <v>2223</v>
      </c>
    </row>
    <row r="2" spans="1:10" ht="22.5" customHeight="1" thickBot="1" x14ac:dyDescent="0.3">
      <c r="A2" s="5" t="s">
        <v>66</v>
      </c>
      <c r="B2" s="2" t="s">
        <v>1</v>
      </c>
      <c r="C2" s="2" t="s">
        <v>2</v>
      </c>
      <c r="D2" s="2" t="s">
        <v>3</v>
      </c>
      <c r="E2" s="2" t="s">
        <v>4</v>
      </c>
      <c r="F2" s="128" t="s">
        <v>5</v>
      </c>
      <c r="G2" s="2" t="s">
        <v>6</v>
      </c>
      <c r="H2" s="2" t="s">
        <v>7</v>
      </c>
      <c r="I2" s="2" t="s">
        <v>8</v>
      </c>
      <c r="J2" s="2" t="s">
        <v>0</v>
      </c>
    </row>
    <row r="3" spans="1:10" x14ac:dyDescent="0.25">
      <c r="A3" s="3" t="s">
        <v>11</v>
      </c>
      <c r="B3" s="112">
        <v>69</v>
      </c>
      <c r="C3" s="112">
        <v>57</v>
      </c>
      <c r="D3" s="112">
        <v>21</v>
      </c>
      <c r="E3" s="112">
        <v>19</v>
      </c>
      <c r="F3" s="112">
        <v>16</v>
      </c>
      <c r="G3" s="112" t="s">
        <v>10</v>
      </c>
      <c r="H3" s="112">
        <v>3</v>
      </c>
      <c r="I3" s="112" t="s">
        <v>10</v>
      </c>
      <c r="J3" s="112">
        <v>185</v>
      </c>
    </row>
    <row r="4" spans="1:10" s="164" customFormat="1" ht="15" customHeight="1" x14ac:dyDescent="0.25">
      <c r="A4" s="36" t="s">
        <v>30</v>
      </c>
      <c r="B4" s="112">
        <v>135</v>
      </c>
      <c r="C4" s="112">
        <v>97</v>
      </c>
      <c r="D4" s="112">
        <v>69</v>
      </c>
      <c r="E4" s="112">
        <v>34</v>
      </c>
      <c r="F4" s="112">
        <v>44</v>
      </c>
      <c r="G4" s="112">
        <v>20</v>
      </c>
      <c r="H4" s="112">
        <v>0</v>
      </c>
      <c r="I4" s="112">
        <v>2</v>
      </c>
      <c r="J4" s="112">
        <v>401</v>
      </c>
    </row>
    <row r="5" spans="1:10" ht="15" customHeight="1" x14ac:dyDescent="0.25">
      <c r="A5" s="3" t="s">
        <v>214</v>
      </c>
      <c r="B5" s="112">
        <v>72</v>
      </c>
      <c r="C5" s="112">
        <v>59</v>
      </c>
      <c r="D5" s="112">
        <v>27</v>
      </c>
      <c r="E5" s="112">
        <v>11</v>
      </c>
      <c r="F5" s="112">
        <v>16</v>
      </c>
      <c r="G5" s="112">
        <v>7</v>
      </c>
      <c r="H5" s="112">
        <v>0</v>
      </c>
      <c r="I5" s="112">
        <v>0</v>
      </c>
      <c r="J5" s="112">
        <v>192</v>
      </c>
    </row>
    <row r="6" spans="1:10" ht="15" customHeight="1" x14ac:dyDescent="0.25">
      <c r="A6" s="3" t="s">
        <v>215</v>
      </c>
      <c r="B6" s="112">
        <v>63</v>
      </c>
      <c r="C6" s="112">
        <v>38</v>
      </c>
      <c r="D6" s="112">
        <v>42</v>
      </c>
      <c r="E6" s="112">
        <v>23</v>
      </c>
      <c r="F6" s="112">
        <v>28</v>
      </c>
      <c r="G6" s="112">
        <v>13</v>
      </c>
      <c r="H6" s="112">
        <v>0</v>
      </c>
      <c r="I6" s="112">
        <v>2</v>
      </c>
      <c r="J6" s="112">
        <v>209</v>
      </c>
    </row>
    <row r="7" spans="1:10" s="164" customFormat="1" ht="15" customHeight="1" x14ac:dyDescent="0.25">
      <c r="A7" s="36" t="s">
        <v>31</v>
      </c>
      <c r="B7" s="112">
        <v>18</v>
      </c>
      <c r="C7" s="112">
        <v>1</v>
      </c>
      <c r="D7" s="112">
        <v>33</v>
      </c>
      <c r="E7" s="112">
        <v>35</v>
      </c>
      <c r="F7" s="112">
        <v>16</v>
      </c>
      <c r="G7" s="112">
        <v>4</v>
      </c>
      <c r="H7" s="112">
        <v>0</v>
      </c>
      <c r="I7" s="112">
        <v>4</v>
      </c>
      <c r="J7" s="112">
        <v>111</v>
      </c>
    </row>
    <row r="8" spans="1:10" ht="15" customHeight="1" x14ac:dyDescent="0.25">
      <c r="A8" s="3" t="s">
        <v>12</v>
      </c>
      <c r="B8" s="112">
        <v>11</v>
      </c>
      <c r="C8" s="112">
        <v>1</v>
      </c>
      <c r="D8" s="112">
        <v>13</v>
      </c>
      <c r="E8" s="112">
        <v>19</v>
      </c>
      <c r="F8" s="112">
        <v>12</v>
      </c>
      <c r="G8" s="112">
        <v>2</v>
      </c>
      <c r="H8" s="112" t="s">
        <v>10</v>
      </c>
      <c r="I8" s="112">
        <v>2</v>
      </c>
      <c r="J8" s="112">
        <v>60</v>
      </c>
    </row>
    <row r="9" spans="1:10" ht="15" customHeight="1" x14ac:dyDescent="0.25">
      <c r="A9" s="3" t="s">
        <v>216</v>
      </c>
      <c r="B9" s="112">
        <v>7</v>
      </c>
      <c r="C9" s="112" t="s">
        <v>10</v>
      </c>
      <c r="D9" s="112">
        <v>20</v>
      </c>
      <c r="E9" s="112">
        <v>16</v>
      </c>
      <c r="F9" s="112">
        <v>4</v>
      </c>
      <c r="G9" s="112">
        <v>2</v>
      </c>
      <c r="H9" s="112" t="s">
        <v>10</v>
      </c>
      <c r="I9" s="112">
        <v>2</v>
      </c>
      <c r="J9" s="112">
        <v>51</v>
      </c>
    </row>
    <row r="10" spans="1:10" ht="15" customHeight="1" thickBot="1" x14ac:dyDescent="0.3">
      <c r="A10" s="28" t="s">
        <v>32</v>
      </c>
      <c r="B10" s="146">
        <v>222</v>
      </c>
      <c r="C10" s="146">
        <v>155</v>
      </c>
      <c r="D10" s="146">
        <v>123</v>
      </c>
      <c r="E10" s="146">
        <v>88</v>
      </c>
      <c r="F10" s="146">
        <v>76</v>
      </c>
      <c r="G10" s="146">
        <v>24</v>
      </c>
      <c r="H10" s="146">
        <v>3</v>
      </c>
      <c r="I10" s="146">
        <v>6</v>
      </c>
      <c r="J10" s="146">
        <v>697</v>
      </c>
    </row>
    <row r="11" spans="1:10" ht="15" customHeight="1" x14ac:dyDescent="0.25">
      <c r="A11" s="10" t="s">
        <v>370</v>
      </c>
    </row>
    <row r="12" spans="1:10" ht="21" customHeight="1" x14ac:dyDescent="0.25">
      <c r="A12" s="191" t="s">
        <v>428</v>
      </c>
    </row>
    <row r="13" spans="1:10" ht="15" customHeight="1" x14ac:dyDescent="0.25">
      <c r="A13" s="192" t="s">
        <v>429</v>
      </c>
    </row>
    <row r="14" spans="1:10" ht="15" customHeight="1" x14ac:dyDescent="0.25">
      <c r="A14" s="11" t="s">
        <v>217</v>
      </c>
    </row>
    <row r="15" spans="1:10" ht="15" customHeight="1" x14ac:dyDescent="0.25">
      <c r="A15" s="76" t="s">
        <v>224</v>
      </c>
    </row>
    <row r="16" spans="1:10" ht="15" customHeight="1" x14ac:dyDescent="0.25">
      <c r="J16" s="216"/>
    </row>
    <row r="18" spans="1:10" x14ac:dyDescent="0.25">
      <c r="A18" s="33"/>
    </row>
    <row r="19" spans="1:10" x14ac:dyDescent="0.25">
      <c r="A19" s="416"/>
      <c r="B19" s="416"/>
      <c r="C19" s="416"/>
      <c r="D19" s="416"/>
      <c r="E19" s="416"/>
      <c r="F19" s="416"/>
      <c r="G19" s="416"/>
      <c r="H19" s="416"/>
      <c r="I19" s="416"/>
      <c r="J19" s="416"/>
    </row>
    <row r="21" spans="1:10" x14ac:dyDescent="0.25">
      <c r="A21" s="199"/>
      <c r="B21" s="217"/>
      <c r="C21" s="217"/>
      <c r="D21" s="217"/>
      <c r="E21" s="217"/>
      <c r="F21" s="217"/>
      <c r="G21" s="217"/>
      <c r="H21" s="217"/>
      <c r="I21" s="217"/>
      <c r="J21" s="217"/>
    </row>
    <row r="22" spans="1:10" x14ac:dyDescent="0.25">
      <c r="A22" s="218"/>
      <c r="B22" s="218"/>
      <c r="C22" s="218"/>
      <c r="D22" s="218"/>
      <c r="E22" s="218"/>
      <c r="F22" s="218"/>
      <c r="G22" s="218"/>
      <c r="H22" s="218"/>
      <c r="I22" s="218"/>
      <c r="J22" s="218"/>
    </row>
    <row r="23" spans="1:10" x14ac:dyDescent="0.25">
      <c r="A23" s="199"/>
      <c r="B23" s="219"/>
      <c r="C23" s="219"/>
      <c r="D23" s="219"/>
      <c r="E23" s="219"/>
      <c r="F23" s="219"/>
      <c r="G23" s="199"/>
      <c r="H23" s="199"/>
      <c r="I23" s="199"/>
      <c r="J23" s="219"/>
    </row>
    <row r="24" spans="1:10" x14ac:dyDescent="0.25">
      <c r="A24" s="199"/>
      <c r="B24" s="219"/>
      <c r="C24" s="219"/>
      <c r="D24" s="219"/>
      <c r="E24" s="219"/>
      <c r="F24" s="219"/>
      <c r="G24" s="219"/>
      <c r="H24" s="199"/>
      <c r="I24" s="199"/>
      <c r="J24" s="219"/>
    </row>
    <row r="25" spans="1:10" x14ac:dyDescent="0.25">
      <c r="A25" s="199"/>
      <c r="B25" s="219"/>
      <c r="C25" s="219"/>
      <c r="D25" s="219"/>
      <c r="E25" s="199"/>
      <c r="F25" s="199"/>
      <c r="G25" s="219"/>
      <c r="H25" s="199"/>
      <c r="I25" s="199"/>
      <c r="J25" s="219"/>
    </row>
    <row r="26" spans="1:10" x14ac:dyDescent="0.25">
      <c r="A26" s="199"/>
      <c r="B26" s="219"/>
      <c r="C26" s="199"/>
      <c r="D26" s="219"/>
      <c r="E26" s="199"/>
      <c r="F26" s="199"/>
      <c r="G26" s="199"/>
      <c r="H26" s="199"/>
      <c r="I26" s="199"/>
      <c r="J26" s="219"/>
    </row>
    <row r="27" spans="1:10" x14ac:dyDescent="0.25">
      <c r="A27" s="199"/>
      <c r="B27" s="199"/>
      <c r="C27" s="199"/>
      <c r="D27" s="199"/>
      <c r="E27" s="199"/>
      <c r="F27" s="199"/>
      <c r="G27" s="199"/>
      <c r="H27" s="199"/>
      <c r="I27" s="199"/>
      <c r="J27" s="219"/>
    </row>
    <row r="28" spans="1:10" x14ac:dyDescent="0.25">
      <c r="A28" s="199"/>
      <c r="B28" s="199"/>
      <c r="C28" s="199"/>
      <c r="D28" s="199"/>
      <c r="E28" s="199"/>
      <c r="F28" s="199"/>
      <c r="G28" s="199"/>
      <c r="H28" s="199"/>
      <c r="I28" s="199"/>
      <c r="J28" s="219"/>
    </row>
    <row r="29" spans="1:10" x14ac:dyDescent="0.25">
      <c r="A29" s="199"/>
      <c r="B29" s="199"/>
      <c r="C29" s="199"/>
      <c r="D29" s="199"/>
      <c r="E29" s="199"/>
      <c r="F29" s="199"/>
      <c r="G29" s="199"/>
      <c r="H29" s="199"/>
      <c r="I29" s="199"/>
      <c r="J29" s="199"/>
    </row>
    <row r="30" spans="1:10" x14ac:dyDescent="0.25">
      <c r="A30" s="199"/>
      <c r="B30" s="219"/>
      <c r="C30" s="219"/>
      <c r="D30" s="219"/>
      <c r="E30" s="219"/>
      <c r="F30" s="219"/>
      <c r="G30" s="219"/>
      <c r="H30" s="199"/>
      <c r="I30" s="219"/>
      <c r="J30" s="219"/>
    </row>
    <row r="31" spans="1:10" x14ac:dyDescent="0.25">
      <c r="A31" s="218"/>
      <c r="B31" s="218"/>
      <c r="C31" s="218"/>
      <c r="D31" s="218"/>
      <c r="E31" s="218"/>
      <c r="F31" s="218"/>
      <c r="G31" s="218"/>
      <c r="H31" s="218"/>
      <c r="I31" s="218"/>
      <c r="J31" s="218"/>
    </row>
    <row r="32" spans="1:10" x14ac:dyDescent="0.25">
      <c r="A32" s="199"/>
      <c r="B32" s="199"/>
      <c r="C32" s="199"/>
      <c r="D32" s="199"/>
      <c r="E32" s="199"/>
      <c r="F32" s="199"/>
      <c r="G32" s="199"/>
      <c r="H32" s="199"/>
      <c r="I32" s="199"/>
      <c r="J32" s="199"/>
    </row>
    <row r="33" spans="1:10" x14ac:dyDescent="0.25">
      <c r="A33" s="199"/>
      <c r="B33" s="199"/>
      <c r="C33" s="199"/>
      <c r="D33" s="199"/>
      <c r="E33" s="199"/>
      <c r="F33" s="199"/>
      <c r="G33" s="199"/>
      <c r="H33" s="199"/>
      <c r="I33" s="199"/>
      <c r="J33" s="199"/>
    </row>
    <row r="34" spans="1:10" x14ac:dyDescent="0.25">
      <c r="A34" s="199"/>
      <c r="B34" s="199"/>
      <c r="C34" s="199"/>
      <c r="D34" s="199"/>
      <c r="E34" s="199"/>
      <c r="F34" s="199"/>
      <c r="G34" s="199"/>
      <c r="H34" s="199"/>
      <c r="I34" s="199"/>
      <c r="J34" s="199"/>
    </row>
    <row r="35" spans="1:10" x14ac:dyDescent="0.25">
      <c r="A35" s="199"/>
      <c r="B35" s="199"/>
      <c r="C35" s="199"/>
      <c r="D35" s="199"/>
      <c r="E35" s="199"/>
      <c r="F35" s="199"/>
      <c r="G35" s="199"/>
      <c r="H35" s="199"/>
      <c r="I35" s="199"/>
      <c r="J35" s="199"/>
    </row>
    <row r="36" spans="1:10" x14ac:dyDescent="0.25">
      <c r="A36" s="199"/>
      <c r="B36" s="199"/>
      <c r="C36" s="199"/>
      <c r="D36" s="199"/>
      <c r="E36" s="199"/>
      <c r="F36" s="199"/>
      <c r="G36" s="199"/>
      <c r="H36" s="199"/>
      <c r="I36" s="199"/>
      <c r="J36" s="199"/>
    </row>
    <row r="37" spans="1:10" x14ac:dyDescent="0.25">
      <c r="A37" s="199"/>
      <c r="B37" s="199"/>
      <c r="C37" s="199"/>
      <c r="D37" s="199"/>
      <c r="E37" s="199"/>
      <c r="F37" s="199"/>
      <c r="G37" s="199"/>
      <c r="H37" s="199"/>
      <c r="I37" s="199"/>
      <c r="J37" s="199"/>
    </row>
    <row r="38" spans="1:10" x14ac:dyDescent="0.25">
      <c r="A38" s="199"/>
      <c r="B38" s="199"/>
      <c r="C38" s="199"/>
      <c r="D38" s="199"/>
      <c r="E38" s="199"/>
      <c r="F38" s="199"/>
      <c r="G38" s="199"/>
      <c r="H38" s="199"/>
      <c r="I38" s="199"/>
      <c r="J38" s="199"/>
    </row>
    <row r="39" spans="1:10" x14ac:dyDescent="0.25">
      <c r="A39" s="199"/>
      <c r="B39" s="199"/>
      <c r="C39" s="199"/>
      <c r="D39" s="199"/>
      <c r="E39" s="199"/>
      <c r="F39" s="199"/>
      <c r="G39" s="199"/>
      <c r="H39" s="199"/>
      <c r="I39" s="199"/>
      <c r="J39" s="199"/>
    </row>
    <row r="40" spans="1:10" x14ac:dyDescent="0.25">
      <c r="A40" s="218"/>
      <c r="B40" s="218"/>
      <c r="C40" s="218"/>
      <c r="D40" s="218"/>
      <c r="E40" s="218"/>
      <c r="F40" s="218"/>
      <c r="G40" s="218"/>
      <c r="H40" s="218"/>
      <c r="I40" s="218"/>
      <c r="J40" s="218"/>
    </row>
    <row r="41" spans="1:10" x14ac:dyDescent="0.25">
      <c r="A41" s="199"/>
      <c r="B41" s="199"/>
      <c r="C41" s="199"/>
      <c r="D41" s="199"/>
      <c r="E41" s="199"/>
      <c r="F41" s="199"/>
      <c r="G41" s="199"/>
      <c r="H41" s="199"/>
      <c r="I41" s="199"/>
      <c r="J41" s="199"/>
    </row>
    <row r="42" spans="1:10" x14ac:dyDescent="0.25">
      <c r="A42" s="199"/>
      <c r="B42" s="199"/>
      <c r="C42" s="199"/>
      <c r="D42" s="199"/>
      <c r="E42" s="199"/>
      <c r="F42" s="199"/>
      <c r="G42" s="199"/>
      <c r="H42" s="199"/>
      <c r="I42" s="199"/>
      <c r="J42" s="199"/>
    </row>
    <row r="43" spans="1:10" x14ac:dyDescent="0.25">
      <c r="A43" s="199"/>
      <c r="B43" s="199"/>
      <c r="C43" s="199"/>
      <c r="D43" s="199"/>
      <c r="E43" s="199"/>
      <c r="F43" s="199"/>
      <c r="G43" s="199"/>
      <c r="H43" s="199"/>
      <c r="I43" s="199"/>
      <c r="J43" s="199"/>
    </row>
    <row r="44" spans="1:10" x14ac:dyDescent="0.25">
      <c r="A44" s="199"/>
      <c r="B44" s="199"/>
      <c r="C44" s="199"/>
      <c r="D44" s="199"/>
      <c r="E44" s="199"/>
      <c r="F44" s="199"/>
      <c r="G44" s="199"/>
      <c r="H44" s="199"/>
      <c r="I44" s="199"/>
      <c r="J44" s="199"/>
    </row>
    <row r="45" spans="1:10" x14ac:dyDescent="0.25">
      <c r="A45" s="199"/>
      <c r="B45" s="199"/>
      <c r="C45" s="199"/>
      <c r="D45" s="199"/>
      <c r="E45" s="199"/>
      <c r="F45" s="199"/>
      <c r="G45" s="199"/>
      <c r="H45" s="199"/>
      <c r="I45" s="199"/>
      <c r="J45" s="199"/>
    </row>
    <row r="46" spans="1:10" x14ac:dyDescent="0.25">
      <c r="A46" s="199"/>
      <c r="B46" s="199"/>
      <c r="C46" s="199"/>
      <c r="D46" s="199"/>
      <c r="E46" s="199"/>
      <c r="F46" s="199"/>
      <c r="G46" s="199"/>
      <c r="H46" s="199"/>
      <c r="I46" s="199"/>
      <c r="J46" s="199"/>
    </row>
    <row r="47" spans="1:10" x14ac:dyDescent="0.25">
      <c r="A47" s="199"/>
      <c r="B47" s="199"/>
      <c r="C47" s="199"/>
      <c r="D47" s="199"/>
      <c r="E47" s="199"/>
      <c r="F47" s="199"/>
      <c r="G47" s="199"/>
      <c r="H47" s="199"/>
      <c r="I47" s="199"/>
      <c r="J47" s="199"/>
    </row>
    <row r="48" spans="1:10" x14ac:dyDescent="0.25">
      <c r="A48" s="199"/>
      <c r="B48" s="199"/>
      <c r="C48" s="199"/>
      <c r="D48" s="199"/>
      <c r="E48" s="199"/>
      <c r="F48" s="199"/>
      <c r="G48" s="199"/>
      <c r="H48" s="199"/>
      <c r="I48" s="199"/>
      <c r="J48" s="199"/>
    </row>
  </sheetData>
  <mergeCells count="1">
    <mergeCell ref="A19:J19"/>
  </mergeCells>
  <hyperlinks>
    <hyperlink ref="A15" location="Contents!A1" display="Contents" xr:uid="{00000000-0004-0000-1300-000000000000}"/>
    <hyperlink ref="A13" r:id="rId1" display="https://www.aihw.gov.au/reports-data/myhospitals/content/about-the-data" xr:uid="{00000000-0004-0000-1300-000001000000}"/>
  </hyperlinks>
  <pageMargins left="0.7" right="0.7" top="0.75" bottom="0.75" header="0.3" footer="0.3"/>
  <pageSetup paperSize="9" scale="78"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4"/>
  <sheetViews>
    <sheetView showGridLines="0" zoomScaleNormal="100" workbookViewId="0"/>
  </sheetViews>
  <sheetFormatPr defaultColWidth="9.140625" defaultRowHeight="15" x14ac:dyDescent="0.25"/>
  <cols>
    <col min="1" max="1" width="31.5703125" style="1" customWidth="1"/>
    <col min="2" max="5" width="9.140625" style="1"/>
    <col min="9" max="16384" width="9.140625" style="1"/>
  </cols>
  <sheetData>
    <row r="1" spans="1:8" ht="15.95" customHeight="1" thickBot="1" x14ac:dyDescent="0.3">
      <c r="A1" s="52" t="s">
        <v>2224</v>
      </c>
      <c r="B1"/>
      <c r="C1"/>
      <c r="D1"/>
      <c r="E1"/>
    </row>
    <row r="2" spans="1:8" ht="15" customHeight="1" thickBot="1" x14ac:dyDescent="0.3">
      <c r="A2" s="208"/>
      <c r="B2" s="140"/>
      <c r="C2" s="140"/>
      <c r="D2" s="140"/>
      <c r="E2" s="140"/>
      <c r="F2" s="140"/>
      <c r="G2" s="386" t="s">
        <v>20</v>
      </c>
      <c r="H2" s="387"/>
    </row>
    <row r="3" spans="1:8" ht="35.25" thickBot="1" x14ac:dyDescent="0.3">
      <c r="A3" s="62"/>
      <c r="B3" s="171" t="s">
        <v>420</v>
      </c>
      <c r="C3" s="171" t="s">
        <v>419</v>
      </c>
      <c r="D3" s="171" t="s">
        <v>463</v>
      </c>
      <c r="E3" s="171" t="s">
        <v>480</v>
      </c>
      <c r="F3" s="171" t="s">
        <v>2214</v>
      </c>
      <c r="G3" s="169" t="s">
        <v>2216</v>
      </c>
      <c r="H3" s="170" t="s">
        <v>2217</v>
      </c>
    </row>
    <row r="4" spans="1:8" x14ac:dyDescent="0.25">
      <c r="A4" s="3" t="s">
        <v>241</v>
      </c>
      <c r="B4" s="182">
        <v>60063</v>
      </c>
      <c r="C4" s="182">
        <v>60989</v>
      </c>
      <c r="D4" s="182">
        <v>60616</v>
      </c>
      <c r="E4" s="182">
        <v>61306</v>
      </c>
      <c r="F4" s="182">
        <v>61838</v>
      </c>
      <c r="G4" s="282">
        <v>0.73091511894913808</v>
      </c>
      <c r="H4" s="282">
        <v>0.86840586565757327</v>
      </c>
    </row>
    <row r="5" spans="1:8" x14ac:dyDescent="0.25">
      <c r="A5" s="3" t="s">
        <v>34</v>
      </c>
      <c r="B5" s="161">
        <v>8366</v>
      </c>
      <c r="C5" s="161">
        <v>7873</v>
      </c>
      <c r="D5" s="161">
        <v>8044</v>
      </c>
      <c r="E5" s="161">
        <v>8499</v>
      </c>
      <c r="F5" s="161">
        <v>8611</v>
      </c>
      <c r="G5" s="282">
        <v>0.72334718104258844</v>
      </c>
      <c r="H5" s="282">
        <v>1.3142722673255669</v>
      </c>
    </row>
    <row r="6" spans="1:8" x14ac:dyDescent="0.25">
      <c r="A6" s="3" t="s">
        <v>35</v>
      </c>
      <c r="B6" s="161">
        <v>51697</v>
      </c>
      <c r="C6" s="161">
        <v>53116</v>
      </c>
      <c r="D6" s="161">
        <v>52572</v>
      </c>
      <c r="E6" s="161">
        <v>52807</v>
      </c>
      <c r="F6" s="161">
        <v>53228</v>
      </c>
      <c r="G6" s="282">
        <v>0.73213965962644068</v>
      </c>
      <c r="H6" s="282">
        <v>0.79664608858682762</v>
      </c>
    </row>
    <row r="7" spans="1:8" x14ac:dyDescent="0.25">
      <c r="A7" s="3" t="s">
        <v>22</v>
      </c>
      <c r="B7" s="161">
        <v>2161</v>
      </c>
      <c r="C7" s="161">
        <v>2130</v>
      </c>
      <c r="D7" s="161">
        <v>2110</v>
      </c>
      <c r="E7" s="161">
        <v>2027</v>
      </c>
      <c r="F7" s="320">
        <v>1605</v>
      </c>
      <c r="G7" s="282">
        <v>-7.1620889738428506</v>
      </c>
      <c r="H7" s="282">
        <v>-20.80414405525406</v>
      </c>
    </row>
    <row r="8" spans="1:8" x14ac:dyDescent="0.25">
      <c r="A8" s="32" t="s">
        <v>0</v>
      </c>
      <c r="B8" s="163">
        <v>62224</v>
      </c>
      <c r="C8" s="163">
        <v>63119</v>
      </c>
      <c r="D8" s="163">
        <v>62726</v>
      </c>
      <c r="E8" s="163">
        <v>63333</v>
      </c>
      <c r="F8" s="321">
        <v>63444</v>
      </c>
      <c r="G8" s="283">
        <v>0.48647654924240946</v>
      </c>
      <c r="H8" s="283">
        <v>0.1747665514029384</v>
      </c>
    </row>
    <row r="9" spans="1:8" ht="15.75" thickBot="1" x14ac:dyDescent="0.3">
      <c r="A9" s="28" t="s">
        <v>424</v>
      </c>
      <c r="B9" s="146">
        <v>2.5299999999999998</v>
      </c>
      <c r="C9" s="146">
        <v>2.5299999999999998</v>
      </c>
      <c r="D9" s="146">
        <v>2.4700000000000002</v>
      </c>
      <c r="E9" s="146">
        <v>2.46</v>
      </c>
      <c r="F9" s="322">
        <v>2.4700000000000002</v>
      </c>
      <c r="G9" s="225">
        <v>-0.59795127714725727</v>
      </c>
      <c r="H9" s="225">
        <v>0.40763921952329252</v>
      </c>
    </row>
    <row r="10" spans="1:8" ht="31.15" customHeight="1" x14ac:dyDescent="0.25">
      <c r="A10" s="394" t="s">
        <v>2413</v>
      </c>
      <c r="B10" s="394"/>
      <c r="C10" s="394"/>
      <c r="D10" s="394"/>
      <c r="E10" s="394"/>
      <c r="F10" s="394"/>
      <c r="G10" s="394"/>
      <c r="H10" s="394"/>
    </row>
    <row r="11" spans="1:8" x14ac:dyDescent="0.25">
      <c r="A11" s="191" t="s">
        <v>428</v>
      </c>
      <c r="B11"/>
      <c r="C11"/>
      <c r="D11"/>
      <c r="E11"/>
    </row>
    <row r="12" spans="1:8" x14ac:dyDescent="0.25">
      <c r="A12" s="192" t="s">
        <v>429</v>
      </c>
      <c r="B12"/>
      <c r="C12"/>
      <c r="D12"/>
      <c r="E12"/>
    </row>
    <row r="13" spans="1:8" x14ac:dyDescent="0.25">
      <c r="A13" s="41" t="s">
        <v>238</v>
      </c>
    </row>
    <row r="14" spans="1:8" x14ac:dyDescent="0.25">
      <c r="A14" s="76" t="s">
        <v>224</v>
      </c>
    </row>
  </sheetData>
  <mergeCells count="2">
    <mergeCell ref="A10:H10"/>
    <mergeCell ref="G2:H2"/>
  </mergeCells>
  <conditionalFormatting sqref="K3:M9">
    <cfRule type="expression" dxfId="0" priority="1">
      <formula>K3=F3</formula>
    </cfRule>
  </conditionalFormatting>
  <hyperlinks>
    <hyperlink ref="A14" location="Contents!A1" display="Contents" xr:uid="{00000000-0004-0000-1400-000000000000}"/>
    <hyperlink ref="A12" r:id="rId1" display="https://www.aihw.gov.au/reports-data/myhospitals/content/about-the-data" xr:uid="{00000000-0004-0000-1400-000001000000}"/>
  </hyperlinks>
  <pageMargins left="0.7" right="0.7" top="0.75" bottom="0.75" header="0.3" footer="0.3"/>
  <pageSetup paperSize="9" scale="83"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0"/>
  <sheetViews>
    <sheetView showGridLines="0" zoomScaleNormal="100" workbookViewId="0">
      <selection sqref="A1:H1"/>
    </sheetView>
  </sheetViews>
  <sheetFormatPr defaultColWidth="9.140625" defaultRowHeight="15" x14ac:dyDescent="0.25"/>
  <cols>
    <col min="1" max="1" width="35" style="1" customWidth="1"/>
    <col min="2" max="4" width="8.7109375" style="1" customWidth="1"/>
    <col min="5" max="8" width="8.7109375" customWidth="1"/>
    <col min="9" max="9" width="2.5703125" style="1" customWidth="1"/>
    <col min="10" max="10" width="1.5703125" style="1" customWidth="1"/>
    <col min="11" max="11" width="16.42578125" style="1" customWidth="1"/>
    <col min="12" max="16384" width="9.140625" style="1"/>
  </cols>
  <sheetData>
    <row r="1" spans="1:11" ht="33" customHeight="1" thickBot="1" x14ac:dyDescent="0.3">
      <c r="A1" s="396" t="s">
        <v>2225</v>
      </c>
      <c r="B1" s="396"/>
      <c r="C1" s="396"/>
      <c r="D1" s="396"/>
      <c r="E1" s="396"/>
      <c r="F1" s="396"/>
      <c r="G1" s="396"/>
      <c r="H1" s="396"/>
    </row>
    <row r="2" spans="1:11" ht="18" customHeight="1" thickBot="1" x14ac:dyDescent="0.3">
      <c r="A2" s="15"/>
      <c r="B2" s="140"/>
      <c r="C2" s="140"/>
      <c r="D2" s="140"/>
      <c r="E2" s="140"/>
      <c r="F2" s="140"/>
      <c r="G2" s="386" t="s">
        <v>20</v>
      </c>
      <c r="H2" s="387"/>
    </row>
    <row r="3" spans="1:11" ht="35.25" thickBot="1" x14ac:dyDescent="0.3">
      <c r="A3" s="14"/>
      <c r="B3" s="171" t="s">
        <v>420</v>
      </c>
      <c r="C3" s="171" t="s">
        <v>419</v>
      </c>
      <c r="D3" s="171" t="s">
        <v>463</v>
      </c>
      <c r="E3" s="171" t="s">
        <v>480</v>
      </c>
      <c r="F3" s="171" t="s">
        <v>2214</v>
      </c>
      <c r="G3" s="169" t="s">
        <v>2216</v>
      </c>
      <c r="H3" s="170" t="s">
        <v>2217</v>
      </c>
      <c r="I3" s="22"/>
    </row>
    <row r="4" spans="1:11" ht="15" customHeight="1" x14ac:dyDescent="0.25">
      <c r="A4" s="418" t="s">
        <v>37</v>
      </c>
      <c r="B4" s="418"/>
      <c r="C4" s="418"/>
      <c r="D4" s="418"/>
      <c r="E4" s="259"/>
      <c r="F4" s="259"/>
      <c r="G4" s="259"/>
      <c r="H4" s="259"/>
      <c r="I4" s="38"/>
      <c r="K4" s="344"/>
    </row>
    <row r="5" spans="1:11" ht="15" customHeight="1" x14ac:dyDescent="0.25">
      <c r="A5" s="260" t="s">
        <v>25</v>
      </c>
      <c r="B5" s="324">
        <v>21253</v>
      </c>
      <c r="C5" s="324">
        <v>21224</v>
      </c>
      <c r="D5" s="324">
        <v>20722</v>
      </c>
      <c r="E5" s="324">
        <v>20787</v>
      </c>
      <c r="F5" s="325">
        <v>20623</v>
      </c>
      <c r="G5" s="326">
        <v>-0.74945507559636138</v>
      </c>
      <c r="H5" s="326">
        <v>-0.78895463510846309</v>
      </c>
      <c r="I5" s="22"/>
      <c r="K5" s="344"/>
    </row>
    <row r="6" spans="1:11" ht="15" customHeight="1" x14ac:dyDescent="0.25">
      <c r="A6" s="260" t="s">
        <v>16</v>
      </c>
      <c r="B6" s="324">
        <v>14820</v>
      </c>
      <c r="C6" s="324">
        <v>15084</v>
      </c>
      <c r="D6" s="324">
        <v>14949</v>
      </c>
      <c r="E6" s="324">
        <v>14913</v>
      </c>
      <c r="F6" s="325">
        <v>14871</v>
      </c>
      <c r="G6" s="326">
        <v>8.5921587430770607E-2</v>
      </c>
      <c r="H6" s="326">
        <v>-0.28163347415006701</v>
      </c>
      <c r="I6" s="22"/>
      <c r="K6" s="344"/>
    </row>
    <row r="7" spans="1:11" ht="15" customHeight="1" x14ac:dyDescent="0.25">
      <c r="A7" s="260" t="s">
        <v>467</v>
      </c>
      <c r="B7" s="324">
        <v>12271</v>
      </c>
      <c r="C7" s="324">
        <v>12597</v>
      </c>
      <c r="D7" s="324">
        <v>12889</v>
      </c>
      <c r="E7" s="324">
        <v>13032</v>
      </c>
      <c r="F7" s="325">
        <v>13142</v>
      </c>
      <c r="G7" s="326">
        <v>1.7291408482793091</v>
      </c>
      <c r="H7" s="326">
        <v>0.84407612031920376</v>
      </c>
      <c r="I7" s="22"/>
      <c r="K7" s="344"/>
    </row>
    <row r="8" spans="1:11" ht="15" customHeight="1" x14ac:dyDescent="0.25">
      <c r="A8" s="260" t="s">
        <v>26</v>
      </c>
      <c r="B8" s="324">
        <v>5947</v>
      </c>
      <c r="C8" s="324">
        <v>6130</v>
      </c>
      <c r="D8" s="324">
        <v>6034</v>
      </c>
      <c r="E8" s="324">
        <v>6243</v>
      </c>
      <c r="F8" s="325">
        <v>6356</v>
      </c>
      <c r="G8" s="326">
        <v>1.6754503779289331</v>
      </c>
      <c r="H8" s="326">
        <v>1.8049799775749165</v>
      </c>
      <c r="I8" s="22"/>
      <c r="K8" s="344"/>
    </row>
    <row r="9" spans="1:11" ht="15" customHeight="1" x14ac:dyDescent="0.25">
      <c r="A9" s="260" t="s">
        <v>27</v>
      </c>
      <c r="B9" s="324">
        <v>4608</v>
      </c>
      <c r="C9" s="324">
        <v>4581</v>
      </c>
      <c r="D9" s="324">
        <v>4532</v>
      </c>
      <c r="E9" s="324">
        <v>4514</v>
      </c>
      <c r="F9" s="325">
        <v>4517</v>
      </c>
      <c r="G9" s="326">
        <v>-0.4974054894193114</v>
      </c>
      <c r="H9" s="326">
        <v>6.6459902525473069E-2</v>
      </c>
      <c r="I9" s="22"/>
      <c r="K9" s="344"/>
    </row>
    <row r="10" spans="1:11" ht="15" customHeight="1" x14ac:dyDescent="0.25">
      <c r="A10" s="260" t="s">
        <v>13</v>
      </c>
      <c r="B10" s="324">
        <v>1340</v>
      </c>
      <c r="C10" s="324">
        <v>1416</v>
      </c>
      <c r="D10" s="324">
        <v>1472</v>
      </c>
      <c r="E10" s="324">
        <v>1583</v>
      </c>
      <c r="F10" s="325">
        <v>1656</v>
      </c>
      <c r="G10" s="326">
        <v>5.4359907976123223</v>
      </c>
      <c r="H10" s="326">
        <v>4.6114971572962737</v>
      </c>
      <c r="I10" s="22"/>
      <c r="K10" s="344"/>
    </row>
    <row r="11" spans="1:11" ht="15" customHeight="1" x14ac:dyDescent="0.25">
      <c r="A11" s="260" t="s">
        <v>14</v>
      </c>
      <c r="B11" s="324">
        <v>1078</v>
      </c>
      <c r="C11" s="324">
        <v>1110</v>
      </c>
      <c r="D11" s="324">
        <v>1151</v>
      </c>
      <c r="E11" s="324">
        <v>1189</v>
      </c>
      <c r="F11" s="325">
        <v>1207</v>
      </c>
      <c r="G11" s="326">
        <v>2.8660651179726271</v>
      </c>
      <c r="H11" s="326">
        <v>1.5138772077375906</v>
      </c>
      <c r="K11" s="344"/>
    </row>
    <row r="12" spans="1:11" ht="15" customHeight="1" x14ac:dyDescent="0.25">
      <c r="A12" s="260" t="s">
        <v>24</v>
      </c>
      <c r="B12" s="323">
        <v>907</v>
      </c>
      <c r="C12" s="323">
        <v>977</v>
      </c>
      <c r="D12" s="323">
        <v>977</v>
      </c>
      <c r="E12" s="324">
        <v>1072</v>
      </c>
      <c r="F12" s="325">
        <v>1072</v>
      </c>
      <c r="G12" s="326">
        <v>4.2669991594110668</v>
      </c>
      <c r="H12" s="326">
        <v>0</v>
      </c>
      <c r="I12" s="22"/>
      <c r="K12" s="344"/>
    </row>
    <row r="13" spans="1:11" ht="15" customHeight="1" x14ac:dyDescent="0.25">
      <c r="A13" s="261" t="s">
        <v>19</v>
      </c>
      <c r="B13" s="262">
        <v>62224</v>
      </c>
      <c r="C13" s="262">
        <v>63119</v>
      </c>
      <c r="D13" s="262">
        <v>62726</v>
      </c>
      <c r="E13" s="262">
        <v>63333</v>
      </c>
      <c r="F13" s="321">
        <v>63444</v>
      </c>
      <c r="G13" s="283">
        <v>0.48647654924240946</v>
      </c>
      <c r="H13" s="283">
        <v>0.17476655140289399</v>
      </c>
      <c r="I13" s="22"/>
      <c r="K13" s="344"/>
    </row>
    <row r="14" spans="1:11" ht="15" customHeight="1" x14ac:dyDescent="0.25">
      <c r="A14" s="419" t="s">
        <v>425</v>
      </c>
      <c r="B14" s="419"/>
      <c r="C14" s="419"/>
      <c r="D14" s="419"/>
      <c r="E14" s="48"/>
      <c r="F14" s="48"/>
      <c r="G14" s="48"/>
      <c r="H14" s="48"/>
      <c r="I14" s="38"/>
      <c r="K14" s="344"/>
    </row>
    <row r="15" spans="1:11" ht="15" customHeight="1" x14ac:dyDescent="0.25">
      <c r="A15" s="260" t="s">
        <v>25</v>
      </c>
      <c r="B15" s="356">
        <v>2.71</v>
      </c>
      <c r="C15" s="356">
        <v>2.67</v>
      </c>
      <c r="D15" s="356">
        <v>2.58</v>
      </c>
      <c r="E15" s="356">
        <v>2.56</v>
      </c>
      <c r="F15" s="284">
        <v>2.5499999999999998</v>
      </c>
      <c r="G15" s="284">
        <v>-1.5391067242239043</v>
      </c>
      <c r="H15" s="284">
        <v>-0.50885895402552617</v>
      </c>
      <c r="I15" s="22"/>
      <c r="K15" s="344"/>
    </row>
    <row r="16" spans="1:11" ht="15" customHeight="1" x14ac:dyDescent="0.25">
      <c r="A16" s="263" t="s">
        <v>16</v>
      </c>
      <c r="B16" s="356">
        <v>2.35</v>
      </c>
      <c r="C16" s="356">
        <v>2.35</v>
      </c>
      <c r="D16" s="356">
        <v>2.29</v>
      </c>
      <c r="E16" s="356">
        <v>2.25</v>
      </c>
      <c r="F16" s="284">
        <v>2.27</v>
      </c>
      <c r="G16" s="284">
        <v>-0.84973902760677733</v>
      </c>
      <c r="H16" s="284">
        <v>0.93941669968018449</v>
      </c>
      <c r="I16" s="22"/>
      <c r="K16" s="344"/>
    </row>
    <row r="17" spans="1:11" ht="15" customHeight="1" x14ac:dyDescent="0.25">
      <c r="A17" s="260" t="s">
        <v>467</v>
      </c>
      <c r="B17" s="356">
        <v>2.4900000000000002</v>
      </c>
      <c r="C17" s="356">
        <v>2.52</v>
      </c>
      <c r="D17" s="356">
        <v>2.5299999999999998</v>
      </c>
      <c r="E17" s="356">
        <v>2.52</v>
      </c>
      <c r="F17" s="284">
        <v>2.52</v>
      </c>
      <c r="G17" s="284">
        <v>0.29632150478926533</v>
      </c>
      <c r="H17" s="284">
        <v>-1.4084760703414467E-2</v>
      </c>
      <c r="I17" s="22"/>
      <c r="K17" s="344"/>
    </row>
    <row r="18" spans="1:11" ht="15" customHeight="1" x14ac:dyDescent="0.25">
      <c r="A18" s="263" t="s">
        <v>26</v>
      </c>
      <c r="B18" s="356">
        <v>2.2999999999999998</v>
      </c>
      <c r="C18" s="356">
        <v>2.34</v>
      </c>
      <c r="D18" s="356">
        <v>2.27</v>
      </c>
      <c r="E18" s="356">
        <v>2.2999999999999998</v>
      </c>
      <c r="F18" s="284">
        <v>2.31</v>
      </c>
      <c r="G18" s="284">
        <v>0.12684471449289081</v>
      </c>
      <c r="H18" s="284">
        <v>0.5083450494774544</v>
      </c>
      <c r="I18" s="22"/>
      <c r="K18" s="344"/>
    </row>
    <row r="19" spans="1:11" ht="15" customHeight="1" x14ac:dyDescent="0.25">
      <c r="A19" s="263" t="s">
        <v>27</v>
      </c>
      <c r="B19" s="356">
        <v>2.67</v>
      </c>
      <c r="C19" s="356">
        <v>2.62</v>
      </c>
      <c r="D19" s="356">
        <v>2.56</v>
      </c>
      <c r="E19" s="356">
        <v>2.52</v>
      </c>
      <c r="F19" s="284">
        <v>2.5099999999999998</v>
      </c>
      <c r="G19" s="284">
        <v>-1.5740069113657662</v>
      </c>
      <c r="H19" s="284">
        <v>-0.56255835538107091</v>
      </c>
      <c r="I19" s="22"/>
      <c r="K19" s="344"/>
    </row>
    <row r="20" spans="1:11" ht="15" customHeight="1" x14ac:dyDescent="0.25">
      <c r="A20" s="260" t="s">
        <v>13</v>
      </c>
      <c r="B20" s="235">
        <v>2.54</v>
      </c>
      <c r="C20" s="235">
        <v>2.64</v>
      </c>
      <c r="D20" s="235">
        <v>2.69</v>
      </c>
      <c r="E20" s="235">
        <v>2.84</v>
      </c>
      <c r="F20" s="380">
        <v>2.92</v>
      </c>
      <c r="G20" s="284">
        <v>3.5416623558808258</v>
      </c>
      <c r="H20" s="284">
        <v>2.7959275630370595</v>
      </c>
      <c r="I20" s="22"/>
      <c r="K20" s="344"/>
    </row>
    <row r="21" spans="1:11" ht="15" customHeight="1" x14ac:dyDescent="0.25">
      <c r="A21" s="263" t="s">
        <v>14</v>
      </c>
      <c r="B21" s="356">
        <v>2.6</v>
      </c>
      <c r="C21" s="356">
        <v>2.61</v>
      </c>
      <c r="D21" s="356">
        <v>2.64</v>
      </c>
      <c r="E21" s="356">
        <v>2.67</v>
      </c>
      <c r="F21" s="284">
        <v>2.67</v>
      </c>
      <c r="G21" s="284">
        <v>0.64145691725872034</v>
      </c>
      <c r="H21" s="284">
        <v>-9.9020328119503453E-2</v>
      </c>
      <c r="I21" s="22"/>
      <c r="K21" s="344"/>
    </row>
    <row r="22" spans="1:11" ht="15" customHeight="1" x14ac:dyDescent="0.25">
      <c r="A22" s="263" t="s">
        <v>24</v>
      </c>
      <c r="B22" s="356">
        <v>3.67</v>
      </c>
      <c r="C22" s="356">
        <v>3.95</v>
      </c>
      <c r="D22" s="356">
        <v>3.96</v>
      </c>
      <c r="E22" s="356">
        <v>4.33</v>
      </c>
      <c r="F22" s="284">
        <v>4.32</v>
      </c>
      <c r="G22" s="284">
        <v>4.1605280360210495</v>
      </c>
      <c r="H22" s="284">
        <v>-0.23209346860557645</v>
      </c>
      <c r="I22" s="22"/>
    </row>
    <row r="23" spans="1:11" ht="15" customHeight="1" thickBot="1" x14ac:dyDescent="0.3">
      <c r="A23" s="264" t="s">
        <v>19</v>
      </c>
      <c r="B23" s="378">
        <v>2.5299999999999998</v>
      </c>
      <c r="C23" s="378">
        <v>2.5299999999999998</v>
      </c>
      <c r="D23" s="378">
        <v>2.48</v>
      </c>
      <c r="E23" s="378">
        <v>2.4700000000000002</v>
      </c>
      <c r="F23" s="379">
        <v>2.4700000000000002</v>
      </c>
      <c r="G23" s="285">
        <v>-0.59795127714726837</v>
      </c>
      <c r="H23" s="285">
        <v>1.1305587154453178E-3</v>
      </c>
      <c r="I23" s="22"/>
    </row>
    <row r="24" spans="1:11" ht="21.75" customHeight="1" x14ac:dyDescent="0.25">
      <c r="A24" s="420" t="s">
        <v>371</v>
      </c>
      <c r="B24" s="421"/>
      <c r="C24" s="421"/>
      <c r="D24" s="421"/>
      <c r="E24" s="421"/>
      <c r="F24" s="421"/>
      <c r="G24" s="421"/>
      <c r="H24" s="421"/>
    </row>
    <row r="25" spans="1:11" ht="15" customHeight="1" x14ac:dyDescent="0.25">
      <c r="A25" s="385" t="s">
        <v>2255</v>
      </c>
      <c r="B25" s="417"/>
      <c r="C25" s="417"/>
      <c r="D25" s="417"/>
      <c r="E25" s="417"/>
      <c r="F25" s="417"/>
      <c r="G25" s="417"/>
      <c r="H25" s="417"/>
    </row>
    <row r="26" spans="1:11" ht="21" customHeight="1" x14ac:dyDescent="0.25">
      <c r="A26" s="385" t="s">
        <v>2412</v>
      </c>
      <c r="B26" s="417"/>
      <c r="C26" s="417"/>
      <c r="D26" s="417"/>
      <c r="E26" s="417"/>
      <c r="F26" s="417"/>
      <c r="G26" s="417"/>
      <c r="H26" s="417"/>
    </row>
    <row r="27" spans="1:11" ht="12.75" customHeight="1" x14ac:dyDescent="0.25">
      <c r="A27" s="191" t="s">
        <v>428</v>
      </c>
      <c r="B27"/>
    </row>
    <row r="28" spans="1:11" x14ac:dyDescent="0.25">
      <c r="A28" s="192" t="s">
        <v>429</v>
      </c>
    </row>
    <row r="29" spans="1:11" x14ac:dyDescent="0.25">
      <c r="A29" s="44" t="s">
        <v>224</v>
      </c>
    </row>
    <row r="30" spans="1:11" x14ac:dyDescent="0.25">
      <c r="A30" s="39"/>
      <c r="B30" s="37"/>
      <c r="C30" s="37"/>
      <c r="D30" s="37"/>
    </row>
  </sheetData>
  <mergeCells count="7">
    <mergeCell ref="A1:H1"/>
    <mergeCell ref="G2:H2"/>
    <mergeCell ref="A26:H26"/>
    <mergeCell ref="A25:H25"/>
    <mergeCell ref="A4:D4"/>
    <mergeCell ref="A14:D14"/>
    <mergeCell ref="A24:H24"/>
  </mergeCells>
  <hyperlinks>
    <hyperlink ref="A29" location="Contents!A22" display="Contents" xr:uid="{00000000-0004-0000-1500-000000000000}"/>
    <hyperlink ref="A28" r:id="rId1" display="https://www.aihw.gov.au/reports-data/myhospitals/content/about-the-data" xr:uid="{00000000-0004-0000-1500-000001000000}"/>
  </hyperlinks>
  <pageMargins left="0.7" right="0.7" top="0.75" bottom="0.75" header="0.3" footer="0.3"/>
  <pageSetup paperSize="9" scale="83"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4"/>
  <sheetViews>
    <sheetView showGridLines="0" zoomScaleNormal="100" zoomScaleSheetLayoutView="100" workbookViewId="0"/>
  </sheetViews>
  <sheetFormatPr defaultRowHeight="15" x14ac:dyDescent="0.25"/>
  <cols>
    <col min="1" max="1" width="34.85546875" customWidth="1"/>
    <col min="4" max="10" width="9.140625" customWidth="1"/>
  </cols>
  <sheetData>
    <row r="1" spans="1:11" ht="15.75" thickBot="1" x14ac:dyDescent="0.3">
      <c r="A1" s="52" t="s">
        <v>2226</v>
      </c>
    </row>
    <row r="2" spans="1:11" ht="15.75" customHeight="1" thickBot="1" x14ac:dyDescent="0.3">
      <c r="A2" s="2"/>
      <c r="B2" s="2" t="s">
        <v>1</v>
      </c>
      <c r="C2" s="2" t="s">
        <v>2</v>
      </c>
      <c r="D2" s="128" t="s">
        <v>243</v>
      </c>
      <c r="E2" s="128" t="s">
        <v>4</v>
      </c>
      <c r="F2" s="128" t="s">
        <v>5</v>
      </c>
      <c r="G2" s="128" t="s">
        <v>6</v>
      </c>
      <c r="H2" s="128" t="s">
        <v>7</v>
      </c>
      <c r="I2" s="128" t="s">
        <v>8</v>
      </c>
      <c r="J2" s="128" t="s">
        <v>0</v>
      </c>
    </row>
    <row r="3" spans="1:11" ht="15" customHeight="1" x14ac:dyDescent="0.25">
      <c r="A3" s="381" t="s">
        <v>37</v>
      </c>
      <c r="B3" s="381"/>
      <c r="C3" s="381"/>
      <c r="D3" s="381"/>
      <c r="E3" s="381"/>
      <c r="F3" s="381"/>
      <c r="G3" s="381"/>
      <c r="H3" s="381"/>
      <c r="I3" s="381"/>
      <c r="J3" s="381"/>
    </row>
    <row r="4" spans="1:11" x14ac:dyDescent="0.25">
      <c r="A4" s="36" t="s">
        <v>28</v>
      </c>
      <c r="B4" s="178">
        <v>20623</v>
      </c>
      <c r="C4" s="178">
        <v>14871</v>
      </c>
      <c r="D4" s="325">
        <v>13142</v>
      </c>
      <c r="E4" s="178">
        <v>6356</v>
      </c>
      <c r="F4" s="179">
        <v>4517</v>
      </c>
      <c r="G4" s="178">
        <v>1656</v>
      </c>
      <c r="H4" s="178">
        <v>1207</v>
      </c>
      <c r="I4" s="327">
        <v>1072</v>
      </c>
      <c r="J4" s="178">
        <v>63444</v>
      </c>
      <c r="K4" s="114"/>
    </row>
    <row r="5" spans="1:11" x14ac:dyDescent="0.25">
      <c r="A5" s="205" t="s">
        <v>21</v>
      </c>
      <c r="B5" s="161">
        <v>19941</v>
      </c>
      <c r="C5" s="161">
        <v>14683</v>
      </c>
      <c r="D5" s="161">
        <v>12889</v>
      </c>
      <c r="E5" s="161">
        <v>6137</v>
      </c>
      <c r="F5" s="112">
        <v>4373</v>
      </c>
      <c r="G5" s="161">
        <v>1537</v>
      </c>
      <c r="H5" s="161">
        <v>1207</v>
      </c>
      <c r="I5" s="328">
        <v>1072</v>
      </c>
      <c r="J5" s="161">
        <v>61838</v>
      </c>
      <c r="K5" s="114"/>
    </row>
    <row r="6" spans="1:11" x14ac:dyDescent="0.25">
      <c r="A6" s="205" t="s">
        <v>372</v>
      </c>
      <c r="B6" s="161">
        <v>1853</v>
      </c>
      <c r="C6" s="161">
        <v>2520</v>
      </c>
      <c r="D6" s="161">
        <v>2109</v>
      </c>
      <c r="E6" s="161">
        <v>1027</v>
      </c>
      <c r="F6" s="112">
        <v>431</v>
      </c>
      <c r="G6" s="112">
        <v>318</v>
      </c>
      <c r="H6" s="161">
        <v>89</v>
      </c>
      <c r="I6" s="328">
        <v>264</v>
      </c>
      <c r="J6" s="161">
        <v>8611</v>
      </c>
      <c r="K6" s="114"/>
    </row>
    <row r="7" spans="1:11" x14ac:dyDescent="0.25">
      <c r="A7" s="205" t="s">
        <v>373</v>
      </c>
      <c r="B7" s="161">
        <v>18088</v>
      </c>
      <c r="C7" s="161">
        <v>12163</v>
      </c>
      <c r="D7" s="161">
        <v>10780</v>
      </c>
      <c r="E7" s="161">
        <v>5110</v>
      </c>
      <c r="F7" s="112">
        <v>3942</v>
      </c>
      <c r="G7" s="161">
        <v>1219</v>
      </c>
      <c r="H7" s="161">
        <v>1118</v>
      </c>
      <c r="I7" s="328">
        <v>808</v>
      </c>
      <c r="J7" s="288">
        <v>53228</v>
      </c>
      <c r="K7" s="114"/>
    </row>
    <row r="8" spans="1:11" x14ac:dyDescent="0.25">
      <c r="A8" s="205" t="s">
        <v>22</v>
      </c>
      <c r="B8" s="112">
        <v>682</v>
      </c>
      <c r="C8" s="112">
        <v>188</v>
      </c>
      <c r="D8" s="112">
        <v>253</v>
      </c>
      <c r="E8" s="112">
        <v>219</v>
      </c>
      <c r="F8" s="112">
        <v>144</v>
      </c>
      <c r="G8" s="112">
        <v>119</v>
      </c>
      <c r="H8" s="112" t="s">
        <v>10</v>
      </c>
      <c r="I8" s="209" t="s">
        <v>10</v>
      </c>
      <c r="J8" s="161">
        <v>1605</v>
      </c>
      <c r="K8" s="114"/>
    </row>
    <row r="9" spans="1:11" ht="15" customHeight="1" x14ac:dyDescent="0.25">
      <c r="A9" s="32" t="s">
        <v>430</v>
      </c>
      <c r="B9" s="165"/>
      <c r="C9" s="165"/>
      <c r="D9" s="165"/>
      <c r="E9" s="165"/>
      <c r="F9" s="165"/>
      <c r="G9" s="165"/>
      <c r="H9" s="165"/>
      <c r="I9" s="165"/>
      <c r="J9" s="165"/>
      <c r="K9" s="114"/>
    </row>
    <row r="10" spans="1:11" x14ac:dyDescent="0.25">
      <c r="A10" s="36" t="s">
        <v>28</v>
      </c>
      <c r="B10" s="329">
        <v>2.5499999999999998</v>
      </c>
      <c r="C10" s="329">
        <v>2.27</v>
      </c>
      <c r="D10" s="329">
        <v>2.52</v>
      </c>
      <c r="E10" s="329">
        <v>2.31</v>
      </c>
      <c r="F10" s="329">
        <v>2.5099999999999998</v>
      </c>
      <c r="G10" s="329">
        <v>2.92</v>
      </c>
      <c r="H10" s="329">
        <v>2.67</v>
      </c>
      <c r="I10" s="329">
        <v>4.32</v>
      </c>
      <c r="J10" s="329">
        <v>2.4700000000000002</v>
      </c>
      <c r="K10" s="114"/>
    </row>
    <row r="11" spans="1:11" x14ac:dyDescent="0.25">
      <c r="A11" s="205" t="s">
        <v>21</v>
      </c>
      <c r="B11" s="266">
        <v>2.46</v>
      </c>
      <c r="C11" s="266">
        <v>2.2400000000000002</v>
      </c>
      <c r="D11" s="266">
        <v>2.4700000000000002</v>
      </c>
      <c r="E11" s="266">
        <v>2.23</v>
      </c>
      <c r="F11" s="266">
        <v>2.4300000000000002</v>
      </c>
      <c r="G11" s="266">
        <v>2.71</v>
      </c>
      <c r="H11" s="266">
        <v>2.67</v>
      </c>
      <c r="I11" s="266">
        <v>4.32</v>
      </c>
      <c r="J11" s="266">
        <v>2.41</v>
      </c>
      <c r="K11" s="114"/>
    </row>
    <row r="12" spans="1:11" ht="15.75" thickBot="1" x14ac:dyDescent="0.3">
      <c r="A12" s="206" t="s">
        <v>22</v>
      </c>
      <c r="B12" s="266">
        <v>0.08</v>
      </c>
      <c r="C12" s="266">
        <v>0.03</v>
      </c>
      <c r="D12" s="266">
        <v>0.05</v>
      </c>
      <c r="E12" s="266">
        <v>0.08</v>
      </c>
      <c r="F12" s="266">
        <v>0.08</v>
      </c>
      <c r="G12" s="266">
        <v>0.21</v>
      </c>
      <c r="H12" s="266" t="s">
        <v>10</v>
      </c>
      <c r="I12" s="266" t="s">
        <v>10</v>
      </c>
      <c r="J12" s="266">
        <v>0.06</v>
      </c>
      <c r="K12" s="114"/>
    </row>
    <row r="13" spans="1:11" ht="28.9" customHeight="1" x14ac:dyDescent="0.25">
      <c r="A13" s="420" t="s">
        <v>416</v>
      </c>
      <c r="B13" s="421"/>
      <c r="C13" s="421"/>
      <c r="D13" s="421"/>
      <c r="E13" s="421"/>
      <c r="F13" s="421"/>
      <c r="G13" s="421"/>
      <c r="H13" s="421"/>
      <c r="I13" s="421"/>
      <c r="J13" s="421"/>
    </row>
    <row r="14" spans="1:11" x14ac:dyDescent="0.25">
      <c r="A14" s="84" t="s">
        <v>2256</v>
      </c>
      <c r="K14" s="1"/>
    </row>
    <row r="15" spans="1:11" ht="15" customHeight="1" x14ac:dyDescent="0.25">
      <c r="A15" s="395" t="s">
        <v>2411</v>
      </c>
      <c r="B15" s="395"/>
      <c r="C15" s="395"/>
      <c r="D15" s="395"/>
      <c r="E15" s="395"/>
      <c r="F15" s="395"/>
      <c r="G15" s="395"/>
      <c r="H15" s="395"/>
      <c r="I15" s="395"/>
      <c r="J15" s="395"/>
      <c r="K15" s="1"/>
    </row>
    <row r="16" spans="1:11" x14ac:dyDescent="0.25">
      <c r="A16" s="191" t="s">
        <v>428</v>
      </c>
      <c r="K16" s="1"/>
    </row>
    <row r="17" spans="1:11" x14ac:dyDescent="0.25">
      <c r="A17" s="192" t="s">
        <v>429</v>
      </c>
    </row>
    <row r="18" spans="1:11" x14ac:dyDescent="0.25">
      <c r="A18" s="43" t="s">
        <v>237</v>
      </c>
      <c r="K18" s="1"/>
    </row>
    <row r="19" spans="1:11" x14ac:dyDescent="0.25">
      <c r="A19" s="44" t="s">
        <v>224</v>
      </c>
      <c r="B19" s="266"/>
      <c r="C19" s="266"/>
      <c r="D19" s="266"/>
      <c r="E19" s="266"/>
      <c r="F19" s="266"/>
      <c r="G19" s="266"/>
      <c r="H19" s="267"/>
      <c r="I19" s="266"/>
      <c r="J19" s="1"/>
    </row>
    <row r="20" spans="1:11" x14ac:dyDescent="0.25">
      <c r="B20" s="112"/>
      <c r="C20" s="112"/>
      <c r="D20" s="112"/>
      <c r="E20" s="112"/>
      <c r="F20" s="112"/>
      <c r="G20" s="112"/>
      <c r="H20" s="112"/>
      <c r="I20" s="112"/>
      <c r="J20" s="111"/>
      <c r="K20" s="1"/>
    </row>
    <row r="21" spans="1:11" ht="16.5" customHeight="1" x14ac:dyDescent="0.25">
      <c r="K21" s="1"/>
    </row>
    <row r="22" spans="1:11" x14ac:dyDescent="0.25">
      <c r="K22" s="1"/>
    </row>
    <row r="23" spans="1:11" x14ac:dyDescent="0.25">
      <c r="K23" s="1"/>
    </row>
    <row r="24" spans="1:11" x14ac:dyDescent="0.25">
      <c r="K24" s="1"/>
    </row>
    <row r="25" spans="1:11" x14ac:dyDescent="0.25">
      <c r="K25" s="1"/>
    </row>
    <row r="26" spans="1:11" x14ac:dyDescent="0.25">
      <c r="K26" s="1"/>
    </row>
    <row r="27" spans="1:11" x14ac:dyDescent="0.25">
      <c r="J27" s="265"/>
      <c r="K27" s="1"/>
    </row>
    <row r="28" spans="1:11" x14ac:dyDescent="0.25">
      <c r="J28" s="265"/>
      <c r="K28" s="1"/>
    </row>
    <row r="29" spans="1:11" x14ac:dyDescent="0.25">
      <c r="J29" s="265"/>
      <c r="K29" s="1"/>
    </row>
    <row r="30" spans="1:11" x14ac:dyDescent="0.25">
      <c r="J30" s="265"/>
      <c r="K30" s="265"/>
    </row>
    <row r="31" spans="1:11" x14ac:dyDescent="0.25">
      <c r="J31" s="265"/>
      <c r="K31" s="265"/>
    </row>
    <row r="32" spans="1:11" x14ac:dyDescent="0.25">
      <c r="J32" s="265"/>
      <c r="K32" s="265"/>
    </row>
    <row r="33" spans="10:11" x14ac:dyDescent="0.25">
      <c r="J33" s="265"/>
      <c r="K33" s="265"/>
    </row>
    <row r="34" spans="10:11" x14ac:dyDescent="0.25">
      <c r="J34" s="265"/>
      <c r="K34" s="265"/>
    </row>
  </sheetData>
  <mergeCells count="2">
    <mergeCell ref="A13:J13"/>
    <mergeCell ref="A15:J15"/>
  </mergeCells>
  <hyperlinks>
    <hyperlink ref="A19" location="Contents!A24" display="Contents" xr:uid="{00000000-0004-0000-1600-000000000000}"/>
    <hyperlink ref="A17" r:id="rId1" display="https://www.aihw.gov.au/reports-data/myhospitals/content/about-the-data" xr:uid="{00000000-0004-0000-1600-000001000000}"/>
  </hyperlinks>
  <pageMargins left="0.7" right="0.7" top="0.75" bottom="0.75" header="0.3" footer="0.3"/>
  <pageSetup paperSize="9" scale="74"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42"/>
  <sheetViews>
    <sheetView showGridLines="0" zoomScaleNormal="100" zoomScaleSheetLayoutView="100" workbookViewId="0">
      <selection sqref="A1:J1"/>
    </sheetView>
  </sheetViews>
  <sheetFormatPr defaultColWidth="9.140625" defaultRowHeight="15" x14ac:dyDescent="0.25"/>
  <cols>
    <col min="1" max="1" width="29" style="1" customWidth="1"/>
    <col min="2" max="3" width="9.7109375" style="1" customWidth="1"/>
    <col min="11" max="16384" width="9.140625" style="1"/>
  </cols>
  <sheetData>
    <row r="1" spans="1:10" ht="33" customHeight="1" thickBot="1" x14ac:dyDescent="0.3">
      <c r="A1" s="423" t="s">
        <v>2227</v>
      </c>
      <c r="B1" s="423"/>
      <c r="C1" s="423"/>
      <c r="D1" s="423"/>
      <c r="E1" s="423"/>
      <c r="F1" s="423"/>
      <c r="G1" s="423"/>
      <c r="H1" s="423"/>
      <c r="I1" s="423"/>
      <c r="J1" s="423"/>
    </row>
    <row r="2" spans="1:10" ht="18" customHeight="1" thickBot="1" x14ac:dyDescent="0.3">
      <c r="A2" s="2"/>
      <c r="B2" s="2" t="s">
        <v>1</v>
      </c>
      <c r="C2" s="2" t="s">
        <v>2</v>
      </c>
      <c r="D2" s="128" t="s">
        <v>271</v>
      </c>
      <c r="E2" s="128" t="s">
        <v>4</v>
      </c>
      <c r="F2" s="128" t="s">
        <v>5</v>
      </c>
      <c r="G2" s="128" t="s">
        <v>6</v>
      </c>
      <c r="H2" s="128" t="s">
        <v>7</v>
      </c>
      <c r="I2" s="128" t="s">
        <v>8</v>
      </c>
      <c r="J2" s="128" t="s">
        <v>0</v>
      </c>
    </row>
    <row r="3" spans="1:10" x14ac:dyDescent="0.25">
      <c r="A3" s="381" t="s">
        <v>37</v>
      </c>
      <c r="B3" s="381"/>
      <c r="C3" s="381"/>
      <c r="D3" s="381"/>
      <c r="E3" s="381"/>
      <c r="F3" s="381"/>
      <c r="G3" s="381"/>
      <c r="H3" s="381"/>
      <c r="I3" s="381"/>
      <c r="J3" s="381"/>
    </row>
    <row r="4" spans="1:10" ht="15" customHeight="1" x14ac:dyDescent="0.25">
      <c r="A4" s="3" t="s">
        <v>11</v>
      </c>
      <c r="B4" s="268">
        <v>14345</v>
      </c>
      <c r="C4" s="268">
        <v>10939</v>
      </c>
      <c r="D4" s="268">
        <v>8275</v>
      </c>
      <c r="E4" s="268">
        <v>4844</v>
      </c>
      <c r="F4" s="268">
        <v>3035</v>
      </c>
      <c r="G4" s="268" t="s">
        <v>10</v>
      </c>
      <c r="H4" s="268">
        <v>1207</v>
      </c>
      <c r="I4" s="268" t="s">
        <v>10</v>
      </c>
      <c r="J4" s="268">
        <v>42645</v>
      </c>
    </row>
    <row r="5" spans="1:10" ht="15" customHeight="1" x14ac:dyDescent="0.25">
      <c r="A5" s="36" t="s">
        <v>30</v>
      </c>
      <c r="B5" s="268">
        <v>6047</v>
      </c>
      <c r="C5" s="268">
        <v>3925</v>
      </c>
      <c r="D5" s="268">
        <v>4431</v>
      </c>
      <c r="E5" s="268">
        <v>1029</v>
      </c>
      <c r="F5" s="268">
        <v>1207</v>
      </c>
      <c r="G5" s="268">
        <v>1633</v>
      </c>
      <c r="H5" s="268" t="s">
        <v>10</v>
      </c>
      <c r="I5" s="268">
        <v>573</v>
      </c>
      <c r="J5" s="268">
        <v>18846</v>
      </c>
    </row>
    <row r="6" spans="1:10" ht="15" customHeight="1" x14ac:dyDescent="0.25">
      <c r="A6" s="3" t="s">
        <v>214</v>
      </c>
      <c r="B6" s="268">
        <v>4427</v>
      </c>
      <c r="C6" s="268">
        <v>3137</v>
      </c>
      <c r="D6" s="325">
        <v>2250</v>
      </c>
      <c r="E6" s="268">
        <v>485</v>
      </c>
      <c r="F6" s="268">
        <v>491</v>
      </c>
      <c r="G6" s="268">
        <v>1371</v>
      </c>
      <c r="H6" s="268" t="s">
        <v>10</v>
      </c>
      <c r="I6" s="268" t="s">
        <v>10</v>
      </c>
      <c r="J6" s="268">
        <v>12161</v>
      </c>
    </row>
    <row r="7" spans="1:10" ht="15" customHeight="1" x14ac:dyDescent="0.25">
      <c r="A7" s="3" t="s">
        <v>215</v>
      </c>
      <c r="B7" s="268">
        <v>1620</v>
      </c>
      <c r="C7" s="268">
        <v>788</v>
      </c>
      <c r="D7" s="325">
        <v>2181</v>
      </c>
      <c r="E7" s="268">
        <v>545</v>
      </c>
      <c r="F7" s="268">
        <v>716</v>
      </c>
      <c r="G7" s="382">
        <v>262</v>
      </c>
      <c r="H7" s="268" t="s">
        <v>10</v>
      </c>
      <c r="I7" s="268">
        <v>573</v>
      </c>
      <c r="J7" s="268">
        <v>6685</v>
      </c>
    </row>
    <row r="8" spans="1:10" ht="15" customHeight="1" x14ac:dyDescent="0.25">
      <c r="A8" s="36" t="s">
        <v>31</v>
      </c>
      <c r="B8" s="268">
        <v>231</v>
      </c>
      <c r="C8" s="268">
        <v>7</v>
      </c>
      <c r="D8" s="268">
        <v>436</v>
      </c>
      <c r="E8" s="268">
        <v>482</v>
      </c>
      <c r="F8" s="268">
        <v>275</v>
      </c>
      <c r="G8" s="382">
        <v>23</v>
      </c>
      <c r="H8" s="268" t="s">
        <v>10</v>
      </c>
      <c r="I8" s="268">
        <v>499</v>
      </c>
      <c r="J8" s="268">
        <v>1953</v>
      </c>
    </row>
    <row r="9" spans="1:10" ht="15" customHeight="1" x14ac:dyDescent="0.25">
      <c r="A9" s="3" t="s">
        <v>12</v>
      </c>
      <c r="B9" s="268">
        <v>203</v>
      </c>
      <c r="C9" s="268">
        <v>7</v>
      </c>
      <c r="D9" s="325">
        <v>216</v>
      </c>
      <c r="E9" s="268">
        <v>287</v>
      </c>
      <c r="F9" s="268">
        <v>226</v>
      </c>
      <c r="G9" s="382">
        <v>13</v>
      </c>
      <c r="H9" s="268" t="s">
        <v>10</v>
      </c>
      <c r="I9" s="268">
        <v>426</v>
      </c>
      <c r="J9" s="268">
        <v>1377</v>
      </c>
    </row>
    <row r="10" spans="1:10" ht="15" customHeight="1" x14ac:dyDescent="0.25">
      <c r="A10" s="3" t="s">
        <v>216</v>
      </c>
      <c r="B10" s="268">
        <v>28</v>
      </c>
      <c r="C10" s="268" t="s">
        <v>10</v>
      </c>
      <c r="D10" s="325">
        <v>220</v>
      </c>
      <c r="E10" s="268">
        <v>195</v>
      </c>
      <c r="F10" s="268">
        <v>49</v>
      </c>
      <c r="G10" s="382">
        <v>10</v>
      </c>
      <c r="H10" s="268" t="s">
        <v>10</v>
      </c>
      <c r="I10" s="268">
        <v>73</v>
      </c>
      <c r="J10" s="382">
        <v>575</v>
      </c>
    </row>
    <row r="11" spans="1:10" ht="15" customHeight="1" x14ac:dyDescent="0.25">
      <c r="A11" s="32" t="s">
        <v>32</v>
      </c>
      <c r="B11" s="300">
        <v>20623</v>
      </c>
      <c r="C11" s="300">
        <v>14871</v>
      </c>
      <c r="D11" s="321">
        <v>13142</v>
      </c>
      <c r="E11" s="262">
        <v>6356</v>
      </c>
      <c r="F11" s="262">
        <v>4517</v>
      </c>
      <c r="G11" s="262">
        <v>1656</v>
      </c>
      <c r="H11" s="262">
        <v>1207</v>
      </c>
      <c r="I11" s="262">
        <v>1072</v>
      </c>
      <c r="J11" s="262">
        <v>63444</v>
      </c>
    </row>
    <row r="12" spans="1:10" ht="15" customHeight="1" x14ac:dyDescent="0.25">
      <c r="A12" s="75" t="s">
        <v>362</v>
      </c>
      <c r="B12" s="75"/>
      <c r="C12" s="75"/>
      <c r="D12" s="75"/>
      <c r="E12" s="75"/>
      <c r="F12" s="75"/>
      <c r="G12" s="75"/>
      <c r="H12" s="75"/>
      <c r="I12" s="75"/>
      <c r="J12" s="75"/>
    </row>
    <row r="13" spans="1:10" ht="15" customHeight="1" x14ac:dyDescent="0.25">
      <c r="A13" s="3" t="s">
        <v>11</v>
      </c>
      <c r="B13" s="112">
        <v>2.36</v>
      </c>
      <c r="C13" s="112">
        <v>2.17</v>
      </c>
      <c r="D13" s="112">
        <v>2.46</v>
      </c>
      <c r="E13" s="112">
        <v>2.2400000000000002</v>
      </c>
      <c r="F13" s="112">
        <v>2.29</v>
      </c>
      <c r="G13" s="112" t="s">
        <v>10</v>
      </c>
      <c r="H13" s="112">
        <v>2.67</v>
      </c>
      <c r="I13" s="112" t="s">
        <v>10</v>
      </c>
      <c r="J13" s="112">
        <v>2.3199999999999998</v>
      </c>
    </row>
    <row r="14" spans="1:10" ht="15" customHeight="1" x14ac:dyDescent="0.25">
      <c r="A14" s="36" t="s">
        <v>30</v>
      </c>
      <c r="B14" s="179">
        <v>3.04</v>
      </c>
      <c r="C14" s="179">
        <v>2.6</v>
      </c>
      <c r="D14" s="179">
        <v>2.56</v>
      </c>
      <c r="E14" s="179">
        <v>2.38</v>
      </c>
      <c r="F14" s="179">
        <v>2.9</v>
      </c>
      <c r="G14" s="179">
        <v>2.93</v>
      </c>
      <c r="H14" s="268" t="s">
        <v>10</v>
      </c>
      <c r="I14" s="179">
        <v>3.85</v>
      </c>
      <c r="J14" s="179">
        <v>2.78</v>
      </c>
    </row>
    <row r="15" spans="1:10" ht="15" customHeight="1" x14ac:dyDescent="0.25">
      <c r="A15" s="3" t="s">
        <v>214</v>
      </c>
      <c r="B15" s="112">
        <v>2.87</v>
      </c>
      <c r="C15" s="112">
        <v>2.5</v>
      </c>
      <c r="D15" s="112">
        <v>2.19</v>
      </c>
      <c r="E15" s="112">
        <v>2.02</v>
      </c>
      <c r="F15" s="112">
        <v>2.0699999999999998</v>
      </c>
      <c r="G15" s="112">
        <v>3.55</v>
      </c>
      <c r="H15" s="268" t="s">
        <v>10</v>
      </c>
      <c r="I15" s="112" t="s">
        <v>10</v>
      </c>
      <c r="J15" s="112">
        <v>2.6</v>
      </c>
    </row>
    <row r="16" spans="1:10" ht="15" customHeight="1" x14ac:dyDescent="0.25">
      <c r="A16" s="3" t="s">
        <v>215</v>
      </c>
      <c r="B16" s="112">
        <v>3.64</v>
      </c>
      <c r="C16" s="112">
        <v>3.08</v>
      </c>
      <c r="D16" s="112">
        <v>3.1</v>
      </c>
      <c r="E16" s="112">
        <v>2.83</v>
      </c>
      <c r="F16" s="112">
        <v>3.99</v>
      </c>
      <c r="G16" s="112">
        <v>1.53</v>
      </c>
      <c r="H16" s="269" t="s">
        <v>10</v>
      </c>
      <c r="I16" s="112">
        <v>3.85</v>
      </c>
      <c r="J16" s="112">
        <v>3.19</v>
      </c>
    </row>
    <row r="17" spans="1:10" ht="15" customHeight="1" x14ac:dyDescent="0.25">
      <c r="A17" s="36" t="s">
        <v>31</v>
      </c>
      <c r="B17" s="179">
        <v>6.93</v>
      </c>
      <c r="C17" s="112">
        <v>2.21</v>
      </c>
      <c r="D17" s="179">
        <v>3.46</v>
      </c>
      <c r="E17" s="179">
        <v>3.1</v>
      </c>
      <c r="F17" s="179">
        <v>4.6500000000000004</v>
      </c>
      <c r="G17" s="179">
        <v>2.0499999999999998</v>
      </c>
      <c r="H17" s="270" t="s">
        <v>10</v>
      </c>
      <c r="I17" s="179">
        <v>4.97</v>
      </c>
      <c r="J17" s="179">
        <v>3.92</v>
      </c>
    </row>
    <row r="18" spans="1:10" ht="15" customHeight="1" x14ac:dyDescent="0.25">
      <c r="A18" s="3" t="s">
        <v>12</v>
      </c>
      <c r="B18" s="112">
        <v>7.27</v>
      </c>
      <c r="C18" s="112">
        <v>2.21</v>
      </c>
      <c r="D18" s="112">
        <v>2.98</v>
      </c>
      <c r="E18" s="112">
        <v>3.18</v>
      </c>
      <c r="F18" s="112">
        <v>4.9400000000000004</v>
      </c>
      <c r="G18" s="112">
        <v>1.51</v>
      </c>
      <c r="H18" s="269" t="s">
        <v>10</v>
      </c>
      <c r="I18" s="112">
        <v>8.5</v>
      </c>
      <c r="J18" s="112">
        <v>4.62</v>
      </c>
    </row>
    <row r="19" spans="1:10" ht="15" customHeight="1" x14ac:dyDescent="0.25">
      <c r="A19" s="3" t="s">
        <v>216</v>
      </c>
      <c r="B19" s="112">
        <v>5.18</v>
      </c>
      <c r="C19" s="268" t="s">
        <v>10</v>
      </c>
      <c r="D19" s="269">
        <v>4.0999999999999996</v>
      </c>
      <c r="E19" s="112">
        <v>2.98</v>
      </c>
      <c r="F19" s="112">
        <v>3.66</v>
      </c>
      <c r="G19" s="112">
        <v>3.86</v>
      </c>
      <c r="H19" s="269" t="s">
        <v>10</v>
      </c>
      <c r="I19" s="112">
        <v>1.45</v>
      </c>
      <c r="J19" s="112">
        <v>2.88</v>
      </c>
    </row>
    <row r="20" spans="1:10" ht="15" customHeight="1" thickBot="1" x14ac:dyDescent="0.3">
      <c r="A20" s="28" t="s">
        <v>32</v>
      </c>
      <c r="B20" s="111">
        <v>2.5499999999999998</v>
      </c>
      <c r="C20" s="111">
        <v>2.27</v>
      </c>
      <c r="D20" s="111">
        <v>2.52</v>
      </c>
      <c r="E20" s="111">
        <v>2.31</v>
      </c>
      <c r="F20" s="111">
        <v>2.5099999999999998</v>
      </c>
      <c r="G20" s="111">
        <v>2.92</v>
      </c>
      <c r="H20" s="111">
        <v>2.66</v>
      </c>
      <c r="I20" s="111">
        <v>4.3</v>
      </c>
      <c r="J20" s="111">
        <v>2.4700000000000002</v>
      </c>
    </row>
    <row r="21" spans="1:10" ht="21" customHeight="1" x14ac:dyDescent="0.25">
      <c r="A21" s="420" t="s">
        <v>2410</v>
      </c>
      <c r="B21" s="422"/>
      <c r="C21" s="422"/>
      <c r="D21" s="422"/>
      <c r="E21" s="422"/>
      <c r="F21" s="422"/>
      <c r="G21" s="422"/>
      <c r="H21" s="422"/>
      <c r="I21" s="422"/>
      <c r="J21" s="422"/>
    </row>
    <row r="22" spans="1:10" ht="12" customHeight="1" x14ac:dyDescent="0.25">
      <c r="A22" s="97" t="s">
        <v>431</v>
      </c>
      <c r="B22" s="97"/>
    </row>
    <row r="23" spans="1:10" ht="12" customHeight="1" x14ac:dyDescent="0.25">
      <c r="A23" s="84" t="s">
        <v>2257</v>
      </c>
      <c r="B23" s="97"/>
      <c r="C23" s="39"/>
      <c r="D23" s="72"/>
    </row>
    <row r="24" spans="1:10" ht="12" customHeight="1" x14ac:dyDescent="0.25">
      <c r="A24" s="191" t="s">
        <v>428</v>
      </c>
      <c r="B24"/>
      <c r="C24" s="37"/>
      <c r="D24" s="72"/>
    </row>
    <row r="25" spans="1:10" x14ac:dyDescent="0.25">
      <c r="A25" s="192" t="s">
        <v>429</v>
      </c>
      <c r="B25"/>
    </row>
    <row r="26" spans="1:10" x14ac:dyDescent="0.25">
      <c r="A26" s="41" t="s">
        <v>374</v>
      </c>
      <c r="B26" s="12"/>
      <c r="C26" s="12"/>
      <c r="D26" s="124"/>
      <c r="E26" s="124"/>
      <c r="F26" s="124"/>
      <c r="G26" s="124"/>
      <c r="H26" s="1"/>
      <c r="I26" s="212"/>
      <c r="J26" s="1"/>
    </row>
    <row r="27" spans="1:10" x14ac:dyDescent="0.25">
      <c r="A27" s="44" t="s">
        <v>224</v>
      </c>
      <c r="H27" s="1"/>
      <c r="I27" s="1"/>
      <c r="J27" s="1"/>
    </row>
    <row r="28" spans="1:10" x14ac:dyDescent="0.25">
      <c r="H28" s="1"/>
      <c r="I28" s="1"/>
      <c r="J28" s="1"/>
    </row>
    <row r="29" spans="1:10" x14ac:dyDescent="0.25">
      <c r="H29" s="1"/>
      <c r="I29" s="1"/>
      <c r="J29" s="1"/>
    </row>
    <row r="30" spans="1:10" x14ac:dyDescent="0.25">
      <c r="H30" s="1"/>
      <c r="I30" s="1"/>
      <c r="J30" s="1"/>
    </row>
    <row r="31" spans="1:10" x14ac:dyDescent="0.25">
      <c r="H31" s="1"/>
      <c r="I31" s="1"/>
      <c r="J31" s="1"/>
    </row>
    <row r="32" spans="1:10" x14ac:dyDescent="0.25">
      <c r="H32" s="1"/>
      <c r="I32" s="1"/>
      <c r="J32" s="1"/>
    </row>
    <row r="33" spans="8:10" x14ac:dyDescent="0.25">
      <c r="H33" s="1"/>
      <c r="I33" s="1"/>
      <c r="J33" s="1"/>
    </row>
    <row r="34" spans="8:10" x14ac:dyDescent="0.25">
      <c r="H34" s="1"/>
      <c r="I34" s="1"/>
      <c r="J34" s="1"/>
    </row>
    <row r="35" spans="8:10" x14ac:dyDescent="0.25">
      <c r="H35" s="1"/>
      <c r="I35" s="1"/>
      <c r="J35" s="1"/>
    </row>
    <row r="36" spans="8:10" x14ac:dyDescent="0.25">
      <c r="H36" s="1"/>
      <c r="I36" s="1"/>
      <c r="J36" s="1"/>
    </row>
    <row r="37" spans="8:10" x14ac:dyDescent="0.25">
      <c r="H37" s="1"/>
      <c r="I37" s="1"/>
      <c r="J37" s="1"/>
    </row>
    <row r="38" spans="8:10" x14ac:dyDescent="0.25">
      <c r="H38" s="1"/>
      <c r="I38" s="1"/>
      <c r="J38" s="1"/>
    </row>
    <row r="39" spans="8:10" x14ac:dyDescent="0.25">
      <c r="H39" s="1"/>
      <c r="I39" s="1"/>
      <c r="J39" s="1"/>
    </row>
    <row r="40" spans="8:10" x14ac:dyDescent="0.25">
      <c r="H40" s="1"/>
      <c r="I40" s="1"/>
      <c r="J40" s="1"/>
    </row>
    <row r="41" spans="8:10" x14ac:dyDescent="0.25">
      <c r="H41" s="1"/>
      <c r="I41" s="1"/>
      <c r="J41" s="1"/>
    </row>
    <row r="42" spans="8:10" x14ac:dyDescent="0.25">
      <c r="H42" s="1"/>
      <c r="I42" s="1"/>
      <c r="J42" s="1"/>
    </row>
  </sheetData>
  <mergeCells count="2">
    <mergeCell ref="A21:J21"/>
    <mergeCell ref="A1:J1"/>
  </mergeCells>
  <hyperlinks>
    <hyperlink ref="A27" location="Contents!A26" display="Contents" xr:uid="{00000000-0004-0000-1700-000000000000}"/>
    <hyperlink ref="A25" r:id="rId1" display="https://www.aihw.gov.au/reports-data/myhospitals/content/about-the-data" xr:uid="{00000000-0004-0000-1700-000001000000}"/>
  </hyperlinks>
  <pageMargins left="0.7" right="0.7" top="0.75" bottom="0.75" header="0.3" footer="0.3"/>
  <pageSetup paperSize="9" scale="6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22"/>
  <sheetViews>
    <sheetView showGridLines="0" zoomScaleNormal="100" zoomScaleSheetLayoutView="100" workbookViewId="0"/>
  </sheetViews>
  <sheetFormatPr defaultColWidth="9.140625" defaultRowHeight="15" x14ac:dyDescent="0.25"/>
  <cols>
    <col min="1" max="1" width="27.42578125" style="1" customWidth="1"/>
    <col min="2" max="11" width="7.7109375" style="1" customWidth="1"/>
    <col min="12" max="16384" width="9.140625" style="1"/>
  </cols>
  <sheetData>
    <row r="1" spans="1:10" ht="18" customHeight="1" thickBot="1" x14ac:dyDescent="0.3">
      <c r="A1" s="55" t="s">
        <v>2228</v>
      </c>
    </row>
    <row r="2" spans="1:10" ht="18" customHeight="1" thickBot="1" x14ac:dyDescent="0.3">
      <c r="A2" s="5"/>
      <c r="B2" s="2" t="s">
        <v>1</v>
      </c>
      <c r="C2" s="2" t="s">
        <v>218</v>
      </c>
      <c r="D2" s="2" t="s">
        <v>243</v>
      </c>
      <c r="E2" s="2" t="s">
        <v>4</v>
      </c>
      <c r="F2" s="2" t="s">
        <v>5</v>
      </c>
      <c r="G2" s="2" t="s">
        <v>6</v>
      </c>
      <c r="H2" s="2" t="s">
        <v>7</v>
      </c>
      <c r="I2" s="2" t="s">
        <v>8</v>
      </c>
      <c r="J2" s="2" t="s">
        <v>0</v>
      </c>
    </row>
    <row r="3" spans="1:10" ht="15.75" customHeight="1" x14ac:dyDescent="0.25">
      <c r="A3" s="32" t="s">
        <v>38</v>
      </c>
      <c r="B3" s="224">
        <v>18</v>
      </c>
      <c r="C3" s="224">
        <v>76</v>
      </c>
      <c r="D3" s="224">
        <v>16</v>
      </c>
      <c r="E3" s="224">
        <v>5</v>
      </c>
      <c r="F3" s="224">
        <v>10</v>
      </c>
      <c r="G3" s="224">
        <v>1</v>
      </c>
      <c r="H3" s="224">
        <v>1</v>
      </c>
      <c r="I3" s="224">
        <v>1</v>
      </c>
      <c r="J3" s="224">
        <v>128</v>
      </c>
    </row>
    <row r="4" spans="1:10" ht="15" customHeight="1" x14ac:dyDescent="0.25">
      <c r="A4" s="3" t="s">
        <v>39</v>
      </c>
      <c r="B4" s="235">
        <v>9</v>
      </c>
      <c r="C4" s="235">
        <v>6</v>
      </c>
      <c r="D4" s="235">
        <v>5</v>
      </c>
      <c r="E4" s="235">
        <v>3</v>
      </c>
      <c r="F4" s="235">
        <v>2</v>
      </c>
      <c r="G4" s="235">
        <v>1</v>
      </c>
      <c r="H4" s="235">
        <v>1</v>
      </c>
      <c r="I4" s="235">
        <v>1</v>
      </c>
      <c r="J4" s="235">
        <v>28</v>
      </c>
    </row>
    <row r="5" spans="1:10" ht="15" customHeight="1" x14ac:dyDescent="0.25">
      <c r="A5" s="3" t="s">
        <v>52</v>
      </c>
      <c r="B5" s="235">
        <v>1</v>
      </c>
      <c r="C5" s="235">
        <v>3</v>
      </c>
      <c r="D5" s="235">
        <v>1</v>
      </c>
      <c r="E5" s="235">
        <v>1</v>
      </c>
      <c r="F5" s="235">
        <v>1</v>
      </c>
      <c r="G5" s="235">
        <v>0</v>
      </c>
      <c r="H5" s="235">
        <v>0</v>
      </c>
      <c r="I5" s="235">
        <v>0</v>
      </c>
      <c r="J5" s="235">
        <v>7</v>
      </c>
    </row>
    <row r="6" spans="1:10" ht="15" customHeight="1" x14ac:dyDescent="0.25">
      <c r="A6" s="3" t="s">
        <v>40</v>
      </c>
      <c r="B6" s="235">
        <v>5</v>
      </c>
      <c r="C6" s="235">
        <v>13</v>
      </c>
      <c r="D6" s="235">
        <v>6</v>
      </c>
      <c r="E6" s="235">
        <v>0</v>
      </c>
      <c r="F6" s="235">
        <v>1</v>
      </c>
      <c r="G6" s="235">
        <v>0</v>
      </c>
      <c r="H6" s="235">
        <v>0</v>
      </c>
      <c r="I6" s="235">
        <v>0</v>
      </c>
      <c r="J6" s="235">
        <v>25</v>
      </c>
    </row>
    <row r="7" spans="1:10" ht="15" customHeight="1" x14ac:dyDescent="0.25">
      <c r="A7" s="3" t="s">
        <v>41</v>
      </c>
      <c r="B7" s="235">
        <v>2</v>
      </c>
      <c r="C7" s="235">
        <v>1</v>
      </c>
      <c r="D7" s="235">
        <v>1</v>
      </c>
      <c r="E7" s="235">
        <v>1</v>
      </c>
      <c r="F7" s="235">
        <v>2</v>
      </c>
      <c r="G7" s="235">
        <v>0</v>
      </c>
      <c r="H7" s="235">
        <v>0</v>
      </c>
      <c r="I7" s="235">
        <v>0</v>
      </c>
      <c r="J7" s="235">
        <v>7</v>
      </c>
    </row>
    <row r="8" spans="1:10" ht="15" customHeight="1" x14ac:dyDescent="0.25">
      <c r="A8" s="3" t="s">
        <v>42</v>
      </c>
      <c r="B8" s="235">
        <v>0</v>
      </c>
      <c r="C8" s="235">
        <v>26</v>
      </c>
      <c r="D8" s="235">
        <v>3</v>
      </c>
      <c r="E8" s="235">
        <v>0</v>
      </c>
      <c r="F8" s="235">
        <v>4</v>
      </c>
      <c r="G8" s="235">
        <v>0</v>
      </c>
      <c r="H8" s="235">
        <v>0</v>
      </c>
      <c r="I8" s="235">
        <v>0</v>
      </c>
      <c r="J8" s="235">
        <v>33</v>
      </c>
    </row>
    <row r="9" spans="1:10" ht="15" customHeight="1" x14ac:dyDescent="0.25">
      <c r="A9" s="3" t="s">
        <v>43</v>
      </c>
      <c r="B9" s="235">
        <v>0</v>
      </c>
      <c r="C9" s="235">
        <v>16</v>
      </c>
      <c r="D9" s="235">
        <v>0</v>
      </c>
      <c r="E9" s="235">
        <v>0</v>
      </c>
      <c r="F9" s="235">
        <v>0</v>
      </c>
      <c r="G9" s="235">
        <v>0</v>
      </c>
      <c r="H9" s="235">
        <v>0</v>
      </c>
      <c r="I9" s="235">
        <v>0</v>
      </c>
      <c r="J9" s="235">
        <v>16</v>
      </c>
    </row>
    <row r="10" spans="1:10" ht="15" customHeight="1" x14ac:dyDescent="0.25">
      <c r="A10" s="3" t="s">
        <v>44</v>
      </c>
      <c r="B10" s="235">
        <v>0</v>
      </c>
      <c r="C10" s="235">
        <v>7</v>
      </c>
      <c r="D10" s="235">
        <v>0</v>
      </c>
      <c r="E10" s="235">
        <v>0</v>
      </c>
      <c r="F10" s="235">
        <v>0</v>
      </c>
      <c r="G10" s="235">
        <v>0</v>
      </c>
      <c r="H10" s="235">
        <v>0</v>
      </c>
      <c r="I10" s="235">
        <v>0</v>
      </c>
      <c r="J10" s="235">
        <v>7</v>
      </c>
    </row>
    <row r="11" spans="1:10" ht="15" customHeight="1" x14ac:dyDescent="0.25">
      <c r="A11" s="3" t="s">
        <v>45</v>
      </c>
      <c r="B11" s="235">
        <v>1</v>
      </c>
      <c r="C11" s="235">
        <v>1</v>
      </c>
      <c r="D11" s="235">
        <v>0</v>
      </c>
      <c r="E11" s="235">
        <v>0</v>
      </c>
      <c r="F11" s="235">
        <v>0</v>
      </c>
      <c r="G11" s="235">
        <v>0</v>
      </c>
      <c r="H11" s="235">
        <v>0</v>
      </c>
      <c r="I11" s="235">
        <v>0</v>
      </c>
      <c r="J11" s="235">
        <v>2</v>
      </c>
    </row>
    <row r="12" spans="1:10" ht="15" customHeight="1" x14ac:dyDescent="0.25">
      <c r="A12" s="3" t="s">
        <v>46</v>
      </c>
      <c r="B12" s="235">
        <v>0</v>
      </c>
      <c r="C12" s="235">
        <v>1</v>
      </c>
      <c r="D12" s="235">
        <v>0</v>
      </c>
      <c r="E12" s="235">
        <v>0</v>
      </c>
      <c r="F12" s="235">
        <v>0</v>
      </c>
      <c r="G12" s="235">
        <v>0</v>
      </c>
      <c r="H12" s="235">
        <v>0</v>
      </c>
      <c r="I12" s="235">
        <v>0</v>
      </c>
      <c r="J12" s="235">
        <v>1</v>
      </c>
    </row>
    <row r="13" spans="1:10" ht="15" customHeight="1" x14ac:dyDescent="0.25">
      <c r="A13" s="3" t="s">
        <v>9</v>
      </c>
      <c r="B13" s="235">
        <v>0</v>
      </c>
      <c r="C13" s="235">
        <v>2</v>
      </c>
      <c r="D13" s="235">
        <v>0</v>
      </c>
      <c r="E13" s="235">
        <v>0</v>
      </c>
      <c r="F13" s="235">
        <v>0</v>
      </c>
      <c r="G13" s="235">
        <v>0</v>
      </c>
      <c r="H13" s="235">
        <v>0</v>
      </c>
      <c r="I13" s="235">
        <v>0</v>
      </c>
      <c r="J13" s="235">
        <v>2</v>
      </c>
    </row>
    <row r="14" spans="1:10" ht="15" customHeight="1" x14ac:dyDescent="0.25">
      <c r="A14" s="3" t="s">
        <v>47</v>
      </c>
      <c r="B14" s="235">
        <v>1</v>
      </c>
      <c r="C14" s="235">
        <v>41</v>
      </c>
      <c r="D14" s="235">
        <v>0</v>
      </c>
      <c r="E14" s="235">
        <v>1</v>
      </c>
      <c r="F14" s="235">
        <v>1</v>
      </c>
      <c r="G14" s="235">
        <v>0</v>
      </c>
      <c r="H14" s="235">
        <v>0</v>
      </c>
      <c r="I14" s="235">
        <v>0</v>
      </c>
      <c r="J14" s="235">
        <v>44</v>
      </c>
    </row>
    <row r="15" spans="1:10" ht="15" customHeight="1" thickBot="1" x14ac:dyDescent="0.3">
      <c r="A15" s="28" t="s">
        <v>436</v>
      </c>
      <c r="B15" s="224">
        <v>222</v>
      </c>
      <c r="C15" s="224">
        <v>155</v>
      </c>
      <c r="D15" s="224">
        <v>123</v>
      </c>
      <c r="E15" s="224">
        <v>88</v>
      </c>
      <c r="F15" s="224">
        <v>76</v>
      </c>
      <c r="G15" s="224">
        <v>24</v>
      </c>
      <c r="H15" s="224">
        <v>3</v>
      </c>
      <c r="I15" s="224">
        <v>6</v>
      </c>
      <c r="J15" s="224">
        <v>697</v>
      </c>
    </row>
    <row r="16" spans="1:10" ht="16.5" customHeight="1" x14ac:dyDescent="0.25">
      <c r="A16" s="408" t="s">
        <v>435</v>
      </c>
      <c r="B16" s="408"/>
      <c r="C16" s="408"/>
      <c r="D16" s="408"/>
      <c r="E16" s="408"/>
      <c r="F16" s="408"/>
      <c r="G16" s="408"/>
      <c r="H16" s="408"/>
      <c r="I16" s="408"/>
      <c r="J16" s="408"/>
    </row>
    <row r="17" spans="1:10" ht="15" customHeight="1" x14ac:dyDescent="0.25">
      <c r="A17" s="42" t="s">
        <v>263</v>
      </c>
    </row>
    <row r="18" spans="1:10" ht="15" customHeight="1" x14ac:dyDescent="0.25">
      <c r="A18" s="191" t="s">
        <v>428</v>
      </c>
    </row>
    <row r="19" spans="1:10" ht="15" customHeight="1" x14ac:dyDescent="0.25">
      <c r="A19" s="192" t="s">
        <v>429</v>
      </c>
    </row>
    <row r="20" spans="1:10" x14ac:dyDescent="0.25">
      <c r="A20" s="4" t="s">
        <v>209</v>
      </c>
    </row>
    <row r="21" spans="1:10" x14ac:dyDescent="0.25">
      <c r="A21" s="44" t="s">
        <v>224</v>
      </c>
    </row>
    <row r="22" spans="1:10" x14ac:dyDescent="0.25">
      <c r="A22" s="33"/>
      <c r="B22" s="33"/>
      <c r="C22" s="33"/>
      <c r="D22" s="33"/>
      <c r="E22" s="33"/>
      <c r="F22" s="33"/>
      <c r="G22" s="33"/>
      <c r="H22" s="33"/>
      <c r="I22" s="33"/>
      <c r="J22" s="33"/>
    </row>
  </sheetData>
  <mergeCells count="1">
    <mergeCell ref="A16:J16"/>
  </mergeCells>
  <hyperlinks>
    <hyperlink ref="A21" location="Contents!A34" display="Contents" xr:uid="{00000000-0004-0000-1800-000000000000}"/>
    <hyperlink ref="A19" r:id="rId1" display="https://www.aihw.gov.au/reports-data/myhospitals/content/about-the-data" xr:uid="{00000000-0004-0000-1800-000001000000}"/>
  </hyperlinks>
  <pageMargins left="0.7" right="0.7" top="0.75" bottom="0.75" header="0.3" footer="0.3"/>
  <pageSetup paperSize="9" scale="6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9"/>
  <sheetViews>
    <sheetView showGridLines="0" zoomScaleNormal="100" zoomScaleSheetLayoutView="100" workbookViewId="0"/>
  </sheetViews>
  <sheetFormatPr defaultColWidth="9.140625" defaultRowHeight="15" x14ac:dyDescent="0.25"/>
  <cols>
    <col min="1" max="1" width="21.7109375" style="1" customWidth="1"/>
    <col min="2" max="9" width="7.7109375" style="1" customWidth="1"/>
    <col min="10" max="10" width="2.5703125" style="1" customWidth="1"/>
    <col min="11" max="11" width="8.42578125" style="1" customWidth="1"/>
    <col min="12" max="15" width="7.7109375" style="1" customWidth="1"/>
    <col min="16" max="16384" width="9.140625" style="1"/>
  </cols>
  <sheetData>
    <row r="1" spans="1:15" ht="18" customHeight="1" thickBot="1" x14ac:dyDescent="0.3">
      <c r="A1" s="61" t="s">
        <v>2229</v>
      </c>
    </row>
    <row r="2" spans="1:15" ht="18" customHeight="1" thickBot="1" x14ac:dyDescent="0.3">
      <c r="A2" s="15"/>
      <c r="B2" s="425" t="s">
        <v>48</v>
      </c>
      <c r="C2" s="425"/>
      <c r="D2" s="425"/>
      <c r="E2" s="15"/>
      <c r="F2" s="425" t="s">
        <v>49</v>
      </c>
      <c r="G2" s="425"/>
      <c r="H2" s="425"/>
      <c r="I2" s="425"/>
      <c r="J2" s="19"/>
      <c r="K2" s="425" t="s">
        <v>54</v>
      </c>
      <c r="L2" s="425"/>
      <c r="M2" s="425"/>
      <c r="N2" s="425"/>
      <c r="O2" s="425"/>
    </row>
    <row r="3" spans="1:15" ht="105.75" customHeight="1" thickBot="1" x14ac:dyDescent="0.3">
      <c r="A3" s="9"/>
      <c r="B3" s="18" t="s">
        <v>11</v>
      </c>
      <c r="C3" s="13" t="s">
        <v>50</v>
      </c>
      <c r="D3" s="13" t="s">
        <v>12</v>
      </c>
      <c r="E3" s="357" t="s">
        <v>0</v>
      </c>
      <c r="F3" s="18" t="s">
        <v>274</v>
      </c>
      <c r="G3" s="13" t="s">
        <v>273</v>
      </c>
      <c r="H3" s="13" t="s">
        <v>51</v>
      </c>
      <c r="I3" s="13" t="s">
        <v>272</v>
      </c>
      <c r="J3" s="18"/>
      <c r="K3" s="18" t="s">
        <v>36</v>
      </c>
      <c r="L3" s="18" t="s">
        <v>55</v>
      </c>
      <c r="M3" s="18" t="s">
        <v>56</v>
      </c>
      <c r="N3" s="18" t="s">
        <v>57</v>
      </c>
      <c r="O3" s="18" t="s">
        <v>58</v>
      </c>
    </row>
    <row r="4" spans="1:15" ht="15" customHeight="1" x14ac:dyDescent="0.25">
      <c r="A4" s="3" t="s">
        <v>39</v>
      </c>
      <c r="B4" s="240">
        <v>28</v>
      </c>
      <c r="C4" s="240">
        <v>3</v>
      </c>
      <c r="D4" s="240">
        <v>0</v>
      </c>
      <c r="E4" s="241">
        <v>31</v>
      </c>
      <c r="F4" s="240">
        <v>31</v>
      </c>
      <c r="G4" s="240">
        <v>31</v>
      </c>
      <c r="H4" s="240">
        <v>31</v>
      </c>
      <c r="I4" s="240">
        <v>31</v>
      </c>
      <c r="J4" s="176"/>
      <c r="K4" s="332">
        <v>695.62531935483878</v>
      </c>
      <c r="L4" s="242">
        <v>83006.419354838712</v>
      </c>
      <c r="M4" s="243">
        <v>3.1880095554210928</v>
      </c>
      <c r="N4" s="286">
        <v>8.7103698559484553</v>
      </c>
      <c r="O4" s="330">
        <v>619.87096774193549</v>
      </c>
    </row>
    <row r="5" spans="1:15" ht="15" customHeight="1" x14ac:dyDescent="0.25">
      <c r="A5" s="3" t="s">
        <v>52</v>
      </c>
      <c r="B5" s="240">
        <v>12</v>
      </c>
      <c r="C5" s="240">
        <v>0</v>
      </c>
      <c r="D5" s="240">
        <v>0</v>
      </c>
      <c r="E5" s="241">
        <v>12</v>
      </c>
      <c r="F5" s="240">
        <v>9</v>
      </c>
      <c r="G5" s="240">
        <v>12</v>
      </c>
      <c r="H5" s="240">
        <v>12</v>
      </c>
      <c r="I5" s="240">
        <v>10</v>
      </c>
      <c r="J5" s="176"/>
      <c r="K5" s="332">
        <v>213.32500000000002</v>
      </c>
      <c r="L5" s="242">
        <v>24936.833333333332</v>
      </c>
      <c r="M5" s="243">
        <v>3.2657882249149517</v>
      </c>
      <c r="N5" s="286">
        <v>1.1780885556673191</v>
      </c>
      <c r="O5" s="330">
        <v>248.58333333333334</v>
      </c>
    </row>
    <row r="6" spans="1:15" ht="15" customHeight="1" x14ac:dyDescent="0.25">
      <c r="A6" s="3" t="s">
        <v>40</v>
      </c>
      <c r="B6" s="240">
        <v>36</v>
      </c>
      <c r="C6" s="240">
        <v>28</v>
      </c>
      <c r="D6" s="240">
        <v>1</v>
      </c>
      <c r="E6" s="241">
        <v>65</v>
      </c>
      <c r="F6" s="240">
        <v>60</v>
      </c>
      <c r="G6" s="240">
        <v>64</v>
      </c>
      <c r="H6" s="240">
        <v>59</v>
      </c>
      <c r="I6" s="240">
        <v>41</v>
      </c>
      <c r="J6" s="176"/>
      <c r="K6" s="332">
        <v>288.86</v>
      </c>
      <c r="L6" s="242">
        <v>37421.142857142855</v>
      </c>
      <c r="M6" s="243">
        <v>2.9461975489622199</v>
      </c>
      <c r="N6" s="286">
        <v>11.643529033200855</v>
      </c>
      <c r="O6" s="330">
        <v>423.04761904761904</v>
      </c>
    </row>
    <row r="7" spans="1:15" ht="15" customHeight="1" x14ac:dyDescent="0.25">
      <c r="A7" s="3" t="s">
        <v>41</v>
      </c>
      <c r="B7" s="240">
        <v>23</v>
      </c>
      <c r="C7" s="240">
        <v>20</v>
      </c>
      <c r="D7" s="240">
        <v>1</v>
      </c>
      <c r="E7" s="241">
        <v>44</v>
      </c>
      <c r="F7" s="240">
        <v>42</v>
      </c>
      <c r="G7" s="240">
        <v>44</v>
      </c>
      <c r="H7" s="240">
        <v>43</v>
      </c>
      <c r="I7" s="240">
        <v>9</v>
      </c>
      <c r="J7" s="176"/>
      <c r="K7" s="332">
        <v>135.04772727272726</v>
      </c>
      <c r="L7" s="242">
        <v>17520.81818181818</v>
      </c>
      <c r="M7" s="243">
        <v>2.6092181249318993</v>
      </c>
      <c r="N7" s="286">
        <v>17.172212809621534</v>
      </c>
      <c r="O7" s="330">
        <v>261.90909090909093</v>
      </c>
    </row>
    <row r="8" spans="1:15" ht="15" customHeight="1" x14ac:dyDescent="0.25">
      <c r="A8" s="3" t="s">
        <v>42</v>
      </c>
      <c r="B8" s="240">
        <v>11</v>
      </c>
      <c r="C8" s="240">
        <v>113</v>
      </c>
      <c r="D8" s="240">
        <v>18</v>
      </c>
      <c r="E8" s="241">
        <v>142</v>
      </c>
      <c r="F8" s="240">
        <v>65</v>
      </c>
      <c r="G8" s="240">
        <v>139</v>
      </c>
      <c r="H8" s="240">
        <v>99</v>
      </c>
      <c r="I8" s="240">
        <v>0</v>
      </c>
      <c r="J8" s="176"/>
      <c r="K8" s="332">
        <v>40.987323943661977</v>
      </c>
      <c r="L8" s="242">
        <v>3835.1408450704225</v>
      </c>
      <c r="M8" s="243">
        <v>2.6392717457169614</v>
      </c>
      <c r="N8" s="286">
        <v>24.184924592349237</v>
      </c>
      <c r="O8" s="330">
        <v>96.161971830985919</v>
      </c>
    </row>
    <row r="9" spans="1:15" ht="16.5" customHeight="1" x14ac:dyDescent="0.25">
      <c r="A9" s="3" t="s">
        <v>43</v>
      </c>
      <c r="B9" s="240">
        <v>5</v>
      </c>
      <c r="C9" s="240">
        <v>132</v>
      </c>
      <c r="D9" s="240">
        <v>52</v>
      </c>
      <c r="E9" s="241">
        <v>189</v>
      </c>
      <c r="F9" s="240">
        <v>59</v>
      </c>
      <c r="G9" s="240">
        <v>165</v>
      </c>
      <c r="H9" s="240">
        <v>7</v>
      </c>
      <c r="I9" s="240">
        <v>0</v>
      </c>
      <c r="J9" s="176"/>
      <c r="K9" s="332">
        <v>15.532275132275132</v>
      </c>
      <c r="L9" s="242">
        <v>470.30319148936172</v>
      </c>
      <c r="M9" s="243">
        <v>4.5320809346618862</v>
      </c>
      <c r="N9" s="286">
        <v>34.413158544893733</v>
      </c>
      <c r="O9" s="330">
        <v>16.712765957446809</v>
      </c>
    </row>
    <row r="10" spans="1:15" x14ac:dyDescent="0.25">
      <c r="A10" s="3" t="s">
        <v>44</v>
      </c>
      <c r="B10" s="240">
        <v>0</v>
      </c>
      <c r="C10" s="240">
        <v>83</v>
      </c>
      <c r="D10" s="240">
        <v>35</v>
      </c>
      <c r="E10" s="241">
        <v>118</v>
      </c>
      <c r="F10" s="240">
        <v>21</v>
      </c>
      <c r="G10" s="240">
        <v>83</v>
      </c>
      <c r="H10" s="240">
        <v>0</v>
      </c>
      <c r="I10" s="240">
        <v>0</v>
      </c>
      <c r="J10" s="176"/>
      <c r="K10" s="332">
        <v>7.8915254237288099</v>
      </c>
      <c r="L10" s="242">
        <v>61</v>
      </c>
      <c r="M10" s="243">
        <v>11.288765227853812</v>
      </c>
      <c r="N10" s="286">
        <v>51.937808923646735</v>
      </c>
      <c r="O10" s="330">
        <v>1.2844036697247707</v>
      </c>
    </row>
    <row r="11" spans="1:15" x14ac:dyDescent="0.25">
      <c r="A11" s="3" t="s">
        <v>45</v>
      </c>
      <c r="B11" s="240">
        <v>17</v>
      </c>
      <c r="C11" s="240">
        <v>5</v>
      </c>
      <c r="D11" s="240">
        <v>0</v>
      </c>
      <c r="E11" s="241">
        <v>22</v>
      </c>
      <c r="F11" s="240">
        <v>0</v>
      </c>
      <c r="G11" s="240">
        <v>5</v>
      </c>
      <c r="H11" s="240">
        <v>0</v>
      </c>
      <c r="I11" s="240">
        <v>0</v>
      </c>
      <c r="J11" s="176"/>
      <c r="K11" s="332">
        <v>87.768181818181816</v>
      </c>
      <c r="L11" s="242">
        <v>553.66666666666663</v>
      </c>
      <c r="M11" s="243">
        <v>52.585791691751957</v>
      </c>
      <c r="N11" s="286">
        <v>0.65765478439357883</v>
      </c>
      <c r="O11" s="330">
        <v>9.2380952380952372</v>
      </c>
    </row>
    <row r="12" spans="1:15" x14ac:dyDescent="0.25">
      <c r="A12" s="3" t="s">
        <v>289</v>
      </c>
      <c r="B12" s="240">
        <v>27</v>
      </c>
      <c r="C12" s="240">
        <v>11</v>
      </c>
      <c r="D12" s="240">
        <v>0</v>
      </c>
      <c r="E12" s="241">
        <v>38</v>
      </c>
      <c r="F12" s="240">
        <v>0</v>
      </c>
      <c r="G12" s="289">
        <v>35</v>
      </c>
      <c r="H12" s="240">
        <v>0</v>
      </c>
      <c r="I12" s="240">
        <v>0</v>
      </c>
      <c r="J12" s="176"/>
      <c r="K12" s="332">
        <v>58.360526315789471</v>
      </c>
      <c r="L12" s="242">
        <v>1637.5277777777778</v>
      </c>
      <c r="M12" s="243">
        <v>12.913063391630336</v>
      </c>
      <c r="N12" s="286">
        <v>88.990959463400415</v>
      </c>
      <c r="O12" s="330">
        <v>38.166666666666664</v>
      </c>
    </row>
    <row r="13" spans="1:15" x14ac:dyDescent="0.25">
      <c r="A13" s="3" t="s">
        <v>53</v>
      </c>
      <c r="B13" s="240">
        <v>0</v>
      </c>
      <c r="C13" s="240">
        <v>3</v>
      </c>
      <c r="D13" s="240">
        <v>4</v>
      </c>
      <c r="E13" s="241">
        <v>7</v>
      </c>
      <c r="F13" s="240">
        <v>5</v>
      </c>
      <c r="G13" s="240">
        <v>7</v>
      </c>
      <c r="H13" s="240">
        <v>0</v>
      </c>
      <c r="I13" s="240">
        <v>0</v>
      </c>
      <c r="J13" s="176"/>
      <c r="K13" s="332">
        <v>2.1428571428571428</v>
      </c>
      <c r="L13" s="242">
        <v>170</v>
      </c>
      <c r="M13" s="243">
        <v>6.4941176470588236</v>
      </c>
      <c r="N13" s="286">
        <v>1.8115942028985508</v>
      </c>
      <c r="O13" s="330">
        <v>5</v>
      </c>
    </row>
    <row r="14" spans="1:15" x14ac:dyDescent="0.25">
      <c r="A14" s="3" t="s">
        <v>290</v>
      </c>
      <c r="B14" s="240">
        <v>26</v>
      </c>
      <c r="C14" s="240">
        <v>3</v>
      </c>
      <c r="D14" s="240">
        <v>0</v>
      </c>
      <c r="E14" s="241">
        <v>29</v>
      </c>
      <c r="F14" s="240">
        <v>1</v>
      </c>
      <c r="G14" s="240">
        <v>13</v>
      </c>
      <c r="H14" s="240">
        <v>6</v>
      </c>
      <c r="I14" s="240">
        <v>2</v>
      </c>
      <c r="J14" s="176"/>
      <c r="K14" s="332">
        <v>25.889655172413793</v>
      </c>
      <c r="L14" s="242">
        <v>6100.75</v>
      </c>
      <c r="M14" s="243">
        <v>2.0623939679547596</v>
      </c>
      <c r="N14" s="286">
        <v>10.973879662855712</v>
      </c>
      <c r="O14" s="330">
        <v>32.299999999999997</v>
      </c>
    </row>
    <row r="15" spans="1:15" ht="18" customHeight="1" thickBot="1" x14ac:dyDescent="0.3">
      <c r="A15" s="28" t="s">
        <v>0</v>
      </c>
      <c r="B15" s="241">
        <v>185</v>
      </c>
      <c r="C15" s="241">
        <v>401</v>
      </c>
      <c r="D15" s="241">
        <v>111</v>
      </c>
      <c r="E15" s="241">
        <v>697</v>
      </c>
      <c r="F15" s="241">
        <v>293</v>
      </c>
      <c r="G15" s="241">
        <v>598</v>
      </c>
      <c r="H15" s="241">
        <v>257</v>
      </c>
      <c r="I15" s="241">
        <v>93</v>
      </c>
      <c r="J15" s="246"/>
      <c r="K15" s="333">
        <v>91.023938163558114</v>
      </c>
      <c r="L15" s="244">
        <v>10244.839580209895</v>
      </c>
      <c r="M15" s="245">
        <v>3.1721649309529147</v>
      </c>
      <c r="N15" s="287">
        <v>14.364907793644511</v>
      </c>
      <c r="O15" s="331">
        <v>119.23688155922039</v>
      </c>
    </row>
    <row r="16" spans="1:15" ht="20.25" customHeight="1" x14ac:dyDescent="0.25">
      <c r="A16" s="408" t="s">
        <v>264</v>
      </c>
      <c r="B16" s="422"/>
      <c r="C16" s="422"/>
      <c r="D16" s="422"/>
      <c r="E16" s="422"/>
      <c r="F16" s="422"/>
      <c r="G16" s="422"/>
      <c r="H16" s="422"/>
      <c r="I16" s="422"/>
      <c r="J16" s="422"/>
      <c r="K16" s="422"/>
      <c r="L16" s="422"/>
      <c r="M16" s="422"/>
      <c r="N16" s="422"/>
      <c r="O16" s="422"/>
    </row>
    <row r="17" spans="1:15" x14ac:dyDescent="0.25">
      <c r="A17" s="42" t="s">
        <v>265</v>
      </c>
      <c r="B17" s="51"/>
      <c r="C17" s="10"/>
      <c r="D17" s="10"/>
      <c r="E17" s="10"/>
      <c r="F17" s="10"/>
      <c r="G17" s="10"/>
      <c r="H17" s="10"/>
      <c r="I17" s="10"/>
      <c r="J17" s="10"/>
      <c r="K17" s="10"/>
      <c r="L17" s="10"/>
      <c r="M17" s="10"/>
      <c r="N17" s="10"/>
      <c r="O17" s="10"/>
    </row>
    <row r="18" spans="1:15" x14ac:dyDescent="0.25">
      <c r="A18" s="42" t="s">
        <v>266</v>
      </c>
      <c r="B18" s="51"/>
      <c r="C18" s="10"/>
      <c r="D18" s="10"/>
      <c r="E18" s="10"/>
      <c r="F18" s="10"/>
      <c r="G18" s="10"/>
      <c r="H18" s="10"/>
      <c r="I18" s="10"/>
      <c r="J18" s="10"/>
      <c r="K18" s="10"/>
      <c r="L18" s="10"/>
      <c r="M18" s="10"/>
      <c r="N18" s="10"/>
      <c r="O18" s="10"/>
    </row>
    <row r="19" spans="1:15" ht="24.75" customHeight="1" x14ac:dyDescent="0.25">
      <c r="A19" s="394" t="s">
        <v>610</v>
      </c>
      <c r="B19" s="424"/>
      <c r="C19" s="424"/>
      <c r="D19" s="424"/>
      <c r="E19" s="424"/>
      <c r="F19" s="424"/>
      <c r="G19" s="424"/>
      <c r="H19" s="424"/>
      <c r="I19" s="424"/>
      <c r="J19" s="424"/>
      <c r="K19" s="424"/>
      <c r="L19" s="424"/>
      <c r="M19" s="424"/>
      <c r="N19" s="424"/>
      <c r="O19" s="424"/>
    </row>
    <row r="20" spans="1:15" x14ac:dyDescent="0.25">
      <c r="A20" s="42" t="s">
        <v>275</v>
      </c>
      <c r="B20" s="51"/>
      <c r="C20" s="47"/>
      <c r="D20" s="47"/>
      <c r="E20" s="47"/>
      <c r="F20" s="47"/>
      <c r="G20" s="47"/>
      <c r="H20" s="47"/>
      <c r="I20" s="47"/>
      <c r="J20" s="47"/>
      <c r="K20" s="47"/>
      <c r="L20" s="47"/>
      <c r="M20" s="47"/>
      <c r="N20" s="47"/>
      <c r="O20" s="47"/>
    </row>
    <row r="21" spans="1:15" ht="21" customHeight="1" x14ac:dyDescent="0.25">
      <c r="A21" s="394" t="s">
        <v>501</v>
      </c>
      <c r="B21" s="424"/>
      <c r="C21" s="424"/>
      <c r="D21" s="424"/>
      <c r="E21" s="424"/>
      <c r="F21" s="424"/>
      <c r="G21" s="424"/>
      <c r="H21" s="424"/>
      <c r="I21" s="424"/>
      <c r="J21" s="424"/>
      <c r="K21" s="424"/>
      <c r="L21" s="424"/>
      <c r="M21" s="424"/>
      <c r="N21" s="424"/>
      <c r="O21" s="424"/>
    </row>
    <row r="22" spans="1:15" x14ac:dyDescent="0.25">
      <c r="A22" s="42" t="s">
        <v>267</v>
      </c>
      <c r="B22" s="51"/>
      <c r="C22" s="47"/>
      <c r="D22" s="47"/>
      <c r="E22" s="47"/>
      <c r="F22" s="47"/>
      <c r="G22" s="47"/>
      <c r="H22" s="47"/>
      <c r="I22" s="47"/>
      <c r="J22" s="47"/>
      <c r="K22" s="47"/>
      <c r="L22" s="47"/>
      <c r="M22" s="47"/>
      <c r="N22" s="47"/>
      <c r="O22" s="47"/>
    </row>
    <row r="23" spans="1:15" x14ac:dyDescent="0.25">
      <c r="A23" s="42" t="s">
        <v>325</v>
      </c>
      <c r="B23" s="42"/>
      <c r="C23" s="47"/>
      <c r="D23" s="47"/>
      <c r="E23" s="47"/>
      <c r="F23" s="47"/>
      <c r="G23" s="47"/>
      <c r="H23" s="47"/>
      <c r="I23" s="47"/>
      <c r="J23" s="47"/>
      <c r="K23" s="47"/>
      <c r="L23" s="47"/>
      <c r="M23" s="47"/>
      <c r="N23" s="47"/>
      <c r="O23" s="47"/>
    </row>
    <row r="24" spans="1:15" customFormat="1" x14ac:dyDescent="0.25">
      <c r="A24" s="41" t="s">
        <v>2325</v>
      </c>
      <c r="C24" s="346"/>
      <c r="D24" s="346"/>
      <c r="E24" s="346"/>
      <c r="F24" s="346"/>
      <c r="G24" s="346"/>
      <c r="H24" s="346"/>
      <c r="I24" s="346"/>
      <c r="J24" s="346"/>
      <c r="K24" s="346"/>
      <c r="L24" s="346"/>
      <c r="M24" s="346"/>
      <c r="N24" s="346"/>
      <c r="O24" s="346"/>
    </row>
    <row r="25" spans="1:15" x14ac:dyDescent="0.25">
      <c r="A25" s="191" t="s">
        <v>428</v>
      </c>
    </row>
    <row r="26" spans="1:15" x14ac:dyDescent="0.25">
      <c r="A26" s="192" t="s">
        <v>429</v>
      </c>
    </row>
    <row r="27" spans="1:15" x14ac:dyDescent="0.25">
      <c r="A27" s="44" t="s">
        <v>224</v>
      </c>
    </row>
    <row r="28" spans="1:15" x14ac:dyDescent="0.25">
      <c r="B28" s="114"/>
      <c r="C28" s="114"/>
      <c r="D28"/>
      <c r="E28" s="114"/>
      <c r="F28" s="114"/>
      <c r="G28" s="114"/>
      <c r="H28" s="114"/>
      <c r="I28" s="114"/>
      <c r="J28" s="114"/>
      <c r="K28" s="114"/>
      <c r="L28"/>
      <c r="M28"/>
      <c r="N28" s="114"/>
    </row>
    <row r="29" spans="1:15" x14ac:dyDescent="0.25">
      <c r="B29" s="81"/>
      <c r="C29" s="81"/>
      <c r="D29" s="81"/>
      <c r="E29" s="81"/>
      <c r="F29" s="81"/>
      <c r="G29" s="81"/>
      <c r="H29" s="81"/>
      <c r="I29" s="81"/>
      <c r="J29" s="81"/>
      <c r="K29" s="81"/>
      <c r="L29" s="81"/>
      <c r="M29" s="81"/>
      <c r="N29" s="81"/>
    </row>
  </sheetData>
  <mergeCells count="6">
    <mergeCell ref="A19:O19"/>
    <mergeCell ref="A21:O21"/>
    <mergeCell ref="B2:D2"/>
    <mergeCell ref="F2:I2"/>
    <mergeCell ref="K2:O2"/>
    <mergeCell ref="A16:O16"/>
  </mergeCells>
  <hyperlinks>
    <hyperlink ref="A27" location="Contents!A36" display="Contents" xr:uid="{00000000-0004-0000-1900-000000000000}"/>
    <hyperlink ref="A26" r:id="rId1" display="https://www.aihw.gov.au/reports-data/myhospitals/content/about-the-data" xr:uid="{00000000-0004-0000-1900-000001000000}"/>
  </hyperlinks>
  <pageMargins left="0.7" right="0.7" top="0.75" bottom="0.75" header="0.3" footer="0.3"/>
  <pageSetup paperSize="9" scale="75"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22"/>
  <sheetViews>
    <sheetView showGridLines="0" zoomScaleNormal="100" zoomScaleSheetLayoutView="100" workbookViewId="0"/>
  </sheetViews>
  <sheetFormatPr defaultColWidth="9.140625" defaultRowHeight="15" x14ac:dyDescent="0.25"/>
  <cols>
    <col min="1" max="1" width="28.85546875" style="1" customWidth="1"/>
    <col min="2" max="4" width="12.28515625" style="1" customWidth="1"/>
    <col min="5" max="5" width="9.85546875" style="1" customWidth="1"/>
    <col min="6" max="6" width="15.28515625" style="1" customWidth="1"/>
    <col min="7" max="7" width="15.85546875" style="1" customWidth="1"/>
    <col min="8" max="8" width="11.7109375" style="1" customWidth="1"/>
    <col min="9" max="9" width="15.42578125" style="1" customWidth="1"/>
    <col min="10" max="10" width="8.7109375" style="1" customWidth="1"/>
    <col min="11" max="16384" width="9.140625" style="1"/>
  </cols>
  <sheetData>
    <row r="1" spans="1:10" ht="18" customHeight="1" thickBot="1" x14ac:dyDescent="0.3">
      <c r="A1" s="61" t="s">
        <v>2230</v>
      </c>
    </row>
    <row r="2" spans="1:10" ht="18" customHeight="1" thickBot="1" x14ac:dyDescent="0.3">
      <c r="A2" s="98"/>
      <c r="B2" s="426" t="s">
        <v>48</v>
      </c>
      <c r="C2" s="426"/>
      <c r="D2" s="426"/>
      <c r="E2" s="98"/>
      <c r="F2" s="426" t="s">
        <v>49</v>
      </c>
      <c r="G2" s="426"/>
      <c r="H2" s="426"/>
      <c r="I2" s="426"/>
    </row>
    <row r="3" spans="1:10" ht="24" thickBot="1" x14ac:dyDescent="0.3">
      <c r="A3" s="28"/>
      <c r="B3" s="63" t="s">
        <v>11</v>
      </c>
      <c r="C3" s="30" t="s">
        <v>50</v>
      </c>
      <c r="D3" s="30" t="s">
        <v>12</v>
      </c>
      <c r="E3" s="358" t="s">
        <v>0</v>
      </c>
      <c r="F3" s="63" t="s">
        <v>437</v>
      </c>
      <c r="G3" s="30" t="s">
        <v>438</v>
      </c>
      <c r="H3" s="30" t="s">
        <v>439</v>
      </c>
      <c r="I3" s="30" t="s">
        <v>440</v>
      </c>
      <c r="J3" s="77"/>
    </row>
    <row r="4" spans="1:10" x14ac:dyDescent="0.25">
      <c r="A4" s="3" t="s">
        <v>25</v>
      </c>
      <c r="B4" s="240">
        <v>69</v>
      </c>
      <c r="C4" s="240">
        <v>135</v>
      </c>
      <c r="D4" s="240">
        <v>18</v>
      </c>
      <c r="E4" s="241">
        <v>222</v>
      </c>
      <c r="F4" s="240">
        <v>173</v>
      </c>
      <c r="G4" s="240">
        <v>211</v>
      </c>
      <c r="H4" s="289">
        <v>92</v>
      </c>
      <c r="I4" s="240">
        <v>43</v>
      </c>
      <c r="J4" s="78"/>
    </row>
    <row r="5" spans="1:10" x14ac:dyDescent="0.25">
      <c r="A5" s="3" t="s">
        <v>16</v>
      </c>
      <c r="B5" s="240">
        <v>57</v>
      </c>
      <c r="C5" s="240">
        <v>97</v>
      </c>
      <c r="D5" s="240">
        <v>1</v>
      </c>
      <c r="E5" s="241">
        <v>155</v>
      </c>
      <c r="F5" s="240">
        <v>40</v>
      </c>
      <c r="G5" s="240">
        <v>101</v>
      </c>
      <c r="H5" s="289">
        <v>37</v>
      </c>
      <c r="I5" s="240">
        <v>20</v>
      </c>
      <c r="J5" s="78"/>
    </row>
    <row r="6" spans="1:10" x14ac:dyDescent="0.25">
      <c r="A6" s="3" t="s">
        <v>15</v>
      </c>
      <c r="B6" s="240">
        <v>21</v>
      </c>
      <c r="C6" s="240">
        <v>69</v>
      </c>
      <c r="D6" s="240">
        <v>33</v>
      </c>
      <c r="E6" s="241">
        <v>123</v>
      </c>
      <c r="F6" s="240">
        <v>26</v>
      </c>
      <c r="G6" s="240">
        <v>118</v>
      </c>
      <c r="H6" s="289">
        <v>51</v>
      </c>
      <c r="I6" s="240">
        <v>10</v>
      </c>
      <c r="J6" s="78"/>
    </row>
    <row r="7" spans="1:10" x14ac:dyDescent="0.25">
      <c r="A7" s="3" t="s">
        <v>26</v>
      </c>
      <c r="B7" s="240">
        <v>19</v>
      </c>
      <c r="C7" s="240">
        <v>34</v>
      </c>
      <c r="D7" s="240">
        <v>35</v>
      </c>
      <c r="E7" s="241">
        <v>88</v>
      </c>
      <c r="F7" s="240">
        <v>24</v>
      </c>
      <c r="G7" s="240">
        <v>85</v>
      </c>
      <c r="H7" s="289">
        <v>33</v>
      </c>
      <c r="I7" s="240">
        <v>10</v>
      </c>
      <c r="J7" s="78"/>
    </row>
    <row r="8" spans="1:10" x14ac:dyDescent="0.25">
      <c r="A8" s="3" t="s">
        <v>27</v>
      </c>
      <c r="B8" s="240">
        <v>16</v>
      </c>
      <c r="C8" s="240">
        <v>44</v>
      </c>
      <c r="D8" s="240">
        <v>16</v>
      </c>
      <c r="E8" s="241">
        <v>76</v>
      </c>
      <c r="F8" s="240">
        <v>18</v>
      </c>
      <c r="G8" s="240">
        <v>71</v>
      </c>
      <c r="H8" s="289">
        <v>32</v>
      </c>
      <c r="I8" s="240">
        <v>5</v>
      </c>
      <c r="J8" s="78"/>
    </row>
    <row r="9" spans="1:10" x14ac:dyDescent="0.25">
      <c r="A9" s="3" t="s">
        <v>13</v>
      </c>
      <c r="B9" s="240">
        <v>0</v>
      </c>
      <c r="C9" s="240">
        <v>20</v>
      </c>
      <c r="D9" s="240">
        <v>4</v>
      </c>
      <c r="E9" s="241">
        <v>24</v>
      </c>
      <c r="F9" s="240">
        <v>4</v>
      </c>
      <c r="G9" s="240">
        <v>4</v>
      </c>
      <c r="H9" s="289">
        <v>4</v>
      </c>
      <c r="I9" s="240">
        <v>2</v>
      </c>
      <c r="J9" s="78"/>
    </row>
    <row r="10" spans="1:10" x14ac:dyDescent="0.25">
      <c r="A10" s="3" t="s">
        <v>14</v>
      </c>
      <c r="B10" s="240">
        <v>3</v>
      </c>
      <c r="C10" s="240">
        <v>0</v>
      </c>
      <c r="D10" s="240">
        <v>0</v>
      </c>
      <c r="E10" s="241">
        <v>3</v>
      </c>
      <c r="F10" s="240">
        <v>2</v>
      </c>
      <c r="G10" s="240">
        <v>2</v>
      </c>
      <c r="H10" s="289">
        <v>2</v>
      </c>
      <c r="I10" s="240">
        <v>1</v>
      </c>
      <c r="J10" s="78"/>
    </row>
    <row r="11" spans="1:10" x14ac:dyDescent="0.25">
      <c r="A11" s="3" t="s">
        <v>24</v>
      </c>
      <c r="B11" s="240">
        <v>0</v>
      </c>
      <c r="C11" s="240">
        <v>2</v>
      </c>
      <c r="D11" s="240">
        <v>4</v>
      </c>
      <c r="E11" s="241">
        <v>6</v>
      </c>
      <c r="F11" s="240">
        <v>6</v>
      </c>
      <c r="G11" s="240">
        <v>6</v>
      </c>
      <c r="H11" s="289">
        <v>6</v>
      </c>
      <c r="I11" s="240">
        <v>2</v>
      </c>
      <c r="J11" s="78"/>
    </row>
    <row r="12" spans="1:10" ht="18" customHeight="1" thickBot="1" x14ac:dyDescent="0.3">
      <c r="A12" s="28" t="s">
        <v>0</v>
      </c>
      <c r="B12" s="247">
        <v>185</v>
      </c>
      <c r="C12" s="247">
        <v>401</v>
      </c>
      <c r="D12" s="247">
        <v>111</v>
      </c>
      <c r="E12" s="247">
        <v>697</v>
      </c>
      <c r="F12" s="247">
        <v>293</v>
      </c>
      <c r="G12" s="247">
        <v>598</v>
      </c>
      <c r="H12" s="290">
        <v>257</v>
      </c>
      <c r="I12" s="247">
        <v>93</v>
      </c>
      <c r="J12" s="78"/>
    </row>
    <row r="13" spans="1:10" x14ac:dyDescent="0.25">
      <c r="A13" s="276" t="s">
        <v>59</v>
      </c>
      <c r="F13"/>
    </row>
    <row r="14" spans="1:10" x14ac:dyDescent="0.25">
      <c r="A14" s="10" t="s">
        <v>60</v>
      </c>
    </row>
    <row r="15" spans="1:10" x14ac:dyDescent="0.25">
      <c r="A15" s="10" t="s">
        <v>61</v>
      </c>
    </row>
    <row r="16" spans="1:10" ht="29.25" customHeight="1" x14ac:dyDescent="0.25">
      <c r="A16" s="394" t="s">
        <v>2264</v>
      </c>
      <c r="B16" s="394"/>
      <c r="C16" s="394"/>
      <c r="D16" s="394"/>
      <c r="E16" s="394"/>
      <c r="F16" s="394"/>
      <c r="G16" s="394"/>
      <c r="H16" s="394"/>
      <c r="I16" s="394"/>
    </row>
    <row r="17" spans="1:9" x14ac:dyDescent="0.25">
      <c r="A17" s="191" t="s">
        <v>428</v>
      </c>
    </row>
    <row r="18" spans="1:9" ht="21.75" customHeight="1" x14ac:dyDescent="0.25">
      <c r="A18" s="192" t="s">
        <v>429</v>
      </c>
      <c r="B18"/>
      <c r="C18"/>
      <c r="D18"/>
      <c r="E18"/>
      <c r="F18"/>
    </row>
    <row r="19" spans="1:9" x14ac:dyDescent="0.25">
      <c r="A19" s="4"/>
    </row>
    <row r="20" spans="1:9" x14ac:dyDescent="0.25">
      <c r="A20" s="44" t="s">
        <v>224</v>
      </c>
    </row>
    <row r="21" spans="1:9" x14ac:dyDescent="0.25">
      <c r="A21"/>
      <c r="B21"/>
      <c r="C21"/>
      <c r="D21"/>
      <c r="E21"/>
      <c r="F21"/>
      <c r="G21"/>
      <c r="H21"/>
      <c r="I21"/>
    </row>
    <row r="22" spans="1:9" x14ac:dyDescent="0.25">
      <c r="A22"/>
      <c r="B22"/>
      <c r="C22"/>
      <c r="D22"/>
      <c r="E22"/>
      <c r="F22"/>
      <c r="G22"/>
      <c r="H22"/>
      <c r="I22"/>
    </row>
  </sheetData>
  <mergeCells count="3">
    <mergeCell ref="A16:I16"/>
    <mergeCell ref="B2:D2"/>
    <mergeCell ref="F2:I2"/>
  </mergeCells>
  <hyperlinks>
    <hyperlink ref="A20" location="Contents!A38" display="Contents" xr:uid="{00000000-0004-0000-1A00-000000000000}"/>
    <hyperlink ref="A18" r:id="rId1" display="https://www.aihw.gov.au/reports-data/myhospitals/content/about-the-data" xr:uid="{00000000-0004-0000-1A00-000001000000}"/>
  </hyperlinks>
  <pageMargins left="0.7" right="0.7" top="0.75" bottom="0.75" header="0.3" footer="0.3"/>
  <pageSetup paperSize="9" scale="83"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26"/>
  <sheetViews>
    <sheetView showGridLines="0" zoomScaleNormal="100" workbookViewId="0"/>
  </sheetViews>
  <sheetFormatPr defaultColWidth="9.140625" defaultRowHeight="15" x14ac:dyDescent="0.25"/>
  <cols>
    <col min="1" max="1" width="29.7109375" style="1" customWidth="1"/>
    <col min="2" max="10" width="8.7109375" style="1" customWidth="1"/>
    <col min="11" max="16384" width="9.140625" style="1"/>
  </cols>
  <sheetData>
    <row r="1" spans="1:10" ht="18" customHeight="1" thickBot="1" x14ac:dyDescent="0.3">
      <c r="A1" s="61" t="s">
        <v>2231</v>
      </c>
    </row>
    <row r="2" spans="1:10" ht="18" customHeight="1" thickBot="1" x14ac:dyDescent="0.3">
      <c r="A2" s="2"/>
      <c r="B2" s="2" t="s">
        <v>1</v>
      </c>
      <c r="C2" s="2" t="s">
        <v>242</v>
      </c>
      <c r="D2" s="2" t="s">
        <v>243</v>
      </c>
      <c r="E2" s="2" t="s">
        <v>4</v>
      </c>
      <c r="F2" s="2" t="s">
        <v>5</v>
      </c>
      <c r="G2" s="2" t="s">
        <v>6</v>
      </c>
      <c r="H2" s="2" t="s">
        <v>7</v>
      </c>
      <c r="I2" s="2" t="s">
        <v>8</v>
      </c>
      <c r="J2" s="2" t="s">
        <v>0</v>
      </c>
    </row>
    <row r="3" spans="1:10" x14ac:dyDescent="0.25">
      <c r="A3" s="427" t="s">
        <v>62</v>
      </c>
      <c r="B3" s="427"/>
      <c r="C3" s="427"/>
      <c r="D3" s="427"/>
      <c r="E3" s="427"/>
      <c r="F3" s="427"/>
      <c r="G3" s="427"/>
      <c r="H3" s="427"/>
      <c r="I3" s="427"/>
      <c r="J3" s="427"/>
    </row>
    <row r="4" spans="1:10" ht="15" customHeight="1" x14ac:dyDescent="0.25">
      <c r="A4" s="3" t="s">
        <v>63</v>
      </c>
      <c r="B4" s="53">
        <v>31</v>
      </c>
      <c r="C4" s="53">
        <v>45</v>
      </c>
      <c r="D4" s="53">
        <v>42</v>
      </c>
      <c r="E4" s="53">
        <v>43</v>
      </c>
      <c r="F4" s="53">
        <v>19</v>
      </c>
      <c r="G4" s="53">
        <v>13</v>
      </c>
      <c r="H4" s="83">
        <v>0</v>
      </c>
      <c r="I4" s="83">
        <v>0</v>
      </c>
      <c r="J4" s="53">
        <v>193</v>
      </c>
    </row>
    <row r="5" spans="1:10" ht="15" customHeight="1" x14ac:dyDescent="0.25">
      <c r="A5" s="3" t="s">
        <v>244</v>
      </c>
      <c r="B5" s="53">
        <v>118</v>
      </c>
      <c r="C5" s="53">
        <v>50</v>
      </c>
      <c r="D5" s="53">
        <v>47</v>
      </c>
      <c r="E5" s="53">
        <v>22</v>
      </c>
      <c r="F5" s="53">
        <v>38</v>
      </c>
      <c r="G5" s="53">
        <v>6</v>
      </c>
      <c r="H5" s="83">
        <v>1</v>
      </c>
      <c r="I5" s="83">
        <v>2</v>
      </c>
      <c r="J5" s="53">
        <v>284</v>
      </c>
    </row>
    <row r="6" spans="1:10" ht="15" customHeight="1" x14ac:dyDescent="0.25">
      <c r="A6" s="3" t="s">
        <v>245</v>
      </c>
      <c r="B6" s="53">
        <v>26</v>
      </c>
      <c r="C6" s="53">
        <v>22</v>
      </c>
      <c r="D6" s="53">
        <v>7</v>
      </c>
      <c r="E6" s="53">
        <v>6</v>
      </c>
      <c r="F6" s="53">
        <v>10</v>
      </c>
      <c r="G6" s="53">
        <v>2</v>
      </c>
      <c r="H6" s="83">
        <v>0</v>
      </c>
      <c r="I6" s="83">
        <v>1</v>
      </c>
      <c r="J6" s="53">
        <v>74</v>
      </c>
    </row>
    <row r="7" spans="1:10" ht="15" customHeight="1" x14ac:dyDescent="0.25">
      <c r="A7" s="3" t="s">
        <v>246</v>
      </c>
      <c r="B7" s="53">
        <v>19</v>
      </c>
      <c r="C7" s="53">
        <v>16</v>
      </c>
      <c r="D7" s="53">
        <v>7</v>
      </c>
      <c r="E7" s="53">
        <v>6</v>
      </c>
      <c r="F7" s="53">
        <v>4</v>
      </c>
      <c r="G7" s="53">
        <v>1</v>
      </c>
      <c r="H7" s="83">
        <v>0</v>
      </c>
      <c r="I7" s="83">
        <v>1</v>
      </c>
      <c r="J7" s="53">
        <v>54</v>
      </c>
    </row>
    <row r="8" spans="1:10" ht="15" customHeight="1" x14ac:dyDescent="0.25">
      <c r="A8" s="3" t="s">
        <v>247</v>
      </c>
      <c r="B8" s="53">
        <v>18</v>
      </c>
      <c r="C8" s="53">
        <v>15</v>
      </c>
      <c r="D8" s="53">
        <v>13</v>
      </c>
      <c r="E8" s="53">
        <v>7</v>
      </c>
      <c r="F8" s="53">
        <v>3</v>
      </c>
      <c r="G8" s="53">
        <v>1</v>
      </c>
      <c r="H8" s="83">
        <v>1</v>
      </c>
      <c r="I8" s="83">
        <v>2</v>
      </c>
      <c r="J8" s="53">
        <v>60</v>
      </c>
    </row>
    <row r="9" spans="1:10" ht="15" customHeight="1" x14ac:dyDescent="0.25">
      <c r="A9" s="3" t="s">
        <v>64</v>
      </c>
      <c r="B9" s="53">
        <v>10</v>
      </c>
      <c r="C9" s="53">
        <v>7</v>
      </c>
      <c r="D9" s="53">
        <v>7</v>
      </c>
      <c r="E9" s="53">
        <v>4</v>
      </c>
      <c r="F9" s="53">
        <v>2</v>
      </c>
      <c r="G9" s="83">
        <v>1</v>
      </c>
      <c r="H9" s="53">
        <v>1</v>
      </c>
      <c r="I9" s="83">
        <v>0</v>
      </c>
      <c r="J9" s="53">
        <v>32</v>
      </c>
    </row>
    <row r="10" spans="1:10" ht="18" customHeight="1" x14ac:dyDescent="0.25">
      <c r="A10" s="32" t="s">
        <v>33</v>
      </c>
      <c r="B10" s="54">
        <v>222</v>
      </c>
      <c r="C10" s="54">
        <v>155</v>
      </c>
      <c r="D10" s="54">
        <v>123</v>
      </c>
      <c r="E10" s="54">
        <v>88</v>
      </c>
      <c r="F10" s="54">
        <v>76</v>
      </c>
      <c r="G10" s="54">
        <v>24</v>
      </c>
      <c r="H10" s="54">
        <v>3</v>
      </c>
      <c r="I10" s="29">
        <v>6</v>
      </c>
      <c r="J10" s="54">
        <v>697</v>
      </c>
    </row>
    <row r="11" spans="1:10" ht="18" customHeight="1" x14ac:dyDescent="0.25">
      <c r="A11" s="428" t="s">
        <v>326</v>
      </c>
      <c r="B11" s="428"/>
      <c r="C11" s="428"/>
      <c r="D11" s="428"/>
      <c r="E11" s="428"/>
      <c r="F11" s="428"/>
      <c r="G11" s="428"/>
      <c r="H11" s="428"/>
      <c r="I11" s="428"/>
      <c r="J11" s="428"/>
    </row>
    <row r="12" spans="1:10" ht="15" customHeight="1" x14ac:dyDescent="0.25">
      <c r="A12" s="71" t="s">
        <v>2258</v>
      </c>
      <c r="B12" s="161">
        <v>133.80000000000001</v>
      </c>
      <c r="C12" s="161">
        <v>250</v>
      </c>
      <c r="D12" s="161">
        <v>285</v>
      </c>
      <c r="E12" s="161">
        <v>218.20000000000005</v>
      </c>
      <c r="F12" s="161">
        <v>104</v>
      </c>
      <c r="G12" s="161">
        <v>72</v>
      </c>
      <c r="H12" s="294">
        <v>0</v>
      </c>
      <c r="I12" s="294">
        <v>0</v>
      </c>
      <c r="J12" s="328">
        <v>1063</v>
      </c>
    </row>
    <row r="13" spans="1:10" ht="15" customHeight="1" x14ac:dyDescent="0.25">
      <c r="A13" s="71" t="s">
        <v>2259</v>
      </c>
      <c r="B13" s="161">
        <v>3062.3000000000006</v>
      </c>
      <c r="C13" s="161">
        <v>1115</v>
      </c>
      <c r="D13" s="288">
        <v>1048</v>
      </c>
      <c r="E13" s="161">
        <v>566.6</v>
      </c>
      <c r="F13" s="161">
        <v>837</v>
      </c>
      <c r="G13" s="161">
        <v>99</v>
      </c>
      <c r="H13" s="294">
        <v>24</v>
      </c>
      <c r="I13" s="294">
        <v>73</v>
      </c>
      <c r="J13" s="328">
        <v>6824.9000000000015</v>
      </c>
    </row>
    <row r="14" spans="1:10" ht="18" customHeight="1" x14ac:dyDescent="0.25">
      <c r="A14" s="71" t="s">
        <v>2260</v>
      </c>
      <c r="B14" s="161">
        <v>1854.8999999999999</v>
      </c>
      <c r="C14" s="161">
        <v>1661</v>
      </c>
      <c r="D14" s="161">
        <v>492</v>
      </c>
      <c r="E14" s="161">
        <v>431.6</v>
      </c>
      <c r="F14" s="161">
        <v>670</v>
      </c>
      <c r="G14" s="161">
        <v>195</v>
      </c>
      <c r="H14" s="294">
        <v>0</v>
      </c>
      <c r="I14" s="294">
        <v>62</v>
      </c>
      <c r="J14" s="328">
        <v>5366.5</v>
      </c>
    </row>
    <row r="15" spans="1:10" ht="22.5" x14ac:dyDescent="0.25">
      <c r="A15" s="71" t="s">
        <v>2261</v>
      </c>
      <c r="B15" s="161">
        <v>2836.3999999999996</v>
      </c>
      <c r="C15" s="161">
        <v>2306</v>
      </c>
      <c r="D15" s="288">
        <v>1044</v>
      </c>
      <c r="E15" s="161">
        <v>907.8</v>
      </c>
      <c r="F15" s="161">
        <v>460</v>
      </c>
      <c r="G15" s="161">
        <v>150</v>
      </c>
      <c r="H15" s="294">
        <v>0</v>
      </c>
      <c r="I15" s="294">
        <v>115</v>
      </c>
      <c r="J15" s="328">
        <v>7819.2</v>
      </c>
    </row>
    <row r="16" spans="1:10" ht="15" customHeight="1" x14ac:dyDescent="0.25">
      <c r="A16" s="71" t="s">
        <v>2262</v>
      </c>
      <c r="B16" s="161">
        <v>5863.5999999999995</v>
      </c>
      <c r="C16" s="161">
        <v>5063</v>
      </c>
      <c r="D16" s="161">
        <v>4523</v>
      </c>
      <c r="E16" s="161">
        <v>1727</v>
      </c>
      <c r="F16" s="161">
        <v>978</v>
      </c>
      <c r="G16" s="161">
        <v>465</v>
      </c>
      <c r="H16" s="294">
        <v>286</v>
      </c>
      <c r="I16" s="294">
        <v>822</v>
      </c>
      <c r="J16" s="328">
        <v>19727.599999999999</v>
      </c>
    </row>
    <row r="17" spans="1:10" ht="15" customHeight="1" x14ac:dyDescent="0.25">
      <c r="A17" s="71" t="s">
        <v>2263</v>
      </c>
      <c r="B17" s="161">
        <v>6871.9999999999991</v>
      </c>
      <c r="C17" s="161">
        <v>4476</v>
      </c>
      <c r="D17" s="161">
        <v>5750</v>
      </c>
      <c r="E17" s="161">
        <v>2504.4848999999999</v>
      </c>
      <c r="F17" s="161">
        <v>1468</v>
      </c>
      <c r="G17" s="294">
        <v>675</v>
      </c>
      <c r="H17" s="161">
        <v>897</v>
      </c>
      <c r="I17" s="294">
        <v>0</v>
      </c>
      <c r="J17" s="328">
        <v>22642.484899999999</v>
      </c>
    </row>
    <row r="18" spans="1:10" ht="18" customHeight="1" thickBot="1" x14ac:dyDescent="0.3">
      <c r="A18" s="125" t="s">
        <v>33</v>
      </c>
      <c r="B18" s="145">
        <v>20623</v>
      </c>
      <c r="C18" s="145">
        <v>14871</v>
      </c>
      <c r="D18" s="145">
        <v>13142</v>
      </c>
      <c r="E18" s="145">
        <v>6355.6849000000002</v>
      </c>
      <c r="F18" s="145">
        <v>4517</v>
      </c>
      <c r="G18" s="145">
        <v>1656</v>
      </c>
      <c r="H18" s="145">
        <v>1207</v>
      </c>
      <c r="I18" s="220">
        <v>1072</v>
      </c>
      <c r="J18" s="336">
        <v>63443.684899999993</v>
      </c>
    </row>
    <row r="19" spans="1:10" ht="15" customHeight="1" x14ac:dyDescent="0.25">
      <c r="A19" s="97" t="s">
        <v>375</v>
      </c>
      <c r="B19" s="96"/>
    </row>
    <row r="20" spans="1:10" ht="15" customHeight="1" x14ac:dyDescent="0.25">
      <c r="A20" s="97" t="s">
        <v>432</v>
      </c>
      <c r="B20" s="96"/>
      <c r="H20"/>
      <c r="I20"/>
      <c r="J20"/>
    </row>
    <row r="21" spans="1:10" ht="15" customHeight="1" x14ac:dyDescent="0.25">
      <c r="A21" s="97" t="s">
        <v>427</v>
      </c>
      <c r="B21" s="96"/>
      <c r="H21"/>
      <c r="I21"/>
      <c r="J21"/>
    </row>
    <row r="22" spans="1:10" ht="15" customHeight="1" x14ac:dyDescent="0.25">
      <c r="A22" s="191" t="s">
        <v>428</v>
      </c>
      <c r="B22"/>
      <c r="H22"/>
      <c r="I22"/>
      <c r="J22"/>
    </row>
    <row r="23" spans="1:10" ht="15" customHeight="1" x14ac:dyDescent="0.25">
      <c r="A23" s="192" t="s">
        <v>429</v>
      </c>
      <c r="H23"/>
      <c r="I23"/>
      <c r="J23"/>
    </row>
    <row r="24" spans="1:10" x14ac:dyDescent="0.25">
      <c r="A24" s="11" t="s">
        <v>65</v>
      </c>
      <c r="H24"/>
      <c r="I24"/>
      <c r="J24"/>
    </row>
    <row r="25" spans="1:10" x14ac:dyDescent="0.25">
      <c r="A25" s="44" t="s">
        <v>224</v>
      </c>
    </row>
    <row r="26" spans="1:10" x14ac:dyDescent="0.25">
      <c r="F26"/>
      <c r="G26"/>
      <c r="H26"/>
      <c r="I26"/>
    </row>
  </sheetData>
  <mergeCells count="2">
    <mergeCell ref="A3:J3"/>
    <mergeCell ref="A11:J11"/>
  </mergeCells>
  <hyperlinks>
    <hyperlink ref="A25" location="Contents!A40" display="Contents" xr:uid="{00000000-0004-0000-1B00-000000000000}"/>
    <hyperlink ref="A23" r:id="rId1" display="https://www.aihw.gov.au/reports-data/myhospitals/content/about-the-data" xr:uid="{00000000-0004-0000-1B00-000001000000}"/>
  </hyperlinks>
  <pageMargins left="0.7" right="0.7" top="0.75" bottom="0.75" header="0.3" footer="0.3"/>
  <pageSetup paperSize="9" scale="76"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9"/>
  <sheetViews>
    <sheetView showGridLines="0" zoomScaleNormal="100" workbookViewId="0">
      <selection sqref="A1:E1"/>
    </sheetView>
  </sheetViews>
  <sheetFormatPr defaultColWidth="9.140625" defaultRowHeight="15" x14ac:dyDescent="0.25"/>
  <cols>
    <col min="1" max="1" width="32" style="1" customWidth="1"/>
    <col min="2" max="5" width="11.7109375" style="1" customWidth="1"/>
    <col min="6" max="6" width="10" style="1" customWidth="1"/>
    <col min="7" max="16384" width="9.140625" style="1"/>
  </cols>
  <sheetData>
    <row r="1" spans="1:5" ht="30.75" customHeight="1" thickBot="1" x14ac:dyDescent="0.3">
      <c r="A1" s="430" t="s">
        <v>2232</v>
      </c>
      <c r="B1" s="430"/>
      <c r="C1" s="430"/>
      <c r="D1" s="430"/>
      <c r="E1" s="430"/>
    </row>
    <row r="2" spans="1:5" ht="18" customHeight="1" thickBot="1" x14ac:dyDescent="0.3">
      <c r="A2" s="15"/>
      <c r="B2" s="429" t="s">
        <v>66</v>
      </c>
      <c r="C2" s="429"/>
      <c r="D2" s="429"/>
      <c r="E2" s="40"/>
    </row>
    <row r="3" spans="1:5" ht="15.75" thickBot="1" x14ac:dyDescent="0.3">
      <c r="A3" s="9" t="s">
        <v>67</v>
      </c>
      <c r="B3" s="14" t="s">
        <v>11</v>
      </c>
      <c r="C3" s="17" t="s">
        <v>30</v>
      </c>
      <c r="D3" s="17" t="s">
        <v>31</v>
      </c>
      <c r="E3" s="14" t="s">
        <v>0</v>
      </c>
    </row>
    <row r="4" spans="1:5" ht="15" customHeight="1" x14ac:dyDescent="0.25">
      <c r="A4" s="3" t="s">
        <v>68</v>
      </c>
      <c r="B4" s="183">
        <v>75</v>
      </c>
      <c r="C4" s="183">
        <v>208</v>
      </c>
      <c r="D4" s="183">
        <v>51</v>
      </c>
      <c r="E4" s="185">
        <v>334</v>
      </c>
    </row>
    <row r="5" spans="1:5" ht="15" customHeight="1" x14ac:dyDescent="0.25">
      <c r="A5" s="3" t="s">
        <v>69</v>
      </c>
      <c r="B5" s="112">
        <v>15</v>
      </c>
      <c r="C5" s="112">
        <v>201</v>
      </c>
      <c r="D5" s="112">
        <v>65</v>
      </c>
      <c r="E5" s="111">
        <v>281</v>
      </c>
    </row>
    <row r="6" spans="1:5" ht="15" customHeight="1" x14ac:dyDescent="0.25">
      <c r="A6" s="3" t="s">
        <v>212</v>
      </c>
      <c r="B6" s="112">
        <v>68</v>
      </c>
      <c r="C6" s="112">
        <v>128</v>
      </c>
      <c r="D6" s="112">
        <v>20</v>
      </c>
      <c r="E6" s="111">
        <v>216</v>
      </c>
    </row>
    <row r="7" spans="1:5" ht="15" customHeight="1" x14ac:dyDescent="0.25">
      <c r="A7" s="3" t="s">
        <v>70</v>
      </c>
      <c r="B7" s="112">
        <v>86</v>
      </c>
      <c r="C7" s="112">
        <v>106</v>
      </c>
      <c r="D7" s="112">
        <v>23</v>
      </c>
      <c r="E7" s="111">
        <v>215</v>
      </c>
    </row>
    <row r="8" spans="1:5" ht="15" customHeight="1" x14ac:dyDescent="0.25">
      <c r="A8" s="3" t="s">
        <v>71</v>
      </c>
      <c r="B8" s="112">
        <v>86</v>
      </c>
      <c r="C8" s="112">
        <v>73</v>
      </c>
      <c r="D8" s="112">
        <v>3</v>
      </c>
      <c r="E8" s="111">
        <v>162</v>
      </c>
    </row>
    <row r="9" spans="1:5" ht="15" customHeight="1" x14ac:dyDescent="0.25">
      <c r="A9" s="3" t="s">
        <v>72</v>
      </c>
      <c r="B9" s="112">
        <v>71</v>
      </c>
      <c r="C9" s="112">
        <v>77</v>
      </c>
      <c r="D9" s="112">
        <v>7</v>
      </c>
      <c r="E9" s="111">
        <v>155</v>
      </c>
    </row>
    <row r="10" spans="1:5" ht="15" customHeight="1" x14ac:dyDescent="0.25">
      <c r="A10" s="3" t="s">
        <v>73</v>
      </c>
      <c r="B10" s="112">
        <v>61</v>
      </c>
      <c r="C10" s="112">
        <v>25</v>
      </c>
      <c r="D10" s="112">
        <v>1</v>
      </c>
      <c r="E10" s="111">
        <v>87</v>
      </c>
    </row>
    <row r="11" spans="1:5" ht="15" customHeight="1" x14ac:dyDescent="0.25">
      <c r="A11" s="3" t="s">
        <v>74</v>
      </c>
      <c r="B11" s="112">
        <v>47</v>
      </c>
      <c r="C11" s="112">
        <v>5</v>
      </c>
      <c r="D11" s="112">
        <v>1</v>
      </c>
      <c r="E11" s="111">
        <v>53</v>
      </c>
    </row>
    <row r="12" spans="1:5" ht="15" customHeight="1" x14ac:dyDescent="0.25">
      <c r="A12" s="3" t="s">
        <v>75</v>
      </c>
      <c r="B12" s="112">
        <v>26</v>
      </c>
      <c r="C12" s="112">
        <v>5</v>
      </c>
      <c r="D12" s="112">
        <v>0</v>
      </c>
      <c r="E12" s="111">
        <v>31</v>
      </c>
    </row>
    <row r="13" spans="1:5" ht="15" customHeight="1" x14ac:dyDescent="0.25">
      <c r="A13" s="3" t="s">
        <v>76</v>
      </c>
      <c r="B13" s="112">
        <v>5</v>
      </c>
      <c r="C13" s="112">
        <v>1</v>
      </c>
      <c r="D13" s="112">
        <v>0</v>
      </c>
      <c r="E13" s="111">
        <v>6</v>
      </c>
    </row>
    <row r="14" spans="1:5" ht="15" customHeight="1" thickBot="1" x14ac:dyDescent="0.3">
      <c r="A14" s="28" t="s">
        <v>276</v>
      </c>
      <c r="B14" s="141">
        <v>185</v>
      </c>
      <c r="C14" s="141">
        <v>401</v>
      </c>
      <c r="D14" s="141">
        <v>111</v>
      </c>
      <c r="E14" s="146">
        <v>697</v>
      </c>
    </row>
    <row r="15" spans="1:5" x14ac:dyDescent="0.25">
      <c r="A15" s="42" t="s">
        <v>268</v>
      </c>
      <c r="B15" s="50"/>
      <c r="C15" s="50"/>
      <c r="D15" s="50"/>
      <c r="E15" s="50"/>
    </row>
    <row r="16" spans="1:5" ht="15" customHeight="1" x14ac:dyDescent="0.25">
      <c r="A16" s="35" t="s">
        <v>226</v>
      </c>
    </row>
    <row r="17" spans="1:5" ht="15" customHeight="1" x14ac:dyDescent="0.25">
      <c r="A17" s="191" t="s">
        <v>428</v>
      </c>
      <c r="D17" s="37"/>
      <c r="E17" s="37"/>
    </row>
    <row r="18" spans="1:5" x14ac:dyDescent="0.25">
      <c r="A18" s="192" t="s">
        <v>429</v>
      </c>
      <c r="B18" s="37"/>
      <c r="C18" s="37"/>
    </row>
    <row r="19" spans="1:5" x14ac:dyDescent="0.25">
      <c r="A19" s="44" t="s">
        <v>224</v>
      </c>
    </row>
  </sheetData>
  <mergeCells count="2">
    <mergeCell ref="B2:D2"/>
    <mergeCell ref="A1:E1"/>
  </mergeCells>
  <hyperlinks>
    <hyperlink ref="A19" location="Contents!A42" display="Contents" xr:uid="{00000000-0004-0000-1C00-000000000000}"/>
    <hyperlink ref="A18" r:id="rId1" display="https://www.aihw.gov.au/reports-data/myhospitals/content/about-the-data" xr:uid="{00000000-0004-0000-1C00-000001000000}"/>
  </hyperlinks>
  <pageMargins left="0.7" right="0.7" top="0.75" bottom="0.75" header="0.3" footer="0.3"/>
  <pageSetup paperSize="9" scale="7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showGridLines="0" zoomScaleNormal="100" zoomScaleSheetLayoutView="100" workbookViewId="0"/>
  </sheetViews>
  <sheetFormatPr defaultRowHeight="15" x14ac:dyDescent="0.25"/>
  <cols>
    <col min="1" max="1" width="32.7109375" customWidth="1"/>
    <col min="2" max="2" width="13.5703125" customWidth="1"/>
    <col min="3" max="3" width="12.7109375" customWidth="1"/>
    <col min="4" max="4" width="12.140625" customWidth="1"/>
    <col min="5" max="5" width="11.28515625" customWidth="1"/>
    <col min="6" max="6" width="10.42578125" bestFit="1" customWidth="1"/>
    <col min="7" max="7" width="10.7109375" customWidth="1"/>
    <col min="8" max="8" width="12.28515625" customWidth="1"/>
    <col min="9" max="9" width="13.28515625" customWidth="1"/>
    <col min="11" max="20" width="9.140625" customWidth="1"/>
  </cols>
  <sheetData>
    <row r="1" spans="1:9" ht="15.75" thickBot="1" x14ac:dyDescent="0.3">
      <c r="A1" s="61" t="s">
        <v>2239</v>
      </c>
    </row>
    <row r="2" spans="1:9" ht="23.25" thickBot="1" x14ac:dyDescent="0.3">
      <c r="A2" s="65" t="s">
        <v>233</v>
      </c>
      <c r="B2" s="113" t="s">
        <v>1</v>
      </c>
      <c r="C2" s="113" t="s">
        <v>2</v>
      </c>
      <c r="D2" s="113" t="s">
        <v>3</v>
      </c>
      <c r="E2" s="113" t="s">
        <v>4</v>
      </c>
      <c r="F2" s="113" t="s">
        <v>255</v>
      </c>
      <c r="G2" s="113" t="s">
        <v>6</v>
      </c>
      <c r="H2" s="113" t="s">
        <v>7</v>
      </c>
      <c r="I2" s="113" t="s">
        <v>2197</v>
      </c>
    </row>
    <row r="3" spans="1:9" x14ac:dyDescent="0.25">
      <c r="A3" s="48" t="s">
        <v>234</v>
      </c>
      <c r="B3" s="66"/>
      <c r="C3" s="66"/>
      <c r="D3" s="66"/>
      <c r="E3" s="66"/>
      <c r="F3" s="66"/>
      <c r="G3" s="66"/>
      <c r="H3" s="66"/>
      <c r="I3" s="66"/>
    </row>
    <row r="4" spans="1:9" x14ac:dyDescent="0.25">
      <c r="A4" s="67" t="s">
        <v>149</v>
      </c>
      <c r="B4" s="68" t="s">
        <v>256</v>
      </c>
      <c r="C4" s="69" t="s">
        <v>257</v>
      </c>
      <c r="D4" s="68" t="s">
        <v>256</v>
      </c>
      <c r="E4" s="68" t="s">
        <v>256</v>
      </c>
      <c r="F4" s="68" t="s">
        <v>256</v>
      </c>
      <c r="G4" s="68" t="s">
        <v>256</v>
      </c>
      <c r="H4" s="68" t="s">
        <v>256</v>
      </c>
      <c r="I4" s="69" t="s">
        <v>257</v>
      </c>
    </row>
    <row r="5" spans="1:9" x14ac:dyDescent="0.25">
      <c r="A5" s="67" t="s">
        <v>258</v>
      </c>
      <c r="B5" s="68" t="s">
        <v>256</v>
      </c>
      <c r="C5" s="69" t="s">
        <v>257</v>
      </c>
      <c r="D5" s="68" t="s">
        <v>256</v>
      </c>
      <c r="E5" s="68" t="s">
        <v>256</v>
      </c>
      <c r="F5" s="68" t="s">
        <v>256</v>
      </c>
      <c r="G5" s="68" t="s">
        <v>256</v>
      </c>
      <c r="H5" s="68" t="s">
        <v>256</v>
      </c>
      <c r="I5" s="69" t="s">
        <v>257</v>
      </c>
    </row>
    <row r="6" spans="1:9" x14ac:dyDescent="0.25">
      <c r="A6" s="67" t="s">
        <v>259</v>
      </c>
      <c r="B6" s="68" t="s">
        <v>256</v>
      </c>
      <c r="C6" s="69" t="s">
        <v>257</v>
      </c>
      <c r="D6" s="68" t="s">
        <v>256</v>
      </c>
      <c r="E6" s="68" t="s">
        <v>256</v>
      </c>
      <c r="F6" s="68" t="s">
        <v>256</v>
      </c>
      <c r="G6" s="68" t="s">
        <v>256</v>
      </c>
      <c r="H6" s="68" t="s">
        <v>256</v>
      </c>
      <c r="I6" s="69" t="s">
        <v>257</v>
      </c>
    </row>
    <row r="7" spans="1:9" ht="18.75" customHeight="1" x14ac:dyDescent="0.25">
      <c r="A7" s="48" t="s">
        <v>235</v>
      </c>
      <c r="B7" s="71"/>
      <c r="C7" s="66"/>
      <c r="D7" s="71"/>
      <c r="E7" s="71"/>
      <c r="F7" s="71"/>
      <c r="G7" s="71"/>
      <c r="H7" s="71"/>
      <c r="I7" s="71"/>
    </row>
    <row r="8" spans="1:9" x14ac:dyDescent="0.25">
      <c r="A8" s="67" t="s">
        <v>149</v>
      </c>
      <c r="B8" s="68" t="s">
        <v>256</v>
      </c>
      <c r="C8" s="68" t="s">
        <v>256</v>
      </c>
      <c r="D8" s="68" t="s">
        <v>256</v>
      </c>
      <c r="E8" s="68" t="s">
        <v>256</v>
      </c>
      <c r="F8" s="68" t="s">
        <v>256</v>
      </c>
      <c r="G8" s="68" t="s">
        <v>256</v>
      </c>
      <c r="H8" s="69" t="s">
        <v>257</v>
      </c>
      <c r="I8" s="69" t="s">
        <v>257</v>
      </c>
    </row>
    <row r="9" spans="1:9" x14ac:dyDescent="0.25">
      <c r="A9" s="67" t="s">
        <v>258</v>
      </c>
      <c r="B9" s="68" t="s">
        <v>256</v>
      </c>
      <c r="C9" s="68" t="s">
        <v>256</v>
      </c>
      <c r="D9" s="68" t="s">
        <v>256</v>
      </c>
      <c r="E9" s="68" t="s">
        <v>256</v>
      </c>
      <c r="F9" s="69" t="s">
        <v>257</v>
      </c>
      <c r="G9" s="68" t="s">
        <v>256</v>
      </c>
      <c r="H9" s="69" t="s">
        <v>257</v>
      </c>
      <c r="I9" s="69" t="s">
        <v>257</v>
      </c>
    </row>
    <row r="10" spans="1:9" x14ac:dyDescent="0.25">
      <c r="A10" s="67" t="s">
        <v>259</v>
      </c>
      <c r="B10" s="68" t="s">
        <v>256</v>
      </c>
      <c r="C10" s="68" t="s">
        <v>256</v>
      </c>
      <c r="D10" s="68" t="s">
        <v>256</v>
      </c>
      <c r="E10" s="68" t="s">
        <v>256</v>
      </c>
      <c r="F10" s="69" t="s">
        <v>257</v>
      </c>
      <c r="G10" s="68" t="s">
        <v>256</v>
      </c>
      <c r="H10" s="69" t="s">
        <v>257</v>
      </c>
      <c r="I10" s="69" t="s">
        <v>257</v>
      </c>
    </row>
    <row r="11" spans="1:9" x14ac:dyDescent="0.25">
      <c r="A11" s="48" t="s">
        <v>367</v>
      </c>
      <c r="B11" s="66"/>
      <c r="C11" s="66"/>
      <c r="D11" s="66"/>
      <c r="E11" s="66"/>
      <c r="F11" s="66"/>
      <c r="G11" s="66"/>
      <c r="H11" s="69"/>
      <c r="I11" s="66"/>
    </row>
    <row r="12" spans="1:9" x14ac:dyDescent="0.25">
      <c r="A12" s="67" t="s">
        <v>149</v>
      </c>
      <c r="B12" s="68" t="s">
        <v>256</v>
      </c>
      <c r="C12" s="68" t="s">
        <v>256</v>
      </c>
      <c r="D12" s="68" t="s">
        <v>256</v>
      </c>
      <c r="E12" s="68" t="s">
        <v>256</v>
      </c>
      <c r="F12" s="68" t="s">
        <v>256</v>
      </c>
      <c r="G12" s="69" t="s">
        <v>257</v>
      </c>
      <c r="H12" s="69" t="s">
        <v>257</v>
      </c>
      <c r="I12" s="69" t="s">
        <v>257</v>
      </c>
    </row>
    <row r="13" spans="1:9" x14ac:dyDescent="0.25">
      <c r="A13" s="67" t="s">
        <v>258</v>
      </c>
      <c r="B13" s="68" t="s">
        <v>256</v>
      </c>
      <c r="C13" s="68" t="s">
        <v>256</v>
      </c>
      <c r="D13" s="68" t="s">
        <v>256</v>
      </c>
      <c r="E13" s="68" t="s">
        <v>256</v>
      </c>
      <c r="F13" s="68" t="s">
        <v>256</v>
      </c>
      <c r="G13" s="69" t="s">
        <v>257</v>
      </c>
      <c r="H13" s="69" t="s">
        <v>257</v>
      </c>
      <c r="I13" s="69" t="s">
        <v>257</v>
      </c>
    </row>
    <row r="14" spans="1:9" ht="15.75" thickBot="1" x14ac:dyDescent="0.3">
      <c r="A14" s="334" t="s">
        <v>259</v>
      </c>
      <c r="B14" s="335" t="s">
        <v>256</v>
      </c>
      <c r="C14" s="335" t="s">
        <v>256</v>
      </c>
      <c r="D14" s="335" t="s">
        <v>256</v>
      </c>
      <c r="E14" s="335" t="s">
        <v>256</v>
      </c>
      <c r="F14" s="335" t="s">
        <v>256</v>
      </c>
      <c r="G14" s="70" t="s">
        <v>257</v>
      </c>
      <c r="H14" s="70" t="s">
        <v>257</v>
      </c>
      <c r="I14" s="70" t="s">
        <v>257</v>
      </c>
    </row>
    <row r="15" spans="1:9" x14ac:dyDescent="0.25">
      <c r="A15" s="97" t="s">
        <v>368</v>
      </c>
      <c r="B15" s="69"/>
      <c r="C15" s="69"/>
      <c r="D15" s="69"/>
      <c r="E15" s="69"/>
      <c r="F15" s="69"/>
      <c r="G15" s="69"/>
      <c r="H15" s="69"/>
      <c r="I15" s="69"/>
    </row>
    <row r="16" spans="1:9" x14ac:dyDescent="0.25">
      <c r="A16" s="385" t="s">
        <v>2403</v>
      </c>
      <c r="B16" s="385"/>
      <c r="C16" s="385"/>
      <c r="D16" s="385"/>
      <c r="E16" s="385"/>
      <c r="F16" s="385"/>
      <c r="G16" s="385"/>
      <c r="H16" s="385"/>
      <c r="I16" s="69"/>
    </row>
    <row r="17" spans="1:9" x14ac:dyDescent="0.25">
      <c r="A17" s="97" t="s">
        <v>369</v>
      </c>
      <c r="B17" s="69"/>
      <c r="C17" s="69"/>
      <c r="D17" s="69"/>
      <c r="E17" s="69"/>
      <c r="F17" s="69"/>
      <c r="G17" s="69"/>
      <c r="H17" s="69"/>
      <c r="I17" s="69"/>
    </row>
    <row r="18" spans="1:9" x14ac:dyDescent="0.25">
      <c r="A18" s="76" t="s">
        <v>224</v>
      </c>
    </row>
  </sheetData>
  <mergeCells count="1">
    <mergeCell ref="A16:H16"/>
  </mergeCells>
  <hyperlinks>
    <hyperlink ref="A18" location="Contents!A1" display="Contents" xr:uid="{00000000-0004-0000-0200-000000000000}"/>
  </hyperlinks>
  <pageMargins left="0.7" right="0.7" top="0.75" bottom="0.75" header="0.3" footer="0.3"/>
  <pageSetup paperSize="9" scale="6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0"/>
  <sheetViews>
    <sheetView showGridLines="0" zoomScaleNormal="100" workbookViewId="0"/>
  </sheetViews>
  <sheetFormatPr defaultColWidth="9.140625" defaultRowHeight="15" x14ac:dyDescent="0.25"/>
  <cols>
    <col min="1" max="1" width="28.7109375" style="1" customWidth="1"/>
    <col min="2" max="13" width="7.7109375" style="1" customWidth="1"/>
    <col min="14" max="16384" width="9.140625" style="1"/>
  </cols>
  <sheetData>
    <row r="1" spans="1:13" ht="18" customHeight="1" thickBot="1" x14ac:dyDescent="0.3">
      <c r="A1" s="61" t="s">
        <v>2233</v>
      </c>
    </row>
    <row r="2" spans="1:13" ht="92.1" customHeight="1" thickBot="1" x14ac:dyDescent="0.3">
      <c r="A2" s="16" t="s">
        <v>67</v>
      </c>
      <c r="B2" s="13" t="s">
        <v>39</v>
      </c>
      <c r="C2" s="13" t="s">
        <v>77</v>
      </c>
      <c r="D2" s="13" t="s">
        <v>40</v>
      </c>
      <c r="E2" s="13" t="s">
        <v>41</v>
      </c>
      <c r="F2" s="13" t="s">
        <v>42</v>
      </c>
      <c r="G2" s="13" t="s">
        <v>43</v>
      </c>
      <c r="H2" s="13" t="s">
        <v>44</v>
      </c>
      <c r="I2" s="13" t="s">
        <v>45</v>
      </c>
      <c r="J2" s="13" t="s">
        <v>229</v>
      </c>
      <c r="K2" s="13" t="s">
        <v>53</v>
      </c>
      <c r="L2" s="13" t="s">
        <v>9</v>
      </c>
      <c r="M2" s="13" t="s">
        <v>0</v>
      </c>
    </row>
    <row r="3" spans="1:13" x14ac:dyDescent="0.25">
      <c r="A3" s="3" t="s">
        <v>68</v>
      </c>
      <c r="B3" s="112">
        <v>18</v>
      </c>
      <c r="C3" s="112">
        <v>8</v>
      </c>
      <c r="D3" s="112">
        <v>30</v>
      </c>
      <c r="E3" s="112">
        <v>22</v>
      </c>
      <c r="F3" s="112">
        <v>92</v>
      </c>
      <c r="G3" s="112">
        <v>91</v>
      </c>
      <c r="H3" s="112">
        <v>54</v>
      </c>
      <c r="I3" s="112">
        <v>1</v>
      </c>
      <c r="J3" s="112">
        <v>15</v>
      </c>
      <c r="K3" s="112">
        <v>0</v>
      </c>
      <c r="L3" s="112">
        <v>3</v>
      </c>
      <c r="M3" s="111">
        <v>334</v>
      </c>
    </row>
    <row r="4" spans="1:13" ht="15" customHeight="1" x14ac:dyDescent="0.25">
      <c r="A4" s="3" t="s">
        <v>69</v>
      </c>
      <c r="B4" s="112">
        <v>2</v>
      </c>
      <c r="C4" s="112">
        <v>0</v>
      </c>
      <c r="D4" s="112">
        <v>7</v>
      </c>
      <c r="E4" s="112">
        <v>2</v>
      </c>
      <c r="F4" s="112">
        <v>49</v>
      </c>
      <c r="G4" s="112">
        <v>106</v>
      </c>
      <c r="H4" s="112">
        <v>99</v>
      </c>
      <c r="I4" s="112">
        <v>0</v>
      </c>
      <c r="J4" s="112">
        <v>13</v>
      </c>
      <c r="K4" s="112">
        <v>2</v>
      </c>
      <c r="L4" s="112">
        <v>1</v>
      </c>
      <c r="M4" s="111">
        <v>281</v>
      </c>
    </row>
    <row r="5" spans="1:13" ht="15" customHeight="1" x14ac:dyDescent="0.25">
      <c r="A5" s="3" t="s">
        <v>227</v>
      </c>
      <c r="B5" s="112">
        <v>19</v>
      </c>
      <c r="C5" s="112">
        <v>7</v>
      </c>
      <c r="D5" s="112">
        <v>50</v>
      </c>
      <c r="E5" s="112">
        <v>31</v>
      </c>
      <c r="F5" s="112">
        <v>101</v>
      </c>
      <c r="G5" s="112">
        <v>5</v>
      </c>
      <c r="H5" s="112">
        <v>0</v>
      </c>
      <c r="I5" s="112">
        <v>0</v>
      </c>
      <c r="J5" s="112">
        <v>0</v>
      </c>
      <c r="K5" s="112">
        <v>0</v>
      </c>
      <c r="L5" s="112">
        <v>3</v>
      </c>
      <c r="M5" s="111">
        <v>216</v>
      </c>
    </row>
    <row r="6" spans="1:13" ht="15" customHeight="1" x14ac:dyDescent="0.25">
      <c r="A6" s="3" t="s">
        <v>70</v>
      </c>
      <c r="B6" s="112">
        <v>30</v>
      </c>
      <c r="C6" s="112">
        <v>6</v>
      </c>
      <c r="D6" s="112">
        <v>49</v>
      </c>
      <c r="E6" s="112">
        <v>35</v>
      </c>
      <c r="F6" s="112">
        <v>59</v>
      </c>
      <c r="G6" s="112">
        <v>27</v>
      </c>
      <c r="H6" s="112">
        <v>1</v>
      </c>
      <c r="I6" s="112">
        <v>0</v>
      </c>
      <c r="J6" s="112">
        <v>4</v>
      </c>
      <c r="K6" s="112">
        <v>0</v>
      </c>
      <c r="L6" s="112">
        <v>4</v>
      </c>
      <c r="M6" s="111">
        <v>215</v>
      </c>
    </row>
    <row r="7" spans="1:13" ht="15" customHeight="1" x14ac:dyDescent="0.25">
      <c r="A7" s="3" t="s">
        <v>71</v>
      </c>
      <c r="B7" s="112">
        <v>23</v>
      </c>
      <c r="C7" s="112">
        <v>6</v>
      </c>
      <c r="D7" s="112">
        <v>40</v>
      </c>
      <c r="E7" s="112">
        <v>26</v>
      </c>
      <c r="F7" s="112">
        <v>36</v>
      </c>
      <c r="G7" s="112">
        <v>5</v>
      </c>
      <c r="H7" s="112">
        <v>0</v>
      </c>
      <c r="I7" s="112">
        <v>0</v>
      </c>
      <c r="J7" s="112">
        <v>24</v>
      </c>
      <c r="K7" s="112">
        <v>0</v>
      </c>
      <c r="L7" s="112">
        <v>2</v>
      </c>
      <c r="M7" s="111">
        <v>162</v>
      </c>
    </row>
    <row r="8" spans="1:13" ht="15" customHeight="1" x14ac:dyDescent="0.25">
      <c r="A8" s="3" t="s">
        <v>72</v>
      </c>
      <c r="B8" s="112">
        <v>30</v>
      </c>
      <c r="C8" s="112">
        <v>10</v>
      </c>
      <c r="D8" s="112">
        <v>50</v>
      </c>
      <c r="E8" s="112">
        <v>17</v>
      </c>
      <c r="F8" s="112">
        <v>41</v>
      </c>
      <c r="G8" s="112">
        <v>1</v>
      </c>
      <c r="H8" s="112">
        <v>0</v>
      </c>
      <c r="I8" s="112">
        <v>0</v>
      </c>
      <c r="J8" s="112">
        <v>1</v>
      </c>
      <c r="K8" s="112">
        <v>0</v>
      </c>
      <c r="L8" s="112">
        <v>5</v>
      </c>
      <c r="M8" s="111">
        <v>155</v>
      </c>
    </row>
    <row r="9" spans="1:13" ht="15" customHeight="1" x14ac:dyDescent="0.25">
      <c r="A9" s="3" t="s">
        <v>73</v>
      </c>
      <c r="B9" s="112">
        <v>30</v>
      </c>
      <c r="C9" s="112">
        <v>6</v>
      </c>
      <c r="D9" s="112">
        <v>39</v>
      </c>
      <c r="E9" s="112">
        <v>12</v>
      </c>
      <c r="F9" s="112">
        <v>0</v>
      </c>
      <c r="G9" s="112">
        <v>0</v>
      </c>
      <c r="H9" s="112">
        <v>0</v>
      </c>
      <c r="I9" s="112">
        <v>0</v>
      </c>
      <c r="J9" s="112">
        <v>0</v>
      </c>
      <c r="K9" s="112">
        <v>0</v>
      </c>
      <c r="L9" s="112">
        <v>0</v>
      </c>
      <c r="M9" s="111">
        <v>87</v>
      </c>
    </row>
    <row r="10" spans="1:13" ht="15" customHeight="1" x14ac:dyDescent="0.25">
      <c r="A10" s="3" t="s">
        <v>74</v>
      </c>
      <c r="B10" s="112">
        <v>27</v>
      </c>
      <c r="C10" s="112">
        <v>6</v>
      </c>
      <c r="D10" s="112">
        <v>16</v>
      </c>
      <c r="E10" s="112">
        <v>4</v>
      </c>
      <c r="F10" s="112">
        <v>0</v>
      </c>
      <c r="G10" s="112">
        <v>0</v>
      </c>
      <c r="H10" s="112">
        <v>0</v>
      </c>
      <c r="I10" s="112">
        <v>0</v>
      </c>
      <c r="J10" s="112">
        <v>0</v>
      </c>
      <c r="K10" s="112">
        <v>0</v>
      </c>
      <c r="L10" s="112">
        <v>0</v>
      </c>
      <c r="M10" s="111">
        <v>53</v>
      </c>
    </row>
    <row r="11" spans="1:13" ht="15" customHeight="1" x14ac:dyDescent="0.25">
      <c r="A11" s="3" t="s">
        <v>75</v>
      </c>
      <c r="B11" s="112">
        <v>16</v>
      </c>
      <c r="C11" s="112">
        <v>10</v>
      </c>
      <c r="D11" s="112">
        <v>5</v>
      </c>
      <c r="E11" s="112">
        <v>0</v>
      </c>
      <c r="F11" s="112">
        <v>0</v>
      </c>
      <c r="G11" s="112">
        <v>0</v>
      </c>
      <c r="H11" s="112">
        <v>0</v>
      </c>
      <c r="I11" s="112">
        <v>0</v>
      </c>
      <c r="J11" s="112">
        <v>0</v>
      </c>
      <c r="K11" s="112">
        <v>0</v>
      </c>
      <c r="L11" s="112">
        <v>0</v>
      </c>
      <c r="M11" s="111">
        <v>31</v>
      </c>
    </row>
    <row r="12" spans="1:13" ht="15" customHeight="1" x14ac:dyDescent="0.25">
      <c r="A12" s="3" t="s">
        <v>76</v>
      </c>
      <c r="B12" s="112">
        <v>3</v>
      </c>
      <c r="C12" s="112">
        <v>2</v>
      </c>
      <c r="D12" s="112">
        <v>1</v>
      </c>
      <c r="E12" s="112">
        <v>0</v>
      </c>
      <c r="F12" s="112">
        <v>0</v>
      </c>
      <c r="G12" s="112">
        <v>0</v>
      </c>
      <c r="H12" s="112">
        <v>0</v>
      </c>
      <c r="I12" s="112">
        <v>0</v>
      </c>
      <c r="J12" s="112">
        <v>0</v>
      </c>
      <c r="K12" s="112">
        <v>0</v>
      </c>
      <c r="L12" s="112">
        <v>0</v>
      </c>
      <c r="M12" s="111">
        <v>6</v>
      </c>
    </row>
    <row r="13" spans="1:13" ht="15" customHeight="1" thickBot="1" x14ac:dyDescent="0.3">
      <c r="A13" s="28" t="s">
        <v>270</v>
      </c>
      <c r="B13" s="111">
        <v>31</v>
      </c>
      <c r="C13" s="111">
        <v>12</v>
      </c>
      <c r="D13" s="111">
        <v>65</v>
      </c>
      <c r="E13" s="111">
        <v>44</v>
      </c>
      <c r="F13" s="111">
        <v>142</v>
      </c>
      <c r="G13" s="111">
        <v>189</v>
      </c>
      <c r="H13" s="111">
        <v>118</v>
      </c>
      <c r="I13" s="111">
        <v>22</v>
      </c>
      <c r="J13" s="111">
        <v>38</v>
      </c>
      <c r="K13" s="111">
        <v>7</v>
      </c>
      <c r="L13" s="111">
        <v>29</v>
      </c>
      <c r="M13" s="111">
        <v>697</v>
      </c>
    </row>
    <row r="14" spans="1:13" ht="21" customHeight="1" x14ac:dyDescent="0.25">
      <c r="A14" s="42" t="s">
        <v>269</v>
      </c>
      <c r="B14" s="73"/>
      <c r="C14" s="73"/>
      <c r="D14" s="73"/>
      <c r="E14" s="73"/>
      <c r="F14" s="73"/>
      <c r="G14" s="73"/>
      <c r="H14" s="73"/>
      <c r="I14" s="73"/>
      <c r="J14" s="73"/>
      <c r="K14" s="73"/>
      <c r="L14" s="73"/>
      <c r="M14" s="73"/>
    </row>
    <row r="15" spans="1:13" x14ac:dyDescent="0.25">
      <c r="A15" s="43" t="s">
        <v>228</v>
      </c>
    </row>
    <row r="16" spans="1:13" x14ac:dyDescent="0.25">
      <c r="A16" s="191" t="s">
        <v>428</v>
      </c>
    </row>
    <row r="17" spans="1:13" x14ac:dyDescent="0.25">
      <c r="A17" s="192" t="s">
        <v>429</v>
      </c>
      <c r="B17" s="37"/>
      <c r="C17" s="37"/>
      <c r="D17" s="37"/>
      <c r="E17" s="37"/>
      <c r="F17" s="37"/>
      <c r="G17" s="37"/>
      <c r="H17" s="37"/>
      <c r="I17" s="37"/>
      <c r="J17" s="37"/>
    </row>
    <row r="18" spans="1:13" x14ac:dyDescent="0.25">
      <c r="A18" s="44" t="s">
        <v>224</v>
      </c>
    </row>
    <row r="19" spans="1:13" x14ac:dyDescent="0.25">
      <c r="B19" s="114"/>
      <c r="C19" s="114"/>
      <c r="D19" s="114"/>
      <c r="E19" s="114"/>
      <c r="F19" s="114"/>
      <c r="G19" s="114"/>
      <c r="H19" s="114"/>
      <c r="I19" s="114"/>
      <c r="J19" s="114"/>
      <c r="K19" s="114"/>
      <c r="L19" s="114"/>
      <c r="M19" s="114"/>
    </row>
    <row r="20" spans="1:13" x14ac:dyDescent="0.25">
      <c r="B20" s="340"/>
      <c r="C20" s="340"/>
      <c r="D20" s="340"/>
      <c r="E20" s="340"/>
      <c r="F20" s="340"/>
      <c r="G20" s="340"/>
      <c r="H20" s="340"/>
      <c r="I20" s="340"/>
      <c r="J20" s="340"/>
      <c r="K20" s="340"/>
      <c r="L20" s="340"/>
      <c r="M20" s="340"/>
    </row>
  </sheetData>
  <hyperlinks>
    <hyperlink ref="A18" location="Contents!A44" display="Contents" xr:uid="{00000000-0004-0000-1D00-000000000000}"/>
    <hyperlink ref="A17" r:id="rId1" display="https://www.aihw.gov.au/reports-data/myhospitals/content/about-the-data" xr:uid="{00000000-0004-0000-1D00-000001000000}"/>
  </hyperlinks>
  <pageMargins left="0.7" right="0.7" top="0.75" bottom="0.75" header="0.3" footer="0.3"/>
  <pageSetup paperSize="9" scale="6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43"/>
  <sheetViews>
    <sheetView showGridLines="0" zoomScaleNormal="100" workbookViewId="0"/>
  </sheetViews>
  <sheetFormatPr defaultColWidth="8.85546875" defaultRowHeight="15" x14ac:dyDescent="0.25"/>
  <cols>
    <col min="1" max="1" width="33.7109375" style="1" customWidth="1"/>
    <col min="2" max="2" width="6" style="1" customWidth="1"/>
    <col min="3" max="3" width="6.5703125" style="1" customWidth="1"/>
    <col min="4" max="4" width="6.28515625" style="1" customWidth="1"/>
    <col min="5" max="5" width="6.7109375" style="1" customWidth="1"/>
    <col min="6" max="6" width="6.5703125" style="1" customWidth="1"/>
    <col min="7" max="7" width="6.7109375" style="1" customWidth="1"/>
    <col min="8" max="8" width="6.85546875" style="1" customWidth="1"/>
    <col min="9" max="9" width="6.42578125" style="1" customWidth="1"/>
    <col min="10" max="10" width="6.5703125" style="6" customWidth="1"/>
    <col min="11" max="11" width="8.42578125" style="1" customWidth="1"/>
    <col min="12" max="16384" width="8.85546875" style="1"/>
  </cols>
  <sheetData>
    <row r="1" spans="1:15" ht="18" customHeight="1" thickBot="1" x14ac:dyDescent="0.3">
      <c r="A1" s="61" t="s">
        <v>2234</v>
      </c>
    </row>
    <row r="2" spans="1:15" ht="18" customHeight="1" thickBot="1" x14ac:dyDescent="0.3">
      <c r="A2" s="7" t="s">
        <v>363</v>
      </c>
      <c r="B2" s="8" t="s">
        <v>1</v>
      </c>
      <c r="C2" s="8" t="s">
        <v>2</v>
      </c>
      <c r="D2" s="8" t="s">
        <v>3</v>
      </c>
      <c r="E2" s="8" t="s">
        <v>4</v>
      </c>
      <c r="F2" s="8" t="s">
        <v>5</v>
      </c>
      <c r="G2" s="8" t="s">
        <v>6</v>
      </c>
      <c r="H2" s="8" t="s">
        <v>7</v>
      </c>
      <c r="I2" s="8" t="s">
        <v>8</v>
      </c>
      <c r="J2" s="8" t="s">
        <v>0</v>
      </c>
    </row>
    <row r="3" spans="1:15" x14ac:dyDescent="0.25">
      <c r="A3" s="3" t="s">
        <v>78</v>
      </c>
      <c r="B3" s="83">
        <v>32</v>
      </c>
      <c r="C3" s="83">
        <v>19</v>
      </c>
      <c r="D3" s="83">
        <v>17</v>
      </c>
      <c r="E3" s="83">
        <v>7</v>
      </c>
      <c r="F3" s="83">
        <v>6</v>
      </c>
      <c r="G3" s="83">
        <v>2</v>
      </c>
      <c r="H3" s="83">
        <v>1</v>
      </c>
      <c r="I3" s="83">
        <v>3</v>
      </c>
      <c r="J3" s="83">
        <v>87</v>
      </c>
    </row>
    <row r="4" spans="1:15" ht="15" customHeight="1" x14ac:dyDescent="0.25">
      <c r="A4" s="3" t="s">
        <v>79</v>
      </c>
      <c r="B4" s="83">
        <v>4</v>
      </c>
      <c r="C4" s="83">
        <v>2</v>
      </c>
      <c r="D4" s="83">
        <v>1</v>
      </c>
      <c r="E4" s="83">
        <v>2</v>
      </c>
      <c r="F4" s="83">
        <v>0</v>
      </c>
      <c r="G4" s="83">
        <v>0</v>
      </c>
      <c r="H4" s="83">
        <v>0</v>
      </c>
      <c r="I4" s="83">
        <v>0</v>
      </c>
      <c r="J4" s="83">
        <v>9</v>
      </c>
    </row>
    <row r="5" spans="1:15" ht="15" customHeight="1" x14ac:dyDescent="0.25">
      <c r="A5" s="71" t="s">
        <v>2309</v>
      </c>
      <c r="B5" s="83">
        <v>7</v>
      </c>
      <c r="C5" s="83">
        <v>1</v>
      </c>
      <c r="D5" s="83">
        <v>1</v>
      </c>
      <c r="E5" s="83">
        <v>2</v>
      </c>
      <c r="F5" s="83">
        <v>0</v>
      </c>
      <c r="G5" s="83">
        <v>0</v>
      </c>
      <c r="H5" s="83">
        <v>0</v>
      </c>
      <c r="I5" s="83">
        <v>0</v>
      </c>
      <c r="J5" s="83">
        <v>11</v>
      </c>
    </row>
    <row r="6" spans="1:15" ht="15" customHeight="1" x14ac:dyDescent="0.25">
      <c r="A6" s="3" t="s">
        <v>80</v>
      </c>
      <c r="B6" s="83">
        <v>58</v>
      </c>
      <c r="C6" s="83">
        <v>16</v>
      </c>
      <c r="D6" s="83">
        <v>9</v>
      </c>
      <c r="E6" s="83">
        <v>3</v>
      </c>
      <c r="F6" s="83">
        <v>7</v>
      </c>
      <c r="G6" s="83">
        <v>1</v>
      </c>
      <c r="H6" s="83">
        <v>1</v>
      </c>
      <c r="I6" s="83">
        <v>3</v>
      </c>
      <c r="J6" s="83">
        <v>98</v>
      </c>
      <c r="O6"/>
    </row>
    <row r="7" spans="1:15" ht="15" customHeight="1" x14ac:dyDescent="0.25">
      <c r="A7" s="3" t="s">
        <v>81</v>
      </c>
      <c r="B7" s="83">
        <v>3</v>
      </c>
      <c r="C7" s="83">
        <v>2</v>
      </c>
      <c r="D7" s="83">
        <v>2</v>
      </c>
      <c r="E7" s="83">
        <v>2</v>
      </c>
      <c r="F7" s="83">
        <v>1</v>
      </c>
      <c r="G7" s="83">
        <v>1</v>
      </c>
      <c r="H7" s="83">
        <v>0</v>
      </c>
      <c r="I7" s="83">
        <v>0</v>
      </c>
      <c r="J7" s="83">
        <v>11</v>
      </c>
      <c r="O7"/>
    </row>
    <row r="8" spans="1:15" ht="15" customHeight="1" x14ac:dyDescent="0.25">
      <c r="A8" s="3" t="s">
        <v>82</v>
      </c>
      <c r="B8" s="83">
        <v>16</v>
      </c>
      <c r="C8" s="83">
        <v>8</v>
      </c>
      <c r="D8" s="83">
        <v>5</v>
      </c>
      <c r="E8" s="83">
        <v>3</v>
      </c>
      <c r="F8" s="83">
        <v>4</v>
      </c>
      <c r="G8" s="83">
        <v>2</v>
      </c>
      <c r="H8" s="83">
        <v>1</v>
      </c>
      <c r="I8" s="83">
        <v>0</v>
      </c>
      <c r="J8" s="83">
        <v>39</v>
      </c>
      <c r="O8"/>
    </row>
    <row r="9" spans="1:15" ht="15" customHeight="1" x14ac:dyDescent="0.25">
      <c r="A9" s="3" t="s">
        <v>83</v>
      </c>
      <c r="B9" s="83">
        <v>18</v>
      </c>
      <c r="C9" s="83">
        <v>9</v>
      </c>
      <c r="D9" s="83">
        <v>2</v>
      </c>
      <c r="E9" s="83">
        <v>2</v>
      </c>
      <c r="F9" s="83">
        <v>5</v>
      </c>
      <c r="G9" s="83">
        <v>1</v>
      </c>
      <c r="H9" s="83">
        <v>1</v>
      </c>
      <c r="I9" s="83">
        <v>1</v>
      </c>
      <c r="J9" s="83">
        <v>39</v>
      </c>
      <c r="O9"/>
    </row>
    <row r="10" spans="1:15" ht="15" customHeight="1" x14ac:dyDescent="0.25">
      <c r="A10" s="71" t="s">
        <v>2351</v>
      </c>
      <c r="B10" s="83">
        <v>19</v>
      </c>
      <c r="C10" s="83">
        <v>2</v>
      </c>
      <c r="D10" s="83">
        <v>5</v>
      </c>
      <c r="E10" s="83">
        <v>2</v>
      </c>
      <c r="F10" s="83">
        <v>1</v>
      </c>
      <c r="G10" s="83">
        <v>0</v>
      </c>
      <c r="H10" s="83">
        <v>1</v>
      </c>
      <c r="I10" s="83">
        <v>0</v>
      </c>
      <c r="J10" s="83">
        <v>30</v>
      </c>
    </row>
    <row r="11" spans="1:15" ht="15" customHeight="1" x14ac:dyDescent="0.25">
      <c r="A11" s="3" t="s">
        <v>84</v>
      </c>
      <c r="B11" s="83">
        <v>39</v>
      </c>
      <c r="C11" s="83">
        <v>23</v>
      </c>
      <c r="D11" s="83">
        <v>19</v>
      </c>
      <c r="E11" s="83">
        <v>7</v>
      </c>
      <c r="F11" s="83">
        <v>6</v>
      </c>
      <c r="G11" s="83">
        <v>3</v>
      </c>
      <c r="H11" s="83">
        <v>2</v>
      </c>
      <c r="I11" s="83">
        <v>2</v>
      </c>
      <c r="J11" s="83">
        <v>101</v>
      </c>
    </row>
    <row r="12" spans="1:15" ht="15" customHeight="1" x14ac:dyDescent="0.25">
      <c r="A12" s="3" t="s">
        <v>85</v>
      </c>
      <c r="B12" s="83">
        <v>29</v>
      </c>
      <c r="C12" s="83">
        <v>21</v>
      </c>
      <c r="D12" s="83">
        <v>14</v>
      </c>
      <c r="E12" s="83">
        <v>8</v>
      </c>
      <c r="F12" s="83">
        <v>6</v>
      </c>
      <c r="G12" s="83">
        <v>2</v>
      </c>
      <c r="H12" s="83">
        <v>1</v>
      </c>
      <c r="I12" s="83">
        <v>3</v>
      </c>
      <c r="J12" s="83">
        <v>84</v>
      </c>
    </row>
    <row r="13" spans="1:15" ht="15" customHeight="1" x14ac:dyDescent="0.25">
      <c r="A13" s="3" t="s">
        <v>68</v>
      </c>
      <c r="B13" s="83">
        <v>118</v>
      </c>
      <c r="C13" s="83">
        <v>92</v>
      </c>
      <c r="D13" s="83">
        <v>43</v>
      </c>
      <c r="E13" s="83">
        <v>40</v>
      </c>
      <c r="F13" s="83">
        <v>39</v>
      </c>
      <c r="G13" s="83">
        <v>0</v>
      </c>
      <c r="H13" s="83">
        <v>1</v>
      </c>
      <c r="I13" s="83">
        <v>1</v>
      </c>
      <c r="J13" s="83">
        <v>334</v>
      </c>
    </row>
    <row r="14" spans="1:15" ht="15" customHeight="1" x14ac:dyDescent="0.25">
      <c r="A14" s="3" t="s">
        <v>86</v>
      </c>
      <c r="B14" s="83">
        <v>82</v>
      </c>
      <c r="C14" s="83">
        <v>43</v>
      </c>
      <c r="D14" s="83">
        <v>15</v>
      </c>
      <c r="E14" s="83">
        <v>9</v>
      </c>
      <c r="F14" s="83">
        <v>5</v>
      </c>
      <c r="G14" s="83">
        <v>3</v>
      </c>
      <c r="H14" s="83">
        <v>2</v>
      </c>
      <c r="I14" s="83">
        <v>3</v>
      </c>
      <c r="J14" s="83">
        <v>162</v>
      </c>
    </row>
    <row r="15" spans="1:15" ht="15" customHeight="1" x14ac:dyDescent="0.25">
      <c r="A15" s="3" t="s">
        <v>87</v>
      </c>
      <c r="B15" s="83">
        <v>28</v>
      </c>
      <c r="C15" s="83">
        <v>25</v>
      </c>
      <c r="D15" s="83">
        <v>13</v>
      </c>
      <c r="E15" s="83">
        <v>31</v>
      </c>
      <c r="F15" s="83">
        <v>7</v>
      </c>
      <c r="G15" s="83">
        <v>2</v>
      </c>
      <c r="H15" s="83">
        <v>1</v>
      </c>
      <c r="I15" s="83">
        <v>2</v>
      </c>
      <c r="J15" s="83">
        <v>109</v>
      </c>
    </row>
    <row r="16" spans="1:15" ht="15" customHeight="1" x14ac:dyDescent="0.25">
      <c r="A16" s="3" t="s">
        <v>88</v>
      </c>
      <c r="B16" s="83">
        <v>25</v>
      </c>
      <c r="C16" s="83">
        <v>16</v>
      </c>
      <c r="D16" s="83">
        <v>11</v>
      </c>
      <c r="E16" s="83">
        <v>5</v>
      </c>
      <c r="F16" s="83">
        <v>5</v>
      </c>
      <c r="G16" s="83">
        <v>1</v>
      </c>
      <c r="H16" s="83">
        <v>2</v>
      </c>
      <c r="I16" s="83">
        <v>2</v>
      </c>
      <c r="J16" s="83">
        <v>67</v>
      </c>
    </row>
    <row r="17" spans="1:10" ht="15" customHeight="1" x14ac:dyDescent="0.25">
      <c r="A17" s="3" t="s">
        <v>73</v>
      </c>
      <c r="B17" s="83">
        <v>42</v>
      </c>
      <c r="C17" s="83">
        <v>20</v>
      </c>
      <c r="D17" s="83">
        <v>9</v>
      </c>
      <c r="E17" s="83">
        <v>5</v>
      </c>
      <c r="F17" s="83">
        <v>5</v>
      </c>
      <c r="G17" s="83">
        <v>2</v>
      </c>
      <c r="H17" s="83">
        <v>2</v>
      </c>
      <c r="I17" s="83">
        <v>2</v>
      </c>
      <c r="J17" s="83">
        <v>87</v>
      </c>
    </row>
    <row r="18" spans="1:10" ht="15" customHeight="1" x14ac:dyDescent="0.25">
      <c r="A18" s="3" t="s">
        <v>76</v>
      </c>
      <c r="B18" s="83">
        <v>3</v>
      </c>
      <c r="C18" s="83">
        <v>1</v>
      </c>
      <c r="D18" s="83">
        <v>0</v>
      </c>
      <c r="E18" s="83">
        <v>1</v>
      </c>
      <c r="F18" s="83">
        <v>0</v>
      </c>
      <c r="G18" s="83">
        <v>0</v>
      </c>
      <c r="H18" s="83">
        <v>0</v>
      </c>
      <c r="I18" s="83">
        <v>1</v>
      </c>
      <c r="J18" s="83">
        <v>6</v>
      </c>
    </row>
    <row r="19" spans="1:10" ht="15" customHeight="1" x14ac:dyDescent="0.25">
      <c r="A19" s="3" t="s">
        <v>70</v>
      </c>
      <c r="B19" s="83">
        <v>71</v>
      </c>
      <c r="C19" s="83">
        <v>66</v>
      </c>
      <c r="D19" s="83">
        <v>39</v>
      </c>
      <c r="E19" s="83">
        <v>13</v>
      </c>
      <c r="F19" s="83">
        <v>19</v>
      </c>
      <c r="G19" s="83">
        <v>2</v>
      </c>
      <c r="H19" s="83">
        <v>1</v>
      </c>
      <c r="I19" s="83">
        <v>4</v>
      </c>
      <c r="J19" s="83">
        <v>215</v>
      </c>
    </row>
    <row r="20" spans="1:10" ht="15" customHeight="1" x14ac:dyDescent="0.25">
      <c r="A20" s="3" t="s">
        <v>74</v>
      </c>
      <c r="B20" s="83">
        <v>17</v>
      </c>
      <c r="C20" s="83">
        <v>13</v>
      </c>
      <c r="D20" s="83">
        <v>10</v>
      </c>
      <c r="E20" s="83">
        <v>4</v>
      </c>
      <c r="F20" s="83">
        <v>4</v>
      </c>
      <c r="G20" s="83">
        <v>2</v>
      </c>
      <c r="H20" s="83">
        <v>1</v>
      </c>
      <c r="I20" s="83">
        <v>2</v>
      </c>
      <c r="J20" s="83">
        <v>53</v>
      </c>
    </row>
    <row r="21" spans="1:10" ht="15" customHeight="1" x14ac:dyDescent="0.25">
      <c r="A21" s="3" t="s">
        <v>75</v>
      </c>
      <c r="B21" s="83">
        <v>12</v>
      </c>
      <c r="C21" s="83">
        <v>6</v>
      </c>
      <c r="D21" s="83">
        <v>4</v>
      </c>
      <c r="E21" s="83">
        <v>3</v>
      </c>
      <c r="F21" s="83">
        <v>3</v>
      </c>
      <c r="G21" s="83">
        <v>1</v>
      </c>
      <c r="H21" s="83">
        <v>1</v>
      </c>
      <c r="I21" s="83">
        <v>1</v>
      </c>
      <c r="J21" s="83">
        <v>31</v>
      </c>
    </row>
    <row r="22" spans="1:10" ht="15" customHeight="1" x14ac:dyDescent="0.25">
      <c r="A22" s="3" t="s">
        <v>89</v>
      </c>
      <c r="B22" s="83">
        <v>13</v>
      </c>
      <c r="C22" s="83">
        <v>7</v>
      </c>
      <c r="D22" s="83">
        <v>6</v>
      </c>
      <c r="E22" s="83">
        <v>4</v>
      </c>
      <c r="F22" s="83">
        <v>3</v>
      </c>
      <c r="G22" s="83">
        <v>1</v>
      </c>
      <c r="H22" s="83">
        <v>1</v>
      </c>
      <c r="I22" s="83">
        <v>2</v>
      </c>
      <c r="J22" s="83">
        <v>37</v>
      </c>
    </row>
    <row r="23" spans="1:10" ht="15" customHeight="1" x14ac:dyDescent="0.25">
      <c r="A23" s="3" t="s">
        <v>69</v>
      </c>
      <c r="B23" s="83">
        <v>71</v>
      </c>
      <c r="C23" s="83">
        <v>86</v>
      </c>
      <c r="D23" s="83">
        <v>20</v>
      </c>
      <c r="E23" s="83">
        <v>42</v>
      </c>
      <c r="F23" s="83">
        <v>52</v>
      </c>
      <c r="G23" s="83">
        <v>10</v>
      </c>
      <c r="H23" s="83">
        <v>0</v>
      </c>
      <c r="I23" s="83">
        <v>0</v>
      </c>
      <c r="J23" s="83">
        <v>281</v>
      </c>
    </row>
    <row r="24" spans="1:10" ht="15" customHeight="1" x14ac:dyDescent="0.25">
      <c r="A24" s="3" t="s">
        <v>212</v>
      </c>
      <c r="B24" s="83">
        <v>67</v>
      </c>
      <c r="C24" s="83">
        <v>49</v>
      </c>
      <c r="D24" s="83">
        <v>41</v>
      </c>
      <c r="E24" s="83">
        <v>26</v>
      </c>
      <c r="F24" s="83">
        <v>24</v>
      </c>
      <c r="G24" s="83">
        <v>2</v>
      </c>
      <c r="H24" s="83">
        <v>2</v>
      </c>
      <c r="I24" s="83">
        <v>5</v>
      </c>
      <c r="J24" s="83">
        <v>216</v>
      </c>
    </row>
    <row r="25" spans="1:10" ht="15" customHeight="1" x14ac:dyDescent="0.25">
      <c r="A25" s="3" t="s">
        <v>72</v>
      </c>
      <c r="B25" s="83">
        <v>46</v>
      </c>
      <c r="C25" s="83">
        <v>45</v>
      </c>
      <c r="D25" s="83">
        <v>22</v>
      </c>
      <c r="E25" s="83">
        <v>16</v>
      </c>
      <c r="F25" s="83">
        <v>19</v>
      </c>
      <c r="G25" s="83">
        <v>3</v>
      </c>
      <c r="H25" s="83">
        <v>2</v>
      </c>
      <c r="I25" s="83">
        <v>2</v>
      </c>
      <c r="J25" s="83">
        <v>155</v>
      </c>
    </row>
    <row r="26" spans="1:10" ht="15" customHeight="1" x14ac:dyDescent="0.25">
      <c r="A26" s="3" t="s">
        <v>90</v>
      </c>
      <c r="B26" s="83">
        <v>50</v>
      </c>
      <c r="C26" s="83">
        <v>35</v>
      </c>
      <c r="D26" s="83">
        <v>23</v>
      </c>
      <c r="E26" s="83">
        <v>17</v>
      </c>
      <c r="F26" s="83">
        <v>13</v>
      </c>
      <c r="G26" s="83">
        <v>5</v>
      </c>
      <c r="H26" s="83">
        <v>2</v>
      </c>
      <c r="I26" s="83">
        <v>2</v>
      </c>
      <c r="J26" s="83">
        <v>147</v>
      </c>
    </row>
    <row r="27" spans="1:10" x14ac:dyDescent="0.25">
      <c r="A27" s="3" t="s">
        <v>213</v>
      </c>
      <c r="B27" s="83">
        <v>6</v>
      </c>
      <c r="C27" s="83">
        <v>4</v>
      </c>
      <c r="D27" s="83">
        <v>3</v>
      </c>
      <c r="E27" s="83">
        <v>2</v>
      </c>
      <c r="F27" s="83">
        <v>4</v>
      </c>
      <c r="G27" s="83">
        <v>1</v>
      </c>
      <c r="H27" s="83">
        <v>0</v>
      </c>
      <c r="I27" s="83">
        <v>0</v>
      </c>
      <c r="J27" s="83">
        <v>20</v>
      </c>
    </row>
    <row r="28" spans="1:10" ht="15" customHeight="1" x14ac:dyDescent="0.25">
      <c r="A28" s="3" t="s">
        <v>71</v>
      </c>
      <c r="B28" s="83">
        <v>67</v>
      </c>
      <c r="C28" s="83">
        <v>40</v>
      </c>
      <c r="D28" s="83">
        <v>21</v>
      </c>
      <c r="E28" s="83">
        <v>17</v>
      </c>
      <c r="F28" s="83">
        <v>8</v>
      </c>
      <c r="G28" s="83">
        <v>3</v>
      </c>
      <c r="H28" s="83">
        <v>1</v>
      </c>
      <c r="I28" s="83">
        <v>5</v>
      </c>
      <c r="J28" s="83">
        <v>162</v>
      </c>
    </row>
    <row r="29" spans="1:10" ht="15" customHeight="1" x14ac:dyDescent="0.25">
      <c r="A29" s="3" t="s">
        <v>91</v>
      </c>
      <c r="B29" s="83">
        <v>12</v>
      </c>
      <c r="C29" s="83">
        <v>12</v>
      </c>
      <c r="D29" s="83">
        <v>9</v>
      </c>
      <c r="E29" s="83">
        <v>3</v>
      </c>
      <c r="F29" s="83">
        <v>2</v>
      </c>
      <c r="G29" s="83">
        <v>1</v>
      </c>
      <c r="H29" s="83">
        <v>1</v>
      </c>
      <c r="I29" s="83">
        <v>2</v>
      </c>
      <c r="J29" s="83">
        <v>42</v>
      </c>
    </row>
    <row r="30" spans="1:10" ht="15" customHeight="1" x14ac:dyDescent="0.25">
      <c r="A30" s="3" t="s">
        <v>92</v>
      </c>
      <c r="B30" s="83">
        <v>43</v>
      </c>
      <c r="C30" s="83">
        <v>29</v>
      </c>
      <c r="D30" s="83">
        <v>19</v>
      </c>
      <c r="E30" s="83">
        <v>12</v>
      </c>
      <c r="F30" s="83">
        <v>6</v>
      </c>
      <c r="G30" s="83">
        <v>3</v>
      </c>
      <c r="H30" s="83">
        <v>2</v>
      </c>
      <c r="I30" s="83">
        <v>5</v>
      </c>
      <c r="J30" s="83">
        <v>119</v>
      </c>
    </row>
    <row r="31" spans="1:10" ht="15" customHeight="1" x14ac:dyDescent="0.25">
      <c r="A31" s="3" t="s">
        <v>93</v>
      </c>
      <c r="B31" s="83">
        <v>12</v>
      </c>
      <c r="C31" s="83">
        <v>6</v>
      </c>
      <c r="D31" s="83">
        <v>6</v>
      </c>
      <c r="E31" s="83">
        <v>3</v>
      </c>
      <c r="F31" s="83">
        <v>0</v>
      </c>
      <c r="G31" s="83">
        <v>1</v>
      </c>
      <c r="H31" s="83">
        <v>0</v>
      </c>
      <c r="I31" s="83">
        <v>0</v>
      </c>
      <c r="J31" s="83">
        <v>28</v>
      </c>
    </row>
    <row r="32" spans="1:10" ht="15" customHeight="1" x14ac:dyDescent="0.25">
      <c r="A32" s="3" t="s">
        <v>94</v>
      </c>
      <c r="B32" s="83">
        <v>2</v>
      </c>
      <c r="C32" s="83">
        <v>2</v>
      </c>
      <c r="D32" s="83">
        <v>1</v>
      </c>
      <c r="E32" s="83">
        <v>2</v>
      </c>
      <c r="F32" s="83">
        <v>0</v>
      </c>
      <c r="G32" s="83">
        <v>0</v>
      </c>
      <c r="H32" s="83">
        <v>0</v>
      </c>
      <c r="I32" s="83">
        <v>0</v>
      </c>
      <c r="J32" s="83">
        <v>7</v>
      </c>
    </row>
    <row r="33" spans="1:10" ht="15" customHeight="1" x14ac:dyDescent="0.25">
      <c r="A33" s="3" t="s">
        <v>95</v>
      </c>
      <c r="B33" s="83">
        <v>2</v>
      </c>
      <c r="C33" s="83">
        <v>2</v>
      </c>
      <c r="D33" s="83">
        <v>2</v>
      </c>
      <c r="E33" s="83">
        <v>1</v>
      </c>
      <c r="F33" s="83">
        <v>1</v>
      </c>
      <c r="G33" s="83">
        <v>0</v>
      </c>
      <c r="H33" s="83">
        <v>0</v>
      </c>
      <c r="I33" s="83">
        <v>0</v>
      </c>
      <c r="J33" s="83">
        <v>8</v>
      </c>
    </row>
    <row r="34" spans="1:10" ht="15" customHeight="1" x14ac:dyDescent="0.25">
      <c r="A34" s="3" t="s">
        <v>96</v>
      </c>
      <c r="B34" s="83">
        <v>1</v>
      </c>
      <c r="C34" s="83">
        <v>3</v>
      </c>
      <c r="D34" s="83">
        <v>0</v>
      </c>
      <c r="E34" s="83">
        <v>0</v>
      </c>
      <c r="F34" s="83">
        <v>0</v>
      </c>
      <c r="G34" s="83">
        <v>0</v>
      </c>
      <c r="H34" s="83">
        <v>0</v>
      </c>
      <c r="I34" s="83">
        <v>0</v>
      </c>
      <c r="J34" s="83">
        <v>4</v>
      </c>
    </row>
    <row r="35" spans="1:10" ht="15" customHeight="1" x14ac:dyDescent="0.25">
      <c r="A35" s="3" t="s">
        <v>97</v>
      </c>
      <c r="B35" s="83">
        <v>8</v>
      </c>
      <c r="C35" s="83">
        <v>6</v>
      </c>
      <c r="D35" s="83">
        <v>2</v>
      </c>
      <c r="E35" s="83">
        <v>3</v>
      </c>
      <c r="F35" s="83">
        <v>1</v>
      </c>
      <c r="G35" s="83">
        <v>0</v>
      </c>
      <c r="H35" s="83">
        <v>0</v>
      </c>
      <c r="I35" s="83">
        <v>0</v>
      </c>
      <c r="J35" s="83">
        <v>20</v>
      </c>
    </row>
    <row r="36" spans="1:10" ht="15" customHeight="1" thickBot="1" x14ac:dyDescent="0.3">
      <c r="A36" s="125" t="s">
        <v>2308</v>
      </c>
      <c r="B36" s="62">
        <v>222</v>
      </c>
      <c r="C36" s="62">
        <v>155</v>
      </c>
      <c r="D36" s="62">
        <v>123</v>
      </c>
      <c r="E36" s="62">
        <v>88</v>
      </c>
      <c r="F36" s="62">
        <v>76</v>
      </c>
      <c r="G36" s="62">
        <v>24</v>
      </c>
      <c r="H36" s="62">
        <v>3</v>
      </c>
      <c r="I36" s="14">
        <v>6</v>
      </c>
      <c r="J36" s="14">
        <v>697</v>
      </c>
    </row>
    <row r="37" spans="1:10" x14ac:dyDescent="0.25">
      <c r="A37" s="366" t="s">
        <v>2341</v>
      </c>
    </row>
    <row r="38" spans="1:10" x14ac:dyDescent="0.25">
      <c r="A38" s="42" t="s">
        <v>2342</v>
      </c>
      <c r="B38" s="50"/>
      <c r="C38" s="50"/>
      <c r="D38" s="50"/>
      <c r="E38" s="50"/>
      <c r="F38" s="50"/>
      <c r="G38" s="50"/>
      <c r="H38" s="50"/>
      <c r="I38" s="50"/>
      <c r="J38" s="50"/>
    </row>
    <row r="39" spans="1:10" x14ac:dyDescent="0.25">
      <c r="A39" s="43" t="s">
        <v>239</v>
      </c>
    </row>
    <row r="40" spans="1:10" x14ac:dyDescent="0.25">
      <c r="A40" s="191" t="s">
        <v>428</v>
      </c>
    </row>
    <row r="41" spans="1:10" x14ac:dyDescent="0.25">
      <c r="A41" s="192" t="s">
        <v>429</v>
      </c>
    </row>
    <row r="42" spans="1:10" x14ac:dyDescent="0.25">
      <c r="A42" s="44" t="s">
        <v>224</v>
      </c>
    </row>
    <row r="43" spans="1:10" x14ac:dyDescent="0.25">
      <c r="A43" s="37"/>
      <c r="B43" s="37"/>
      <c r="C43" s="37"/>
      <c r="D43" s="37"/>
      <c r="E43" s="37"/>
      <c r="F43" s="37"/>
      <c r="G43" s="37"/>
      <c r="H43" s="37"/>
      <c r="I43" s="37"/>
      <c r="J43" s="64"/>
    </row>
  </sheetData>
  <hyperlinks>
    <hyperlink ref="A42" location="Contents!A46" display="Contents" xr:uid="{00000000-0004-0000-1E00-000000000000}"/>
    <hyperlink ref="A41" r:id="rId1" display="https://www.aihw.gov.au/reports-data/myhospitals/content/about-the-data" xr:uid="{00000000-0004-0000-1E00-000001000000}"/>
  </hyperlinks>
  <pageMargins left="0.7" right="0.7" top="0.75" bottom="0.75" header="0.3" footer="0.3"/>
  <pageSetup paperSize="9" scale="84"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4"/>
  <sheetViews>
    <sheetView showGridLines="0" zoomScaleNormal="100" workbookViewId="0">
      <selection sqref="A1:D1"/>
    </sheetView>
  </sheetViews>
  <sheetFormatPr defaultColWidth="9.140625" defaultRowHeight="15" x14ac:dyDescent="0.25"/>
  <cols>
    <col min="1" max="1" width="35.42578125" customWidth="1"/>
    <col min="2" max="4" width="9.7109375" customWidth="1"/>
    <col min="5" max="5" width="12.85546875" customWidth="1"/>
    <col min="6" max="7" width="9.7109375" customWidth="1"/>
    <col min="8" max="8" width="11.140625" customWidth="1"/>
    <col min="9" max="9" width="9.7109375" customWidth="1"/>
  </cols>
  <sheetData>
    <row r="1" spans="1:14" ht="34.5" customHeight="1" thickBot="1" x14ac:dyDescent="0.3">
      <c r="A1" s="439" t="s">
        <v>2235</v>
      </c>
      <c r="B1" s="439"/>
      <c r="C1" s="439"/>
      <c r="D1" s="439"/>
      <c r="E1" s="61"/>
      <c r="F1" s="61"/>
      <c r="G1" s="61"/>
      <c r="H1" s="436"/>
      <c r="I1" s="436"/>
      <c r="J1" s="436"/>
      <c r="K1" s="436"/>
      <c r="L1" s="436"/>
      <c r="M1" s="436"/>
      <c r="N1" s="436"/>
    </row>
    <row r="2" spans="1:14" ht="18" customHeight="1" x14ac:dyDescent="0.25">
      <c r="A2" s="432"/>
      <c r="B2" s="109" t="s">
        <v>408</v>
      </c>
      <c r="C2" s="109" t="s">
        <v>410</v>
      </c>
      <c r="D2" s="434" t="s">
        <v>149</v>
      </c>
      <c r="E2" s="437"/>
      <c r="F2" s="111"/>
      <c r="G2" s="111"/>
      <c r="H2" s="111"/>
    </row>
    <row r="3" spans="1:14" ht="15.75" thickBot="1" x14ac:dyDescent="0.3">
      <c r="A3" s="433"/>
      <c r="B3" s="80" t="s">
        <v>409</v>
      </c>
      <c r="C3" s="80" t="s">
        <v>411</v>
      </c>
      <c r="D3" s="435"/>
      <c r="E3" s="437"/>
      <c r="F3" s="112"/>
      <c r="G3" s="112"/>
      <c r="H3" s="112"/>
    </row>
    <row r="4" spans="1:14" x14ac:dyDescent="0.25">
      <c r="A4" s="60" t="s">
        <v>25</v>
      </c>
      <c r="B4" s="129" t="s">
        <v>465</v>
      </c>
      <c r="C4" s="129" t="s">
        <v>465</v>
      </c>
      <c r="D4" s="129" t="s">
        <v>465</v>
      </c>
      <c r="E4" s="31"/>
      <c r="F4" s="112"/>
      <c r="G4" s="112"/>
      <c r="H4" s="112"/>
    </row>
    <row r="5" spans="1:14" x14ac:dyDescent="0.25">
      <c r="A5" s="60" t="s">
        <v>16</v>
      </c>
      <c r="B5" s="129" t="s">
        <v>466</v>
      </c>
      <c r="C5" s="129" t="s">
        <v>466</v>
      </c>
      <c r="D5" s="129" t="s">
        <v>466</v>
      </c>
      <c r="E5" s="31"/>
      <c r="F5" s="112"/>
      <c r="G5" s="112"/>
      <c r="H5" s="112"/>
    </row>
    <row r="6" spans="1:14" s="104" customFormat="1" x14ac:dyDescent="0.25">
      <c r="A6" s="60" t="s">
        <v>15</v>
      </c>
      <c r="B6" s="129" t="s">
        <v>465</v>
      </c>
      <c r="C6" s="129" t="s">
        <v>465</v>
      </c>
      <c r="D6" s="129" t="s">
        <v>465</v>
      </c>
      <c r="E6" s="31"/>
      <c r="F6" s="179"/>
      <c r="G6" s="179"/>
      <c r="H6" s="179"/>
    </row>
    <row r="7" spans="1:14" x14ac:dyDescent="0.25">
      <c r="A7" s="60" t="s">
        <v>26</v>
      </c>
      <c r="B7" s="129" t="s">
        <v>465</v>
      </c>
      <c r="C7" s="129" t="s">
        <v>465</v>
      </c>
      <c r="D7" s="129" t="s">
        <v>465</v>
      </c>
      <c r="E7" s="31"/>
      <c r="F7" s="112"/>
      <c r="G7" s="112"/>
      <c r="H7" s="112"/>
    </row>
    <row r="8" spans="1:14" x14ac:dyDescent="0.25">
      <c r="A8" s="60" t="s">
        <v>27</v>
      </c>
      <c r="B8" s="129" t="s">
        <v>465</v>
      </c>
      <c r="C8" s="129" t="s">
        <v>465</v>
      </c>
      <c r="D8" s="129" t="s">
        <v>465</v>
      </c>
      <c r="E8" s="31"/>
      <c r="F8" s="112"/>
      <c r="G8" s="112"/>
      <c r="H8" s="112"/>
    </row>
    <row r="9" spans="1:14" x14ac:dyDescent="0.25">
      <c r="A9" s="60" t="s">
        <v>13</v>
      </c>
      <c r="B9" s="129" t="s">
        <v>465</v>
      </c>
      <c r="C9" s="129" t="s">
        <v>465</v>
      </c>
      <c r="D9" s="129" t="s">
        <v>466</v>
      </c>
      <c r="E9" s="31"/>
      <c r="F9" s="112"/>
      <c r="G9" s="112"/>
      <c r="H9" s="112"/>
    </row>
    <row r="10" spans="1:14" x14ac:dyDescent="0.25">
      <c r="A10" s="60" t="s">
        <v>14</v>
      </c>
      <c r="B10" s="129" t="s">
        <v>465</v>
      </c>
      <c r="C10" s="129" t="s">
        <v>465</v>
      </c>
      <c r="D10" s="129" t="s">
        <v>465</v>
      </c>
      <c r="E10" s="31"/>
      <c r="F10" s="112"/>
      <c r="G10" s="112"/>
      <c r="H10" s="112"/>
    </row>
    <row r="11" spans="1:14" ht="15" customHeight="1" thickBot="1" x14ac:dyDescent="0.3">
      <c r="A11" s="110" t="s">
        <v>24</v>
      </c>
      <c r="B11" s="80" t="s">
        <v>465</v>
      </c>
      <c r="C11" s="80" t="s">
        <v>465</v>
      </c>
      <c r="D11" s="80" t="s">
        <v>465</v>
      </c>
      <c r="E11" s="31"/>
      <c r="F11" s="1"/>
      <c r="G11" s="1"/>
      <c r="H11" s="1"/>
    </row>
    <row r="12" spans="1:14" ht="15" customHeight="1" x14ac:dyDescent="0.25">
      <c r="A12" s="97" t="s">
        <v>412</v>
      </c>
      <c r="E12" s="1"/>
      <c r="G12" s="1"/>
      <c r="H12" s="84"/>
      <c r="I12" s="1"/>
      <c r="J12" s="1"/>
      <c r="K12" s="1"/>
      <c r="L12" s="1"/>
      <c r="M12" s="1"/>
      <c r="N12" s="1"/>
    </row>
    <row r="13" spans="1:14" ht="15" customHeight="1" x14ac:dyDescent="0.25">
      <c r="A13" s="431" t="s">
        <v>224</v>
      </c>
      <c r="B13" s="431"/>
      <c r="C13" s="431"/>
      <c r="D13" s="431"/>
      <c r="E13" s="431"/>
      <c r="H13" s="438"/>
      <c r="I13" s="438"/>
      <c r="J13" s="438"/>
      <c r="K13" s="438"/>
      <c r="L13" s="438"/>
      <c r="M13" s="1"/>
      <c r="N13" s="1"/>
    </row>
    <row r="14" spans="1:14" x14ac:dyDescent="0.25">
      <c r="H14" s="1"/>
      <c r="I14" s="1"/>
      <c r="J14" s="1"/>
      <c r="K14" s="1"/>
      <c r="L14" s="1"/>
      <c r="M14" s="1"/>
      <c r="N14" s="1"/>
    </row>
  </sheetData>
  <mergeCells count="7">
    <mergeCell ref="A13:E13"/>
    <mergeCell ref="A2:A3"/>
    <mergeCell ref="D2:D3"/>
    <mergeCell ref="H1:N1"/>
    <mergeCell ref="E2:E3"/>
    <mergeCell ref="H13:L13"/>
    <mergeCell ref="A1:D1"/>
  </mergeCells>
  <hyperlinks>
    <hyperlink ref="A13:E13" location="Contents!A1" display="Contents" xr:uid="{00000000-0004-0000-1F00-000000000000}"/>
  </hyperlinks>
  <pageMargins left="0.7" right="0.7" top="0.75" bottom="0.75" header="0.3" footer="0.3"/>
  <pageSetup paperSize="9" scale="8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859"/>
  <sheetViews>
    <sheetView showGridLines="0" zoomScaleNormal="100" workbookViewId="0">
      <selection sqref="A1:D1"/>
    </sheetView>
  </sheetViews>
  <sheetFormatPr defaultColWidth="9.140625" defaultRowHeight="15" x14ac:dyDescent="0.25"/>
  <cols>
    <col min="1" max="2" width="9.140625" style="346"/>
    <col min="3" max="3" width="33.5703125" style="346" customWidth="1"/>
    <col min="4" max="4" width="18.140625" style="248" customWidth="1"/>
    <col min="5" max="5" width="14.85546875" style="248" customWidth="1"/>
    <col min="6" max="6" width="15" style="248" customWidth="1"/>
    <col min="7" max="7" width="36.85546875" style="248" customWidth="1"/>
    <col min="8" max="8" width="9.42578125" style="248" customWidth="1"/>
    <col min="9" max="9" width="14" style="248" customWidth="1"/>
    <col min="10" max="10" width="9.85546875" style="248" customWidth="1"/>
    <col min="11" max="11" width="9.140625" style="248"/>
    <col min="12" max="12" width="35.140625" style="248" customWidth="1"/>
    <col min="13" max="13" width="11.42578125" style="248" customWidth="1"/>
    <col min="14" max="17" width="9.140625" style="248"/>
    <col min="18" max="18" width="31.42578125" style="248" customWidth="1"/>
  </cols>
  <sheetData>
    <row r="1" spans="1:18" s="1" customFormat="1" x14ac:dyDescent="0.25">
      <c r="A1" s="440" t="s">
        <v>2236</v>
      </c>
      <c r="B1" s="440"/>
      <c r="C1" s="440"/>
      <c r="D1" s="440"/>
      <c r="E1" s="248"/>
      <c r="F1" s="248"/>
      <c r="G1" s="248"/>
      <c r="H1" s="248"/>
      <c r="I1" s="248"/>
      <c r="J1" s="248"/>
      <c r="K1" s="248"/>
      <c r="L1" s="248"/>
    </row>
    <row r="2" spans="1:18" s="1" customFormat="1" x14ac:dyDescent="0.25">
      <c r="A2" s="353"/>
      <c r="B2" s="353"/>
      <c r="C2" s="347" t="s">
        <v>456</v>
      </c>
      <c r="D2" s="249"/>
      <c r="E2" s="249"/>
      <c r="F2" s="249"/>
      <c r="G2" s="249"/>
      <c r="H2" s="249"/>
      <c r="I2" s="249"/>
      <c r="J2" s="250"/>
      <c r="K2" s="248"/>
      <c r="L2" s="248"/>
    </row>
    <row r="3" spans="1:18" s="1" customFormat="1" x14ac:dyDescent="0.25">
      <c r="A3" s="353"/>
      <c r="B3" s="353"/>
      <c r="C3" s="348" t="s">
        <v>457</v>
      </c>
      <c r="D3" s="248"/>
      <c r="E3" s="248"/>
      <c r="F3" s="248"/>
      <c r="G3" s="248"/>
      <c r="H3" s="248"/>
      <c r="I3" s="248"/>
      <c r="J3" s="251"/>
      <c r="K3" s="248"/>
      <c r="L3"/>
    </row>
    <row r="4" spans="1:18" s="1" customFormat="1" x14ac:dyDescent="0.25">
      <c r="A4" s="353"/>
      <c r="B4" s="353"/>
      <c r="C4" s="348" t="s">
        <v>458</v>
      </c>
      <c r="D4" s="248"/>
      <c r="E4" s="248"/>
      <c r="F4" s="248"/>
      <c r="G4" s="248"/>
      <c r="H4" s="248"/>
      <c r="I4" s="248"/>
      <c r="J4" s="251"/>
      <c r="K4" s="248"/>
      <c r="L4"/>
      <c r="M4" s="248"/>
      <c r="N4" s="248"/>
      <c r="O4" s="248"/>
      <c r="P4" s="248"/>
      <c r="Q4" s="248"/>
      <c r="R4" s="248"/>
    </row>
    <row r="5" spans="1:18" s="1" customFormat="1" x14ac:dyDescent="0.25">
      <c r="A5" s="353"/>
      <c r="B5" s="353"/>
      <c r="C5" s="348" t="s">
        <v>459</v>
      </c>
      <c r="D5" s="248"/>
      <c r="E5" s="248"/>
      <c r="F5" s="248"/>
      <c r="G5" s="248"/>
      <c r="H5" s="248"/>
      <c r="I5" s="248"/>
      <c r="J5" s="251"/>
      <c r="K5" s="248"/>
      <c r="L5"/>
      <c r="M5" s="248"/>
      <c r="N5" s="248"/>
      <c r="O5" s="248"/>
      <c r="P5" s="248"/>
      <c r="Q5" s="248"/>
      <c r="R5" s="248"/>
    </row>
    <row r="6" spans="1:18" s="1" customFormat="1" x14ac:dyDescent="0.25">
      <c r="A6" s="353"/>
      <c r="B6" s="353"/>
      <c r="C6" s="348" t="s">
        <v>460</v>
      </c>
      <c r="D6" s="248"/>
      <c r="E6" s="248"/>
      <c r="F6" s="248"/>
      <c r="G6" s="248"/>
      <c r="H6" s="248"/>
      <c r="I6" s="248"/>
      <c r="J6" s="251"/>
      <c r="K6" s="248"/>
      <c r="L6" s="248"/>
      <c r="M6" s="248"/>
      <c r="N6" s="248"/>
      <c r="O6" s="248"/>
      <c r="P6" s="248"/>
      <c r="Q6" s="248"/>
      <c r="R6" s="248"/>
    </row>
    <row r="7" spans="1:18" s="1" customFormat="1" x14ac:dyDescent="0.25">
      <c r="A7" s="353"/>
      <c r="B7" s="353"/>
      <c r="C7" s="348" t="s">
        <v>461</v>
      </c>
      <c r="D7" s="248"/>
      <c r="E7" s="248"/>
      <c r="F7" s="248"/>
      <c r="G7" s="248"/>
      <c r="H7" s="248"/>
      <c r="I7" s="248"/>
      <c r="J7" s="251"/>
      <c r="K7" s="248"/>
      <c r="L7" s="248"/>
      <c r="M7" s="248"/>
      <c r="N7" s="248"/>
      <c r="O7" s="248"/>
      <c r="P7" s="248"/>
      <c r="Q7" s="248"/>
      <c r="R7" s="248"/>
    </row>
    <row r="8" spans="1:18" s="1" customFormat="1" x14ac:dyDescent="0.25">
      <c r="A8" s="353"/>
      <c r="B8" s="353"/>
      <c r="C8" s="349" t="s">
        <v>462</v>
      </c>
      <c r="D8" s="252"/>
      <c r="E8" s="252"/>
      <c r="F8" s="252"/>
      <c r="G8" s="252"/>
      <c r="H8" s="252"/>
      <c r="I8" s="252"/>
      <c r="J8" s="253"/>
      <c r="K8" s="248"/>
      <c r="L8" s="248"/>
      <c r="M8" s="248"/>
      <c r="N8" s="248"/>
      <c r="O8" s="248"/>
      <c r="P8" s="248"/>
      <c r="Q8" s="248"/>
      <c r="R8" s="248"/>
    </row>
    <row r="9" spans="1:18" s="1" customFormat="1" x14ac:dyDescent="0.25">
      <c r="A9" s="353"/>
      <c r="B9" s="353"/>
      <c r="C9" s="377"/>
      <c r="D9" s="248"/>
      <c r="E9" s="248"/>
      <c r="F9" s="248"/>
      <c r="G9" s="248"/>
      <c r="H9" s="248"/>
      <c r="I9" s="248"/>
      <c r="J9" s="248"/>
      <c r="K9" s="248"/>
      <c r="L9" s="248"/>
      <c r="M9" s="248"/>
      <c r="N9" s="248"/>
      <c r="O9" s="248"/>
      <c r="P9" s="248"/>
      <c r="Q9" s="248"/>
      <c r="R9" s="248"/>
    </row>
    <row r="10" spans="1:18" s="1" customFormat="1" x14ac:dyDescent="0.25">
      <c r="A10" s="248"/>
      <c r="B10" s="248"/>
      <c r="C10" s="248"/>
      <c r="D10" s="248"/>
      <c r="E10" s="248"/>
      <c r="F10" s="248"/>
    </row>
    <row r="11" spans="1:18" s="1" customFormat="1" ht="15.75" customHeight="1" thickBot="1" x14ac:dyDescent="0.3">
      <c r="A11" s="354"/>
      <c r="B11" s="354"/>
      <c r="C11" s="350"/>
      <c r="D11" s="254"/>
      <c r="E11" s="254"/>
      <c r="F11" s="254"/>
      <c r="G11" s="254"/>
      <c r="H11" s="254"/>
      <c r="I11" s="254"/>
      <c r="J11" s="254"/>
      <c r="K11" s="254"/>
      <c r="L11" s="254"/>
      <c r="M11" s="254"/>
      <c r="N11" s="254"/>
      <c r="O11" s="254"/>
      <c r="P11" s="254"/>
      <c r="Q11" s="254"/>
      <c r="R11" s="254"/>
    </row>
    <row r="12" spans="1:18" s="1" customFormat="1" ht="69.75" thickTop="1" thickBot="1" x14ac:dyDescent="0.3">
      <c r="A12" s="351" t="s">
        <v>236</v>
      </c>
      <c r="B12" s="351" t="s">
        <v>150</v>
      </c>
      <c r="C12" s="351" t="s">
        <v>441</v>
      </c>
      <c r="D12" s="345" t="s">
        <v>442</v>
      </c>
      <c r="E12" s="345" t="s">
        <v>443</v>
      </c>
      <c r="F12" s="345" t="s">
        <v>444</v>
      </c>
      <c r="G12" s="345" t="s">
        <v>445</v>
      </c>
      <c r="H12" s="345" t="s">
        <v>446</v>
      </c>
      <c r="I12" s="345" t="s">
        <v>447</v>
      </c>
      <c r="J12" s="345" t="s">
        <v>464</v>
      </c>
      <c r="K12" s="345" t="s">
        <v>448</v>
      </c>
      <c r="L12" s="345" t="s">
        <v>449</v>
      </c>
      <c r="M12" s="345" t="s">
        <v>450</v>
      </c>
      <c r="N12" s="345" t="s">
        <v>451</v>
      </c>
      <c r="O12" s="345" t="s">
        <v>452</v>
      </c>
      <c r="P12" s="345" t="s">
        <v>453</v>
      </c>
      <c r="Q12" s="345" t="s">
        <v>454</v>
      </c>
      <c r="R12" s="345" t="s">
        <v>455</v>
      </c>
    </row>
    <row r="13" spans="1:18" s="1" customFormat="1" x14ac:dyDescent="0.25">
      <c r="A13" t="s">
        <v>7</v>
      </c>
      <c r="B13" t="s">
        <v>611</v>
      </c>
      <c r="C13" t="s">
        <v>2336</v>
      </c>
      <c r="D13" s="346">
        <v>810000083</v>
      </c>
      <c r="E13" t="s">
        <v>2352</v>
      </c>
      <c r="F13" s="383">
        <v>801</v>
      </c>
      <c r="G13" t="s">
        <v>14</v>
      </c>
      <c r="H13">
        <v>0</v>
      </c>
      <c r="I13" t="s">
        <v>2353</v>
      </c>
      <c r="J13">
        <v>286</v>
      </c>
      <c r="K13" t="s">
        <v>642</v>
      </c>
      <c r="L13" t="s">
        <v>40</v>
      </c>
      <c r="M13" t="s">
        <v>611</v>
      </c>
      <c r="N13" t="s">
        <v>611</v>
      </c>
      <c r="O13" t="s">
        <v>611</v>
      </c>
      <c r="P13" t="s">
        <v>611</v>
      </c>
      <c r="Q13" t="s">
        <v>611</v>
      </c>
      <c r="R13" t="s">
        <v>617</v>
      </c>
    </row>
    <row r="14" spans="1:18" s="1" customFormat="1" x14ac:dyDescent="0.25">
      <c r="A14" t="s">
        <v>7</v>
      </c>
      <c r="B14" t="s">
        <v>611</v>
      </c>
      <c r="C14" t="s">
        <v>2337</v>
      </c>
      <c r="D14" s="346">
        <v>810000082</v>
      </c>
      <c r="E14" t="s">
        <v>2354</v>
      </c>
      <c r="F14" s="383">
        <v>801</v>
      </c>
      <c r="G14" t="s">
        <v>14</v>
      </c>
      <c r="H14">
        <v>0</v>
      </c>
      <c r="I14" t="s">
        <v>2353</v>
      </c>
      <c r="J14">
        <v>897</v>
      </c>
      <c r="K14" t="s">
        <v>787</v>
      </c>
      <c r="L14" t="s">
        <v>39</v>
      </c>
      <c r="M14" t="s">
        <v>611</v>
      </c>
      <c r="N14" t="s">
        <v>611</v>
      </c>
      <c r="O14" t="s">
        <v>611</v>
      </c>
      <c r="P14" t="s">
        <v>611</v>
      </c>
      <c r="Q14" t="s">
        <v>611</v>
      </c>
      <c r="R14" t="s">
        <v>617</v>
      </c>
    </row>
    <row r="15" spans="1:18" s="1" customFormat="1" x14ac:dyDescent="0.25">
      <c r="A15" t="s">
        <v>7</v>
      </c>
      <c r="B15" t="s">
        <v>611</v>
      </c>
      <c r="C15" t="s">
        <v>2335</v>
      </c>
      <c r="D15" s="346">
        <v>810000084</v>
      </c>
      <c r="E15" t="s">
        <v>2355</v>
      </c>
      <c r="F15" s="383">
        <v>801</v>
      </c>
      <c r="G15" t="s">
        <v>14</v>
      </c>
      <c r="H15">
        <v>0</v>
      </c>
      <c r="I15" t="s">
        <v>2353</v>
      </c>
      <c r="J15">
        <v>24</v>
      </c>
      <c r="K15" t="s">
        <v>962</v>
      </c>
      <c r="L15" t="s">
        <v>178</v>
      </c>
      <c r="M15" t="s">
        <v>611</v>
      </c>
      <c r="N15" t="s">
        <v>611</v>
      </c>
      <c r="O15" t="s">
        <v>632</v>
      </c>
      <c r="P15" t="s">
        <v>632</v>
      </c>
      <c r="Q15" t="s">
        <v>632</v>
      </c>
      <c r="R15" t="s">
        <v>1627</v>
      </c>
    </row>
    <row r="16" spans="1:18" s="1" customFormat="1" x14ac:dyDescent="0.25">
      <c r="A16" t="s">
        <v>1</v>
      </c>
      <c r="B16" t="s">
        <v>611</v>
      </c>
      <c r="C16" t="s">
        <v>612</v>
      </c>
      <c r="D16" t="s">
        <v>613</v>
      </c>
      <c r="E16" t="s">
        <v>614</v>
      </c>
      <c r="F16" s="383">
        <v>109</v>
      </c>
      <c r="G16" t="s">
        <v>615</v>
      </c>
      <c r="H16">
        <v>1</v>
      </c>
      <c r="I16" t="s">
        <v>2356</v>
      </c>
      <c r="J16">
        <v>99.2</v>
      </c>
      <c r="K16" t="s">
        <v>616</v>
      </c>
      <c r="L16" t="s">
        <v>41</v>
      </c>
      <c r="M16" t="s">
        <v>611</v>
      </c>
      <c r="N16" t="s">
        <v>611</v>
      </c>
      <c r="O16" t="s">
        <v>611</v>
      </c>
      <c r="P16" t="s">
        <v>611</v>
      </c>
      <c r="Q16" t="s">
        <v>611</v>
      </c>
      <c r="R16" t="s">
        <v>617</v>
      </c>
    </row>
    <row r="17" spans="1:18" s="1" customFormat="1" x14ac:dyDescent="0.25">
      <c r="A17" t="s">
        <v>1</v>
      </c>
      <c r="B17" t="s">
        <v>611</v>
      </c>
      <c r="C17" t="s">
        <v>618</v>
      </c>
      <c r="D17" t="s">
        <v>619</v>
      </c>
      <c r="E17" t="s">
        <v>620</v>
      </c>
      <c r="F17" s="383">
        <v>104</v>
      </c>
      <c r="G17" t="s">
        <v>621</v>
      </c>
      <c r="H17">
        <v>0</v>
      </c>
      <c r="I17" t="s">
        <v>2353</v>
      </c>
      <c r="J17">
        <v>118.2</v>
      </c>
      <c r="K17" t="s">
        <v>616</v>
      </c>
      <c r="L17" t="s">
        <v>41</v>
      </c>
      <c r="M17" t="s">
        <v>611</v>
      </c>
      <c r="N17" t="s">
        <v>611</v>
      </c>
      <c r="O17" t="s">
        <v>611</v>
      </c>
      <c r="P17" t="s">
        <v>611</v>
      </c>
      <c r="Q17" t="s">
        <v>611</v>
      </c>
      <c r="R17" t="s">
        <v>617</v>
      </c>
    </row>
    <row r="18" spans="1:18" s="1" customFormat="1" x14ac:dyDescent="0.25">
      <c r="A18" t="s">
        <v>1</v>
      </c>
      <c r="B18" t="s">
        <v>611</v>
      </c>
      <c r="C18" t="s">
        <v>622</v>
      </c>
      <c r="D18" t="s">
        <v>623</v>
      </c>
      <c r="E18" t="s">
        <v>624</v>
      </c>
      <c r="F18" s="383">
        <v>111</v>
      </c>
      <c r="G18" t="s">
        <v>625</v>
      </c>
      <c r="H18">
        <v>1</v>
      </c>
      <c r="I18" t="s">
        <v>2356</v>
      </c>
      <c r="J18">
        <v>59.4</v>
      </c>
      <c r="K18" t="s">
        <v>626</v>
      </c>
      <c r="L18" t="s">
        <v>42</v>
      </c>
      <c r="M18" t="s">
        <v>611</v>
      </c>
      <c r="N18" t="s">
        <v>611</v>
      </c>
      <c r="O18" t="s">
        <v>611</v>
      </c>
      <c r="P18" t="s">
        <v>611</v>
      </c>
      <c r="Q18" t="s">
        <v>611</v>
      </c>
      <c r="R18" t="s">
        <v>617</v>
      </c>
    </row>
    <row r="19" spans="1:18" s="1" customFormat="1" x14ac:dyDescent="0.25">
      <c r="A19" t="s">
        <v>1</v>
      </c>
      <c r="B19" t="s">
        <v>611</v>
      </c>
      <c r="C19" t="s">
        <v>627</v>
      </c>
      <c r="D19" t="s">
        <v>628</v>
      </c>
      <c r="E19" t="s">
        <v>629</v>
      </c>
      <c r="F19" s="383">
        <v>102</v>
      </c>
      <c r="G19" t="s">
        <v>630</v>
      </c>
      <c r="H19">
        <v>0</v>
      </c>
      <c r="I19" t="s">
        <v>2353</v>
      </c>
      <c r="J19">
        <v>84.2</v>
      </c>
      <c r="K19" t="s">
        <v>631</v>
      </c>
      <c r="L19" t="s">
        <v>43</v>
      </c>
      <c r="M19" t="s">
        <v>611</v>
      </c>
      <c r="N19" t="s">
        <v>611</v>
      </c>
      <c r="O19" t="s">
        <v>632</v>
      </c>
      <c r="P19" t="s">
        <v>632</v>
      </c>
      <c r="Q19" t="s">
        <v>611</v>
      </c>
      <c r="R19" t="s">
        <v>617</v>
      </c>
    </row>
    <row r="20" spans="1:18" s="1" customFormat="1" x14ac:dyDescent="0.25">
      <c r="A20" t="s">
        <v>1</v>
      </c>
      <c r="B20" t="s">
        <v>611</v>
      </c>
      <c r="C20" t="s">
        <v>633</v>
      </c>
      <c r="D20" t="s">
        <v>634</v>
      </c>
      <c r="E20" t="s">
        <v>635</v>
      </c>
      <c r="F20" s="383">
        <v>115</v>
      </c>
      <c r="G20" t="s">
        <v>636</v>
      </c>
      <c r="H20">
        <v>2</v>
      </c>
      <c r="I20" t="s">
        <v>2357</v>
      </c>
      <c r="J20">
        <v>23.6</v>
      </c>
      <c r="K20" t="s">
        <v>631</v>
      </c>
      <c r="L20" t="s">
        <v>43</v>
      </c>
      <c r="M20" t="s">
        <v>611</v>
      </c>
      <c r="N20" t="s">
        <v>611</v>
      </c>
      <c r="O20" t="s">
        <v>611</v>
      </c>
      <c r="P20" t="s">
        <v>632</v>
      </c>
      <c r="Q20" t="s">
        <v>611</v>
      </c>
      <c r="R20" t="s">
        <v>637</v>
      </c>
    </row>
    <row r="21" spans="1:18" s="1" customFormat="1" x14ac:dyDescent="0.25">
      <c r="A21" t="s">
        <v>1</v>
      </c>
      <c r="B21" t="s">
        <v>611</v>
      </c>
      <c r="C21" t="s">
        <v>638</v>
      </c>
      <c r="D21" t="s">
        <v>639</v>
      </c>
      <c r="E21" t="s">
        <v>640</v>
      </c>
      <c r="F21" s="383">
        <v>103</v>
      </c>
      <c r="G21" t="s">
        <v>641</v>
      </c>
      <c r="H21">
        <v>0</v>
      </c>
      <c r="I21" t="s">
        <v>2353</v>
      </c>
      <c r="J21">
        <v>392.3</v>
      </c>
      <c r="K21" t="s">
        <v>642</v>
      </c>
      <c r="L21" t="s">
        <v>40</v>
      </c>
      <c r="M21" t="s">
        <v>611</v>
      </c>
      <c r="N21" t="s">
        <v>611</v>
      </c>
      <c r="O21" t="s">
        <v>611</v>
      </c>
      <c r="P21" t="s">
        <v>611</v>
      </c>
      <c r="Q21" t="s">
        <v>611</v>
      </c>
      <c r="R21" t="s">
        <v>617</v>
      </c>
    </row>
    <row r="22" spans="1:18" s="1" customFormat="1" x14ac:dyDescent="0.25">
      <c r="A22" t="s">
        <v>1</v>
      </c>
      <c r="B22" t="s">
        <v>611</v>
      </c>
      <c r="C22" t="s">
        <v>643</v>
      </c>
      <c r="D22" t="s">
        <v>644</v>
      </c>
      <c r="E22" t="s">
        <v>645</v>
      </c>
      <c r="F22" s="383">
        <v>112</v>
      </c>
      <c r="G22" t="s">
        <v>646</v>
      </c>
      <c r="H22">
        <v>3</v>
      </c>
      <c r="I22" t="s">
        <v>12</v>
      </c>
      <c r="J22">
        <v>18</v>
      </c>
      <c r="K22" t="s">
        <v>631</v>
      </c>
      <c r="L22" t="s">
        <v>43</v>
      </c>
      <c r="M22" t="s">
        <v>611</v>
      </c>
      <c r="N22" t="s">
        <v>611</v>
      </c>
      <c r="O22" t="s">
        <v>611</v>
      </c>
      <c r="P22" t="s">
        <v>632</v>
      </c>
      <c r="Q22" t="s">
        <v>611</v>
      </c>
      <c r="R22" t="s">
        <v>637</v>
      </c>
    </row>
    <row r="23" spans="1:18" s="1" customFormat="1" x14ac:dyDescent="0.25">
      <c r="A23" t="s">
        <v>1</v>
      </c>
      <c r="B23" t="s">
        <v>611</v>
      </c>
      <c r="C23" t="s">
        <v>647</v>
      </c>
      <c r="D23" t="s">
        <v>648</v>
      </c>
      <c r="E23" t="s">
        <v>649</v>
      </c>
      <c r="F23" s="383">
        <v>114</v>
      </c>
      <c r="G23" t="s">
        <v>650</v>
      </c>
      <c r="H23">
        <v>2</v>
      </c>
      <c r="I23" t="s">
        <v>2357</v>
      </c>
      <c r="J23">
        <v>6</v>
      </c>
      <c r="K23" t="s">
        <v>631</v>
      </c>
      <c r="L23" t="s">
        <v>43</v>
      </c>
      <c r="M23" t="s">
        <v>611</v>
      </c>
      <c r="N23" t="s">
        <v>611</v>
      </c>
      <c r="O23" t="s">
        <v>611</v>
      </c>
      <c r="P23" t="s">
        <v>632</v>
      </c>
      <c r="Q23" t="s">
        <v>611</v>
      </c>
      <c r="R23" t="s">
        <v>637</v>
      </c>
    </row>
    <row r="24" spans="1:18" s="1" customFormat="1" x14ac:dyDescent="0.25">
      <c r="A24" t="s">
        <v>1</v>
      </c>
      <c r="B24" t="s">
        <v>611</v>
      </c>
      <c r="C24" t="s">
        <v>651</v>
      </c>
      <c r="D24" t="s">
        <v>652</v>
      </c>
      <c r="E24" t="s">
        <v>653</v>
      </c>
      <c r="F24" s="383">
        <v>109</v>
      </c>
      <c r="G24" t="s">
        <v>615</v>
      </c>
      <c r="H24">
        <v>2</v>
      </c>
      <c r="I24" t="s">
        <v>2357</v>
      </c>
      <c r="J24">
        <v>22</v>
      </c>
      <c r="K24" t="s">
        <v>631</v>
      </c>
      <c r="L24" t="s">
        <v>43</v>
      </c>
      <c r="M24" t="s">
        <v>611</v>
      </c>
      <c r="N24" t="s">
        <v>611</v>
      </c>
      <c r="O24" t="s">
        <v>611</v>
      </c>
      <c r="P24" t="s">
        <v>632</v>
      </c>
      <c r="Q24" t="s">
        <v>611</v>
      </c>
      <c r="R24" t="s">
        <v>637</v>
      </c>
    </row>
    <row r="25" spans="1:18" s="1" customFormat="1" x14ac:dyDescent="0.25">
      <c r="A25" t="s">
        <v>1</v>
      </c>
      <c r="B25" t="s">
        <v>611</v>
      </c>
      <c r="C25" t="s">
        <v>654</v>
      </c>
      <c r="D25" t="s">
        <v>655</v>
      </c>
      <c r="E25" t="s">
        <v>656</v>
      </c>
      <c r="F25" s="383">
        <v>113</v>
      </c>
      <c r="G25" t="s">
        <v>657</v>
      </c>
      <c r="H25">
        <v>1</v>
      </c>
      <c r="I25" t="s">
        <v>2356</v>
      </c>
      <c r="J25">
        <v>36.299999999999997</v>
      </c>
      <c r="K25" t="s">
        <v>626</v>
      </c>
      <c r="L25" t="s">
        <v>42</v>
      </c>
      <c r="M25" t="s">
        <v>611</v>
      </c>
      <c r="N25" t="s">
        <v>611</v>
      </c>
      <c r="O25" t="s">
        <v>611</v>
      </c>
      <c r="P25" t="s">
        <v>611</v>
      </c>
      <c r="Q25" t="s">
        <v>611</v>
      </c>
      <c r="R25" t="s">
        <v>617</v>
      </c>
    </row>
    <row r="26" spans="1:18" s="1" customFormat="1" x14ac:dyDescent="0.25">
      <c r="A26" t="s">
        <v>1</v>
      </c>
      <c r="B26" t="s">
        <v>611</v>
      </c>
      <c r="C26" t="s">
        <v>658</v>
      </c>
      <c r="D26" t="s">
        <v>659</v>
      </c>
      <c r="E26" t="s">
        <v>660</v>
      </c>
      <c r="F26" s="383">
        <v>112</v>
      </c>
      <c r="G26" t="s">
        <v>646</v>
      </c>
      <c r="H26">
        <v>1</v>
      </c>
      <c r="I26" t="s">
        <v>2356</v>
      </c>
      <c r="J26">
        <v>127.8</v>
      </c>
      <c r="K26" t="s">
        <v>642</v>
      </c>
      <c r="L26" t="s">
        <v>40</v>
      </c>
      <c r="M26" t="s">
        <v>611</v>
      </c>
      <c r="N26" t="s">
        <v>611</v>
      </c>
      <c r="O26" t="s">
        <v>611</v>
      </c>
      <c r="P26" t="s">
        <v>611</v>
      </c>
      <c r="Q26" t="s">
        <v>611</v>
      </c>
      <c r="R26" t="s">
        <v>617</v>
      </c>
    </row>
    <row r="27" spans="1:18" s="1" customFormat="1" x14ac:dyDescent="0.25">
      <c r="A27" t="s">
        <v>1</v>
      </c>
      <c r="B27" t="s">
        <v>611</v>
      </c>
      <c r="C27" t="s">
        <v>661</v>
      </c>
      <c r="D27" t="s">
        <v>662</v>
      </c>
      <c r="E27" t="s">
        <v>663</v>
      </c>
      <c r="F27" s="383">
        <v>114</v>
      </c>
      <c r="G27" t="s">
        <v>650</v>
      </c>
      <c r="H27">
        <v>2</v>
      </c>
      <c r="I27" t="s">
        <v>2357</v>
      </c>
      <c r="J27">
        <v>24</v>
      </c>
      <c r="K27" t="s">
        <v>664</v>
      </c>
      <c r="L27" t="s">
        <v>44</v>
      </c>
      <c r="M27" t="s">
        <v>611</v>
      </c>
      <c r="N27" t="s">
        <v>611</v>
      </c>
      <c r="O27" t="s">
        <v>611</v>
      </c>
      <c r="P27" t="s">
        <v>632</v>
      </c>
      <c r="Q27" t="s">
        <v>611</v>
      </c>
      <c r="R27" t="s">
        <v>637</v>
      </c>
    </row>
    <row r="28" spans="1:18" s="1" customFormat="1" x14ac:dyDescent="0.25">
      <c r="A28" t="s">
        <v>1</v>
      </c>
      <c r="B28" t="s">
        <v>611</v>
      </c>
      <c r="C28" t="s">
        <v>665</v>
      </c>
      <c r="D28" t="s">
        <v>666</v>
      </c>
      <c r="E28" t="s">
        <v>667</v>
      </c>
      <c r="F28" s="383">
        <v>113</v>
      </c>
      <c r="G28" t="s">
        <v>657</v>
      </c>
      <c r="H28">
        <v>2</v>
      </c>
      <c r="I28" t="s">
        <v>2357</v>
      </c>
      <c r="J28">
        <v>92.1</v>
      </c>
      <c r="K28" t="s">
        <v>616</v>
      </c>
      <c r="L28" t="s">
        <v>41</v>
      </c>
      <c r="M28" t="s">
        <v>611</v>
      </c>
      <c r="N28" t="s">
        <v>611</v>
      </c>
      <c r="O28" t="s">
        <v>611</v>
      </c>
      <c r="P28" t="s">
        <v>611</v>
      </c>
      <c r="Q28" t="s">
        <v>611</v>
      </c>
      <c r="R28" t="s">
        <v>617</v>
      </c>
    </row>
    <row r="29" spans="1:18" s="1" customFormat="1" x14ac:dyDescent="0.25">
      <c r="A29" t="s">
        <v>1</v>
      </c>
      <c r="B29" t="s">
        <v>611</v>
      </c>
      <c r="C29" t="s">
        <v>668</v>
      </c>
      <c r="D29" t="s">
        <v>669</v>
      </c>
      <c r="E29" t="s">
        <v>670</v>
      </c>
      <c r="F29" s="383">
        <v>110</v>
      </c>
      <c r="G29" t="s">
        <v>671</v>
      </c>
      <c r="H29">
        <v>2</v>
      </c>
      <c r="I29" t="s">
        <v>2357</v>
      </c>
      <c r="J29">
        <v>42.4</v>
      </c>
      <c r="K29" t="s">
        <v>626</v>
      </c>
      <c r="L29" t="s">
        <v>42</v>
      </c>
      <c r="M29" t="s">
        <v>611</v>
      </c>
      <c r="N29" t="s">
        <v>611</v>
      </c>
      <c r="O29" t="s">
        <v>611</v>
      </c>
      <c r="P29" t="s">
        <v>611</v>
      </c>
      <c r="Q29" t="s">
        <v>611</v>
      </c>
      <c r="R29" t="s">
        <v>637</v>
      </c>
    </row>
    <row r="30" spans="1:18" s="1" customFormat="1" x14ac:dyDescent="0.25">
      <c r="A30" t="s">
        <v>1</v>
      </c>
      <c r="B30" t="s">
        <v>611</v>
      </c>
      <c r="C30" t="s">
        <v>672</v>
      </c>
      <c r="D30" t="s">
        <v>673</v>
      </c>
      <c r="E30" t="s">
        <v>674</v>
      </c>
      <c r="F30" s="383">
        <v>109</v>
      </c>
      <c r="G30" t="s">
        <v>615</v>
      </c>
      <c r="H30">
        <v>0</v>
      </c>
      <c r="I30" t="s">
        <v>2353</v>
      </c>
      <c r="J30">
        <v>118.1</v>
      </c>
      <c r="K30" t="s">
        <v>616</v>
      </c>
      <c r="L30" t="s">
        <v>41</v>
      </c>
      <c r="M30" t="s">
        <v>611</v>
      </c>
      <c r="N30" t="s">
        <v>611</v>
      </c>
      <c r="O30" t="s">
        <v>611</v>
      </c>
      <c r="P30" t="s">
        <v>611</v>
      </c>
      <c r="Q30" t="s">
        <v>611</v>
      </c>
      <c r="R30" t="s">
        <v>617</v>
      </c>
    </row>
    <row r="31" spans="1:18" s="1" customFormat="1" x14ac:dyDescent="0.25">
      <c r="A31" t="s">
        <v>1</v>
      </c>
      <c r="B31" t="s">
        <v>611</v>
      </c>
      <c r="C31" t="s">
        <v>675</v>
      </c>
      <c r="D31" t="s">
        <v>676</v>
      </c>
      <c r="E31" t="s">
        <v>677</v>
      </c>
      <c r="F31" s="383">
        <v>114</v>
      </c>
      <c r="G31" t="s">
        <v>650</v>
      </c>
      <c r="H31">
        <v>2</v>
      </c>
      <c r="I31" t="s">
        <v>2357</v>
      </c>
      <c r="J31">
        <v>14</v>
      </c>
      <c r="K31" t="s">
        <v>631</v>
      </c>
      <c r="L31" t="s">
        <v>43</v>
      </c>
      <c r="M31" t="s">
        <v>611</v>
      </c>
      <c r="N31" t="s">
        <v>611</v>
      </c>
      <c r="O31" t="s">
        <v>611</v>
      </c>
      <c r="P31" t="s">
        <v>632</v>
      </c>
      <c r="Q31" t="s">
        <v>611</v>
      </c>
      <c r="R31" t="s">
        <v>637</v>
      </c>
    </row>
    <row r="32" spans="1:18" s="1" customFormat="1" x14ac:dyDescent="0.25">
      <c r="A32" t="s">
        <v>1</v>
      </c>
      <c r="B32" t="s">
        <v>611</v>
      </c>
      <c r="C32" t="s">
        <v>678</v>
      </c>
      <c r="D32" t="s">
        <v>679</v>
      </c>
      <c r="E32" t="s">
        <v>680</v>
      </c>
      <c r="F32" s="383">
        <v>109</v>
      </c>
      <c r="G32" t="s">
        <v>615</v>
      </c>
      <c r="H32">
        <v>2</v>
      </c>
      <c r="I32" t="s">
        <v>2357</v>
      </c>
      <c r="J32">
        <v>21.7</v>
      </c>
      <c r="K32" t="s">
        <v>631</v>
      </c>
      <c r="L32" t="s">
        <v>43</v>
      </c>
      <c r="M32" t="s">
        <v>611</v>
      </c>
      <c r="N32" t="s">
        <v>611</v>
      </c>
      <c r="O32" t="s">
        <v>611</v>
      </c>
      <c r="P32" t="s">
        <v>632</v>
      </c>
      <c r="Q32" t="s">
        <v>611</v>
      </c>
      <c r="R32" t="s">
        <v>637</v>
      </c>
    </row>
    <row r="33" spans="1:18" s="1" customFormat="1" x14ac:dyDescent="0.25">
      <c r="A33" t="s">
        <v>1</v>
      </c>
      <c r="B33" t="s">
        <v>611</v>
      </c>
      <c r="C33" t="s">
        <v>681</v>
      </c>
      <c r="D33" t="s">
        <v>682</v>
      </c>
      <c r="E33" t="s">
        <v>683</v>
      </c>
      <c r="F33" s="383">
        <v>104</v>
      </c>
      <c r="G33" t="s">
        <v>621</v>
      </c>
      <c r="H33">
        <v>0</v>
      </c>
      <c r="I33" t="s">
        <v>2353</v>
      </c>
      <c r="J33">
        <v>432.7</v>
      </c>
      <c r="K33" t="s">
        <v>642</v>
      </c>
      <c r="L33" t="s">
        <v>40</v>
      </c>
      <c r="M33" t="s">
        <v>611</v>
      </c>
      <c r="N33" t="s">
        <v>611</v>
      </c>
      <c r="O33" t="s">
        <v>611</v>
      </c>
      <c r="P33" t="s">
        <v>611</v>
      </c>
      <c r="Q33" t="s">
        <v>611</v>
      </c>
      <c r="R33" t="s">
        <v>617</v>
      </c>
    </row>
    <row r="34" spans="1:18" s="1" customFormat="1" x14ac:dyDescent="0.25">
      <c r="A34" t="s">
        <v>1</v>
      </c>
      <c r="B34" t="s">
        <v>611</v>
      </c>
      <c r="C34" t="s">
        <v>684</v>
      </c>
      <c r="D34" t="s">
        <v>685</v>
      </c>
      <c r="E34" t="s">
        <v>686</v>
      </c>
      <c r="F34" s="383">
        <v>112</v>
      </c>
      <c r="G34" t="s">
        <v>646</v>
      </c>
      <c r="H34">
        <v>1</v>
      </c>
      <c r="I34" t="s">
        <v>2356</v>
      </c>
      <c r="J34">
        <v>26.7</v>
      </c>
      <c r="K34" t="s">
        <v>664</v>
      </c>
      <c r="L34" t="s">
        <v>44</v>
      </c>
      <c r="M34" t="s">
        <v>611</v>
      </c>
      <c r="N34" t="s">
        <v>611</v>
      </c>
      <c r="O34" t="s">
        <v>611</v>
      </c>
      <c r="P34" t="s">
        <v>632</v>
      </c>
      <c r="Q34" t="s">
        <v>611</v>
      </c>
      <c r="R34" t="s">
        <v>637</v>
      </c>
    </row>
    <row r="35" spans="1:18" s="1" customFormat="1" x14ac:dyDescent="0.25">
      <c r="A35" t="s">
        <v>1</v>
      </c>
      <c r="B35" t="s">
        <v>611</v>
      </c>
      <c r="C35" t="s">
        <v>687</v>
      </c>
      <c r="D35" t="s">
        <v>688</v>
      </c>
      <c r="E35" t="s">
        <v>689</v>
      </c>
      <c r="F35" s="383">
        <v>105</v>
      </c>
      <c r="G35" t="s">
        <v>690</v>
      </c>
      <c r="H35">
        <v>0</v>
      </c>
      <c r="I35" t="s">
        <v>2353</v>
      </c>
      <c r="J35">
        <v>93.3</v>
      </c>
      <c r="K35" t="s">
        <v>626</v>
      </c>
      <c r="L35" t="s">
        <v>42</v>
      </c>
      <c r="M35" t="s">
        <v>611</v>
      </c>
      <c r="N35" t="s">
        <v>611</v>
      </c>
      <c r="O35" t="s">
        <v>611</v>
      </c>
      <c r="P35" t="s">
        <v>611</v>
      </c>
      <c r="Q35" t="s">
        <v>611</v>
      </c>
      <c r="R35" t="s">
        <v>617</v>
      </c>
    </row>
    <row r="36" spans="1:18" s="1" customFormat="1" x14ac:dyDescent="0.25">
      <c r="A36" t="s">
        <v>1</v>
      </c>
      <c r="B36" t="s">
        <v>611</v>
      </c>
      <c r="C36" t="s">
        <v>691</v>
      </c>
      <c r="D36" t="s">
        <v>692</v>
      </c>
      <c r="E36" t="s">
        <v>693</v>
      </c>
      <c r="F36" s="383">
        <v>109</v>
      </c>
      <c r="G36" t="s">
        <v>615</v>
      </c>
      <c r="H36">
        <v>2</v>
      </c>
      <c r="I36" t="s">
        <v>2357</v>
      </c>
      <c r="J36">
        <v>21.2</v>
      </c>
      <c r="K36" t="s">
        <v>664</v>
      </c>
      <c r="L36" t="s">
        <v>44</v>
      </c>
      <c r="M36" t="s">
        <v>611</v>
      </c>
      <c r="N36" t="s">
        <v>611</v>
      </c>
      <c r="O36" t="s">
        <v>611</v>
      </c>
      <c r="P36" t="s">
        <v>632</v>
      </c>
      <c r="Q36" t="s">
        <v>611</v>
      </c>
      <c r="R36" t="s">
        <v>637</v>
      </c>
    </row>
    <row r="37" spans="1:18" s="1" customFormat="1" x14ac:dyDescent="0.25">
      <c r="A37" t="s">
        <v>1</v>
      </c>
      <c r="B37" t="s">
        <v>611</v>
      </c>
      <c r="C37" t="s">
        <v>694</v>
      </c>
      <c r="D37" t="s">
        <v>695</v>
      </c>
      <c r="E37" t="s">
        <v>696</v>
      </c>
      <c r="F37" s="383">
        <v>113</v>
      </c>
      <c r="G37" t="s">
        <v>657</v>
      </c>
      <c r="H37">
        <v>2</v>
      </c>
      <c r="I37" t="s">
        <v>2357</v>
      </c>
      <c r="J37">
        <v>18</v>
      </c>
      <c r="K37" t="s">
        <v>631</v>
      </c>
      <c r="L37" t="s">
        <v>43</v>
      </c>
      <c r="M37" t="s">
        <v>611</v>
      </c>
      <c r="N37" t="s">
        <v>611</v>
      </c>
      <c r="O37" t="s">
        <v>611</v>
      </c>
      <c r="P37" t="s">
        <v>632</v>
      </c>
      <c r="Q37" t="s">
        <v>611</v>
      </c>
      <c r="R37" t="s">
        <v>637</v>
      </c>
    </row>
    <row r="38" spans="1:18" s="1" customFormat="1" x14ac:dyDescent="0.25">
      <c r="A38" t="s">
        <v>1</v>
      </c>
      <c r="B38" t="s">
        <v>611</v>
      </c>
      <c r="C38" t="s">
        <v>697</v>
      </c>
      <c r="D38" t="s">
        <v>698</v>
      </c>
      <c r="E38" t="s">
        <v>699</v>
      </c>
      <c r="F38" s="383">
        <v>111</v>
      </c>
      <c r="G38" t="s">
        <v>625</v>
      </c>
      <c r="H38">
        <v>2</v>
      </c>
      <c r="I38" t="s">
        <v>2357</v>
      </c>
      <c r="J38">
        <v>4</v>
      </c>
      <c r="K38" t="s">
        <v>631</v>
      </c>
      <c r="L38" t="s">
        <v>43</v>
      </c>
      <c r="M38" t="s">
        <v>611</v>
      </c>
      <c r="N38" t="s">
        <v>611</v>
      </c>
      <c r="O38" t="s">
        <v>611</v>
      </c>
      <c r="P38" t="s">
        <v>632</v>
      </c>
      <c r="Q38" t="s">
        <v>611</v>
      </c>
      <c r="R38" t="s">
        <v>637</v>
      </c>
    </row>
    <row r="39" spans="1:18" s="1" customFormat="1" x14ac:dyDescent="0.25">
      <c r="A39" t="s">
        <v>1</v>
      </c>
      <c r="B39" t="s">
        <v>611</v>
      </c>
      <c r="C39" t="s">
        <v>700</v>
      </c>
      <c r="D39" t="s">
        <v>701</v>
      </c>
      <c r="E39" t="s">
        <v>702</v>
      </c>
      <c r="F39" s="383">
        <v>114</v>
      </c>
      <c r="G39" t="s">
        <v>650</v>
      </c>
      <c r="H39">
        <v>1</v>
      </c>
      <c r="I39" t="s">
        <v>2356</v>
      </c>
      <c r="J39">
        <v>18</v>
      </c>
      <c r="K39" t="s">
        <v>631</v>
      </c>
      <c r="L39" t="s">
        <v>43</v>
      </c>
      <c r="M39" t="s">
        <v>611</v>
      </c>
      <c r="N39" t="s">
        <v>611</v>
      </c>
      <c r="O39" t="s">
        <v>611</v>
      </c>
      <c r="P39" t="s">
        <v>632</v>
      </c>
      <c r="Q39" t="s">
        <v>611</v>
      </c>
      <c r="R39" t="s">
        <v>637</v>
      </c>
    </row>
    <row r="40" spans="1:18" s="1" customFormat="1" x14ac:dyDescent="0.25">
      <c r="A40" t="s">
        <v>1</v>
      </c>
      <c r="B40" t="s">
        <v>611</v>
      </c>
      <c r="C40" t="s">
        <v>703</v>
      </c>
      <c r="D40" t="s">
        <v>704</v>
      </c>
      <c r="E40" t="s">
        <v>705</v>
      </c>
      <c r="F40" s="383">
        <v>112</v>
      </c>
      <c r="G40" t="s">
        <v>646</v>
      </c>
      <c r="H40">
        <v>3</v>
      </c>
      <c r="I40" t="s">
        <v>12</v>
      </c>
      <c r="J40">
        <v>23.9</v>
      </c>
      <c r="K40" t="s">
        <v>631</v>
      </c>
      <c r="L40" t="s">
        <v>43</v>
      </c>
      <c r="M40" t="s">
        <v>611</v>
      </c>
      <c r="N40" t="s">
        <v>611</v>
      </c>
      <c r="O40" t="s">
        <v>611</v>
      </c>
      <c r="P40" t="s">
        <v>611</v>
      </c>
      <c r="Q40" t="s">
        <v>611</v>
      </c>
      <c r="R40" t="s">
        <v>637</v>
      </c>
    </row>
    <row r="41" spans="1:18" s="1" customFormat="1" x14ac:dyDescent="0.25">
      <c r="A41" t="s">
        <v>1</v>
      </c>
      <c r="B41" t="s">
        <v>611</v>
      </c>
      <c r="C41" t="s">
        <v>706</v>
      </c>
      <c r="D41" t="s">
        <v>707</v>
      </c>
      <c r="E41" t="s">
        <v>708</v>
      </c>
      <c r="F41" s="383">
        <v>113</v>
      </c>
      <c r="G41" t="s">
        <v>657</v>
      </c>
      <c r="H41">
        <v>1</v>
      </c>
      <c r="I41" t="s">
        <v>2356</v>
      </c>
      <c r="J41">
        <v>35.9</v>
      </c>
      <c r="K41" t="s">
        <v>709</v>
      </c>
      <c r="L41" t="s">
        <v>710</v>
      </c>
      <c r="M41" t="s">
        <v>611</v>
      </c>
      <c r="N41" t="s">
        <v>611</v>
      </c>
      <c r="O41" t="s">
        <v>632</v>
      </c>
      <c r="P41" t="s">
        <v>632</v>
      </c>
      <c r="Q41" t="s">
        <v>611</v>
      </c>
      <c r="R41" t="s">
        <v>617</v>
      </c>
    </row>
    <row r="42" spans="1:18" s="1" customFormat="1" x14ac:dyDescent="0.25">
      <c r="A42" t="s">
        <v>1</v>
      </c>
      <c r="B42" t="s">
        <v>611</v>
      </c>
      <c r="C42" t="s">
        <v>711</v>
      </c>
      <c r="D42" t="s">
        <v>712</v>
      </c>
      <c r="E42" t="s">
        <v>713</v>
      </c>
      <c r="F42" s="383">
        <v>103</v>
      </c>
      <c r="G42" t="s">
        <v>641</v>
      </c>
      <c r="H42">
        <v>1</v>
      </c>
      <c r="I42" t="s">
        <v>2356</v>
      </c>
      <c r="J42">
        <v>68.7</v>
      </c>
      <c r="K42" t="s">
        <v>616</v>
      </c>
      <c r="L42" t="s">
        <v>41</v>
      </c>
      <c r="M42" t="s">
        <v>611</v>
      </c>
      <c r="N42" t="s">
        <v>611</v>
      </c>
      <c r="O42" t="s">
        <v>611</v>
      </c>
      <c r="P42" t="s">
        <v>611</v>
      </c>
      <c r="Q42" t="s">
        <v>611</v>
      </c>
      <c r="R42" t="s">
        <v>617</v>
      </c>
    </row>
    <row r="43" spans="1:18" s="1" customFormat="1" x14ac:dyDescent="0.25">
      <c r="A43" t="s">
        <v>1</v>
      </c>
      <c r="B43" t="s">
        <v>611</v>
      </c>
      <c r="C43" t="s">
        <v>714</v>
      </c>
      <c r="D43" t="s">
        <v>715</v>
      </c>
      <c r="E43" t="s">
        <v>716</v>
      </c>
      <c r="F43" s="383">
        <v>103</v>
      </c>
      <c r="G43" t="s">
        <v>641</v>
      </c>
      <c r="H43">
        <v>0</v>
      </c>
      <c r="I43" t="s">
        <v>2353</v>
      </c>
      <c r="J43">
        <v>72</v>
      </c>
      <c r="K43" t="s">
        <v>709</v>
      </c>
      <c r="L43" t="s">
        <v>710</v>
      </c>
      <c r="M43" t="s">
        <v>611</v>
      </c>
      <c r="N43" t="s">
        <v>611</v>
      </c>
      <c r="O43" t="s">
        <v>632</v>
      </c>
      <c r="P43" t="s">
        <v>632</v>
      </c>
      <c r="Q43" t="s">
        <v>611</v>
      </c>
      <c r="R43" t="s">
        <v>617</v>
      </c>
    </row>
    <row r="44" spans="1:18" s="1" customFormat="1" x14ac:dyDescent="0.25">
      <c r="A44" t="s">
        <v>1</v>
      </c>
      <c r="B44" t="s">
        <v>611</v>
      </c>
      <c r="C44" t="s">
        <v>717</v>
      </c>
      <c r="D44" t="s">
        <v>718</v>
      </c>
      <c r="E44" t="s">
        <v>719</v>
      </c>
      <c r="F44" s="383">
        <v>113</v>
      </c>
      <c r="G44" t="s">
        <v>657</v>
      </c>
      <c r="H44">
        <v>1</v>
      </c>
      <c r="I44" t="s">
        <v>2356</v>
      </c>
      <c r="J44">
        <v>30</v>
      </c>
      <c r="K44" t="s">
        <v>631</v>
      </c>
      <c r="L44" t="s">
        <v>43</v>
      </c>
      <c r="M44" t="s">
        <v>611</v>
      </c>
      <c r="N44" t="s">
        <v>611</v>
      </c>
      <c r="O44" t="s">
        <v>611</v>
      </c>
      <c r="P44" t="s">
        <v>632</v>
      </c>
      <c r="Q44" t="s">
        <v>611</v>
      </c>
      <c r="R44" t="s">
        <v>637</v>
      </c>
    </row>
    <row r="45" spans="1:18" s="1" customFormat="1" x14ac:dyDescent="0.25">
      <c r="A45" t="s">
        <v>1</v>
      </c>
      <c r="B45" t="s">
        <v>611</v>
      </c>
      <c r="C45" t="s">
        <v>720</v>
      </c>
      <c r="D45" t="s">
        <v>721</v>
      </c>
      <c r="E45" t="s">
        <v>722</v>
      </c>
      <c r="F45" s="383">
        <v>112</v>
      </c>
      <c r="G45" t="s">
        <v>646</v>
      </c>
      <c r="H45">
        <v>4</v>
      </c>
      <c r="I45" t="s">
        <v>2358</v>
      </c>
      <c r="J45">
        <v>20</v>
      </c>
      <c r="K45" t="s">
        <v>631</v>
      </c>
      <c r="L45" t="s">
        <v>43</v>
      </c>
      <c r="M45" t="s">
        <v>611</v>
      </c>
      <c r="N45" t="s">
        <v>611</v>
      </c>
      <c r="O45" t="s">
        <v>611</v>
      </c>
      <c r="P45" t="s">
        <v>632</v>
      </c>
      <c r="Q45" t="s">
        <v>611</v>
      </c>
      <c r="R45" t="s">
        <v>637</v>
      </c>
    </row>
    <row r="46" spans="1:18" s="1" customFormat="1" x14ac:dyDescent="0.25">
      <c r="A46" t="s">
        <v>1</v>
      </c>
      <c r="B46" t="s">
        <v>611</v>
      </c>
      <c r="C46" t="s">
        <v>723</v>
      </c>
      <c r="D46" t="s">
        <v>724</v>
      </c>
      <c r="E46" t="s">
        <v>725</v>
      </c>
      <c r="F46" s="383">
        <v>115</v>
      </c>
      <c r="G46" t="s">
        <v>636</v>
      </c>
      <c r="H46">
        <v>2</v>
      </c>
      <c r="I46" t="s">
        <v>2357</v>
      </c>
      <c r="J46">
        <v>91.3</v>
      </c>
      <c r="K46" t="s">
        <v>616</v>
      </c>
      <c r="L46" t="s">
        <v>41</v>
      </c>
      <c r="M46" t="s">
        <v>611</v>
      </c>
      <c r="N46" t="s">
        <v>611</v>
      </c>
      <c r="O46" t="s">
        <v>611</v>
      </c>
      <c r="P46" t="s">
        <v>611</v>
      </c>
      <c r="Q46" t="s">
        <v>611</v>
      </c>
      <c r="R46" t="s">
        <v>617</v>
      </c>
    </row>
    <row r="47" spans="1:18" s="1" customFormat="1" x14ac:dyDescent="0.25">
      <c r="A47" t="s">
        <v>1</v>
      </c>
      <c r="B47" t="s">
        <v>611</v>
      </c>
      <c r="C47" t="s">
        <v>726</v>
      </c>
      <c r="D47" t="s">
        <v>727</v>
      </c>
      <c r="E47" t="s">
        <v>728</v>
      </c>
      <c r="F47" s="383">
        <v>109</v>
      </c>
      <c r="G47" t="s">
        <v>615</v>
      </c>
      <c r="H47">
        <v>1</v>
      </c>
      <c r="I47" t="s">
        <v>2356</v>
      </c>
      <c r="J47"/>
      <c r="K47" t="s">
        <v>664</v>
      </c>
      <c r="L47" t="s">
        <v>44</v>
      </c>
      <c r="M47" t="s">
        <v>611</v>
      </c>
      <c r="N47" t="s">
        <v>632</v>
      </c>
      <c r="O47" t="s">
        <v>632</v>
      </c>
      <c r="P47" t="s">
        <v>632</v>
      </c>
      <c r="Q47" t="s">
        <v>611</v>
      </c>
      <c r="R47" t="s">
        <v>637</v>
      </c>
    </row>
    <row r="48" spans="1:18" s="1" customFormat="1" x14ac:dyDescent="0.25">
      <c r="A48" t="s">
        <v>1</v>
      </c>
      <c r="B48" t="s">
        <v>611</v>
      </c>
      <c r="C48" t="s">
        <v>729</v>
      </c>
      <c r="D48" t="s">
        <v>730</v>
      </c>
      <c r="E48" t="s">
        <v>731</v>
      </c>
      <c r="F48" s="383">
        <v>108</v>
      </c>
      <c r="G48" t="s">
        <v>732</v>
      </c>
      <c r="H48">
        <v>0</v>
      </c>
      <c r="I48" t="s">
        <v>2353</v>
      </c>
      <c r="J48">
        <v>59.8</v>
      </c>
      <c r="K48" t="s">
        <v>626</v>
      </c>
      <c r="L48" t="s">
        <v>42</v>
      </c>
      <c r="M48" t="s">
        <v>611</v>
      </c>
      <c r="N48" t="s">
        <v>611</v>
      </c>
      <c r="O48" t="s">
        <v>632</v>
      </c>
      <c r="P48" t="s">
        <v>632</v>
      </c>
      <c r="Q48" t="s">
        <v>611</v>
      </c>
      <c r="R48" t="s">
        <v>617</v>
      </c>
    </row>
    <row r="49" spans="1:18" s="1" customFormat="1" x14ac:dyDescent="0.25">
      <c r="A49" t="s">
        <v>1</v>
      </c>
      <c r="B49" t="s">
        <v>611</v>
      </c>
      <c r="C49" t="s">
        <v>733</v>
      </c>
      <c r="D49" t="s">
        <v>734</v>
      </c>
      <c r="E49" t="s">
        <v>735</v>
      </c>
      <c r="F49" s="383">
        <v>111</v>
      </c>
      <c r="G49" t="s">
        <v>625</v>
      </c>
      <c r="H49">
        <v>1</v>
      </c>
      <c r="I49" t="s">
        <v>2356</v>
      </c>
      <c r="J49">
        <v>41.7</v>
      </c>
      <c r="K49" t="s">
        <v>626</v>
      </c>
      <c r="L49" t="s">
        <v>42</v>
      </c>
      <c r="M49" t="s">
        <v>611</v>
      </c>
      <c r="N49" t="s">
        <v>611</v>
      </c>
      <c r="O49" t="s">
        <v>611</v>
      </c>
      <c r="P49" t="s">
        <v>611</v>
      </c>
      <c r="Q49" t="s">
        <v>611</v>
      </c>
      <c r="R49" t="s">
        <v>617</v>
      </c>
    </row>
    <row r="50" spans="1:18" s="1" customFormat="1" x14ac:dyDescent="0.25">
      <c r="A50" t="s">
        <v>1</v>
      </c>
      <c r="B50" t="s">
        <v>611</v>
      </c>
      <c r="C50" t="s">
        <v>736</v>
      </c>
      <c r="D50" t="s">
        <v>737</v>
      </c>
      <c r="E50" t="s">
        <v>738</v>
      </c>
      <c r="F50" s="383">
        <v>101</v>
      </c>
      <c r="G50" t="s">
        <v>739</v>
      </c>
      <c r="H50">
        <v>0</v>
      </c>
      <c r="I50" t="s">
        <v>2353</v>
      </c>
      <c r="J50">
        <v>102.5</v>
      </c>
      <c r="K50" t="s">
        <v>740</v>
      </c>
      <c r="L50" t="s">
        <v>741</v>
      </c>
      <c r="M50" t="s">
        <v>611</v>
      </c>
      <c r="N50" t="s">
        <v>611</v>
      </c>
      <c r="O50" t="s">
        <v>632</v>
      </c>
      <c r="P50" t="s">
        <v>632</v>
      </c>
      <c r="Q50" t="s">
        <v>611</v>
      </c>
      <c r="R50" t="s">
        <v>617</v>
      </c>
    </row>
    <row r="51" spans="1:18" s="1" customFormat="1" x14ac:dyDescent="0.25">
      <c r="A51" t="s">
        <v>1</v>
      </c>
      <c r="B51" t="s">
        <v>611</v>
      </c>
      <c r="C51" t="s">
        <v>742</v>
      </c>
      <c r="D51" t="s">
        <v>743</v>
      </c>
      <c r="E51" t="s">
        <v>744</v>
      </c>
      <c r="F51" s="383">
        <v>109</v>
      </c>
      <c r="G51" t="s">
        <v>615</v>
      </c>
      <c r="H51">
        <v>0</v>
      </c>
      <c r="I51" t="s">
        <v>2353</v>
      </c>
      <c r="J51">
        <v>185.3</v>
      </c>
      <c r="K51" t="s">
        <v>642</v>
      </c>
      <c r="L51" t="s">
        <v>40</v>
      </c>
      <c r="M51" t="s">
        <v>611</v>
      </c>
      <c r="N51" t="s">
        <v>611</v>
      </c>
      <c r="O51" t="s">
        <v>611</v>
      </c>
      <c r="P51" t="s">
        <v>611</v>
      </c>
      <c r="Q51" t="s">
        <v>611</v>
      </c>
      <c r="R51" t="s">
        <v>617</v>
      </c>
    </row>
    <row r="52" spans="1:18" s="1" customFormat="1" x14ac:dyDescent="0.25">
      <c r="A52" t="s">
        <v>1</v>
      </c>
      <c r="B52" t="s">
        <v>611</v>
      </c>
      <c r="C52" t="s">
        <v>745</v>
      </c>
      <c r="D52" t="s">
        <v>746</v>
      </c>
      <c r="E52" t="s">
        <v>747</v>
      </c>
      <c r="F52" s="383">
        <v>103</v>
      </c>
      <c r="G52" t="s">
        <v>641</v>
      </c>
      <c r="H52">
        <v>0</v>
      </c>
      <c r="I52" t="s">
        <v>2353</v>
      </c>
      <c r="J52">
        <v>62.5</v>
      </c>
      <c r="K52" t="s">
        <v>631</v>
      </c>
      <c r="L52" t="s">
        <v>43</v>
      </c>
      <c r="M52" t="s">
        <v>611</v>
      </c>
      <c r="N52" t="s">
        <v>611</v>
      </c>
      <c r="O52" t="s">
        <v>611</v>
      </c>
      <c r="P52" t="s">
        <v>632</v>
      </c>
      <c r="Q52" t="s">
        <v>611</v>
      </c>
      <c r="R52" t="s">
        <v>617</v>
      </c>
    </row>
    <row r="53" spans="1:18" s="1" customFormat="1" x14ac:dyDescent="0.25">
      <c r="A53" t="s">
        <v>1</v>
      </c>
      <c r="B53" t="s">
        <v>611</v>
      </c>
      <c r="C53" t="s">
        <v>748</v>
      </c>
      <c r="D53" t="s">
        <v>749</v>
      </c>
      <c r="E53" t="s">
        <v>750</v>
      </c>
      <c r="F53" s="383">
        <v>111</v>
      </c>
      <c r="G53" t="s">
        <v>625</v>
      </c>
      <c r="H53">
        <v>1</v>
      </c>
      <c r="I53" t="s">
        <v>2356</v>
      </c>
      <c r="J53"/>
      <c r="K53" t="s">
        <v>664</v>
      </c>
      <c r="L53" t="s">
        <v>44</v>
      </c>
      <c r="M53" t="s">
        <v>611</v>
      </c>
      <c r="N53" t="s">
        <v>632</v>
      </c>
      <c r="O53" t="s">
        <v>632</v>
      </c>
      <c r="P53" t="s">
        <v>632</v>
      </c>
      <c r="Q53" t="s">
        <v>611</v>
      </c>
      <c r="R53" t="s">
        <v>637</v>
      </c>
    </row>
    <row r="54" spans="1:18" s="1" customFormat="1" x14ac:dyDescent="0.25">
      <c r="A54" t="s">
        <v>1</v>
      </c>
      <c r="B54" t="s">
        <v>611</v>
      </c>
      <c r="C54" t="s">
        <v>751</v>
      </c>
      <c r="D54" t="s">
        <v>752</v>
      </c>
      <c r="E54" t="s">
        <v>753</v>
      </c>
      <c r="F54" s="383">
        <v>103</v>
      </c>
      <c r="G54" t="s">
        <v>641</v>
      </c>
      <c r="H54">
        <v>0</v>
      </c>
      <c r="I54" t="s">
        <v>2353</v>
      </c>
      <c r="J54">
        <v>451.8</v>
      </c>
      <c r="K54" t="s">
        <v>642</v>
      </c>
      <c r="L54" t="s">
        <v>40</v>
      </c>
      <c r="M54" t="s">
        <v>611</v>
      </c>
      <c r="N54" t="s">
        <v>611</v>
      </c>
      <c r="O54" t="s">
        <v>611</v>
      </c>
      <c r="P54" t="s">
        <v>611</v>
      </c>
      <c r="Q54" t="s">
        <v>611</v>
      </c>
      <c r="R54" t="s">
        <v>617</v>
      </c>
    </row>
    <row r="55" spans="1:18" s="1" customFormat="1" x14ac:dyDescent="0.25">
      <c r="A55" t="s">
        <v>1</v>
      </c>
      <c r="B55" t="s">
        <v>611</v>
      </c>
      <c r="C55" t="s">
        <v>754</v>
      </c>
      <c r="D55" t="s">
        <v>755</v>
      </c>
      <c r="E55" t="s">
        <v>756</v>
      </c>
      <c r="F55" s="383">
        <v>112</v>
      </c>
      <c r="G55" t="s">
        <v>646</v>
      </c>
      <c r="H55">
        <v>1</v>
      </c>
      <c r="I55" t="s">
        <v>2356</v>
      </c>
      <c r="J55">
        <v>10</v>
      </c>
      <c r="K55" t="s">
        <v>631</v>
      </c>
      <c r="L55" t="s">
        <v>43</v>
      </c>
      <c r="M55" t="s">
        <v>611</v>
      </c>
      <c r="N55" t="s">
        <v>611</v>
      </c>
      <c r="O55" t="s">
        <v>611</v>
      </c>
      <c r="P55" t="s">
        <v>632</v>
      </c>
      <c r="Q55" t="s">
        <v>611</v>
      </c>
      <c r="R55" t="s">
        <v>637</v>
      </c>
    </row>
    <row r="56" spans="1:18" s="1" customFormat="1" x14ac:dyDescent="0.25">
      <c r="A56" t="s">
        <v>1</v>
      </c>
      <c r="B56" t="s">
        <v>611</v>
      </c>
      <c r="C56" t="s">
        <v>757</v>
      </c>
      <c r="D56" t="s">
        <v>758</v>
      </c>
      <c r="E56" t="s">
        <v>759</v>
      </c>
      <c r="F56" s="383">
        <v>102</v>
      </c>
      <c r="G56" t="s">
        <v>630</v>
      </c>
      <c r="H56">
        <v>0</v>
      </c>
      <c r="I56" t="s">
        <v>2353</v>
      </c>
      <c r="J56">
        <v>148</v>
      </c>
      <c r="K56" t="s">
        <v>616</v>
      </c>
      <c r="L56" t="s">
        <v>41</v>
      </c>
      <c r="M56" t="s">
        <v>611</v>
      </c>
      <c r="N56" t="s">
        <v>611</v>
      </c>
      <c r="O56" t="s">
        <v>611</v>
      </c>
      <c r="P56" t="s">
        <v>611</v>
      </c>
      <c r="Q56" t="s">
        <v>611</v>
      </c>
      <c r="R56" t="s">
        <v>617</v>
      </c>
    </row>
    <row r="57" spans="1:18" s="1" customFormat="1" x14ac:dyDescent="0.25">
      <c r="A57" t="s">
        <v>1</v>
      </c>
      <c r="B57" t="s">
        <v>611</v>
      </c>
      <c r="C57" t="s">
        <v>760</v>
      </c>
      <c r="D57" t="s">
        <v>761</v>
      </c>
      <c r="E57" t="s">
        <v>762</v>
      </c>
      <c r="F57" s="383">
        <v>111</v>
      </c>
      <c r="G57" t="s">
        <v>625</v>
      </c>
      <c r="H57">
        <v>1</v>
      </c>
      <c r="I57" t="s">
        <v>2356</v>
      </c>
      <c r="J57">
        <v>29.6</v>
      </c>
      <c r="K57" t="s">
        <v>626</v>
      </c>
      <c r="L57" t="s">
        <v>42</v>
      </c>
      <c r="M57" t="s">
        <v>611</v>
      </c>
      <c r="N57" t="s">
        <v>611</v>
      </c>
      <c r="O57" t="s">
        <v>611</v>
      </c>
      <c r="P57" t="s">
        <v>611</v>
      </c>
      <c r="Q57" t="s">
        <v>611</v>
      </c>
      <c r="R57" t="s">
        <v>617</v>
      </c>
    </row>
    <row r="58" spans="1:18" s="1" customFormat="1" x14ac:dyDescent="0.25">
      <c r="A58" t="s">
        <v>1</v>
      </c>
      <c r="B58" t="s">
        <v>611</v>
      </c>
      <c r="C58" t="s">
        <v>763</v>
      </c>
      <c r="D58" t="s">
        <v>764</v>
      </c>
      <c r="E58" t="s">
        <v>765</v>
      </c>
      <c r="F58" s="383">
        <v>109</v>
      </c>
      <c r="G58" t="s">
        <v>615</v>
      </c>
      <c r="H58">
        <v>1</v>
      </c>
      <c r="I58" t="s">
        <v>2356</v>
      </c>
      <c r="J58">
        <v>49.3</v>
      </c>
      <c r="K58" t="s">
        <v>626</v>
      </c>
      <c r="L58" t="s">
        <v>42</v>
      </c>
      <c r="M58" t="s">
        <v>611</v>
      </c>
      <c r="N58" t="s">
        <v>611</v>
      </c>
      <c r="O58" t="s">
        <v>611</v>
      </c>
      <c r="P58" t="s">
        <v>611</v>
      </c>
      <c r="Q58" t="s">
        <v>611</v>
      </c>
      <c r="R58" t="s">
        <v>617</v>
      </c>
    </row>
    <row r="59" spans="1:18" s="1" customFormat="1" x14ac:dyDescent="0.25">
      <c r="A59" t="s">
        <v>1</v>
      </c>
      <c r="B59" t="s">
        <v>611</v>
      </c>
      <c r="C59" t="s">
        <v>766</v>
      </c>
      <c r="D59" t="s">
        <v>767</v>
      </c>
      <c r="E59" t="s">
        <v>768</v>
      </c>
      <c r="F59" s="383">
        <v>117</v>
      </c>
      <c r="G59" t="s">
        <v>769</v>
      </c>
      <c r="H59">
        <v>0</v>
      </c>
      <c r="I59" t="s">
        <v>2353</v>
      </c>
      <c r="J59">
        <v>300.89999999999998</v>
      </c>
      <c r="K59" t="s">
        <v>770</v>
      </c>
      <c r="L59" t="s">
        <v>771</v>
      </c>
      <c r="M59" t="s">
        <v>611</v>
      </c>
      <c r="N59" t="s">
        <v>611</v>
      </c>
      <c r="O59" t="s">
        <v>611</v>
      </c>
      <c r="P59" t="s">
        <v>611</v>
      </c>
      <c r="Q59" t="s">
        <v>611</v>
      </c>
      <c r="R59" t="s">
        <v>617</v>
      </c>
    </row>
    <row r="60" spans="1:18" s="1" customFormat="1" x14ac:dyDescent="0.25">
      <c r="A60" t="s">
        <v>1</v>
      </c>
      <c r="B60" t="s">
        <v>611</v>
      </c>
      <c r="C60" t="s">
        <v>772</v>
      </c>
      <c r="D60" t="s">
        <v>773</v>
      </c>
      <c r="E60" t="s">
        <v>774</v>
      </c>
      <c r="F60" s="383">
        <v>112</v>
      </c>
      <c r="G60" t="s">
        <v>646</v>
      </c>
      <c r="H60">
        <v>3</v>
      </c>
      <c r="I60" t="s">
        <v>12</v>
      </c>
      <c r="J60">
        <v>10</v>
      </c>
      <c r="K60" t="s">
        <v>631</v>
      </c>
      <c r="L60" t="s">
        <v>43</v>
      </c>
      <c r="M60" t="s">
        <v>611</v>
      </c>
      <c r="N60" t="s">
        <v>611</v>
      </c>
      <c r="O60" t="s">
        <v>611</v>
      </c>
      <c r="P60" t="s">
        <v>632</v>
      </c>
      <c r="Q60" t="s">
        <v>611</v>
      </c>
      <c r="R60" t="s">
        <v>637</v>
      </c>
    </row>
    <row r="61" spans="1:18" s="1" customFormat="1" x14ac:dyDescent="0.25">
      <c r="A61" t="s">
        <v>1</v>
      </c>
      <c r="B61" t="s">
        <v>611</v>
      </c>
      <c r="C61" t="s">
        <v>775</v>
      </c>
      <c r="D61" t="s">
        <v>776</v>
      </c>
      <c r="E61" t="s">
        <v>777</v>
      </c>
      <c r="F61" s="383">
        <v>110</v>
      </c>
      <c r="G61" t="s">
        <v>671</v>
      </c>
      <c r="H61">
        <v>1</v>
      </c>
      <c r="I61" t="s">
        <v>2356</v>
      </c>
      <c r="J61">
        <v>282.2</v>
      </c>
      <c r="K61" t="s">
        <v>642</v>
      </c>
      <c r="L61" t="s">
        <v>40</v>
      </c>
      <c r="M61" t="s">
        <v>611</v>
      </c>
      <c r="N61" t="s">
        <v>611</v>
      </c>
      <c r="O61" t="s">
        <v>611</v>
      </c>
      <c r="P61" t="s">
        <v>611</v>
      </c>
      <c r="Q61" t="s">
        <v>611</v>
      </c>
      <c r="R61" t="s">
        <v>617</v>
      </c>
    </row>
    <row r="62" spans="1:18" s="1" customFormat="1" x14ac:dyDescent="0.25">
      <c r="A62" t="s">
        <v>1</v>
      </c>
      <c r="B62" t="s">
        <v>611</v>
      </c>
      <c r="C62" t="s">
        <v>778</v>
      </c>
      <c r="D62" t="s">
        <v>779</v>
      </c>
      <c r="E62" t="s">
        <v>780</v>
      </c>
      <c r="F62" s="383">
        <v>108</v>
      </c>
      <c r="G62" t="s">
        <v>732</v>
      </c>
      <c r="H62">
        <v>0</v>
      </c>
      <c r="I62" t="s">
        <v>2353</v>
      </c>
      <c r="J62">
        <v>37.700000000000003</v>
      </c>
      <c r="K62" t="s">
        <v>709</v>
      </c>
      <c r="L62" t="s">
        <v>710</v>
      </c>
      <c r="M62" t="s">
        <v>611</v>
      </c>
      <c r="N62" t="s">
        <v>611</v>
      </c>
      <c r="O62" t="s">
        <v>632</v>
      </c>
      <c r="P62" t="s">
        <v>632</v>
      </c>
      <c r="Q62" t="s">
        <v>611</v>
      </c>
      <c r="R62" t="s">
        <v>617</v>
      </c>
    </row>
    <row r="63" spans="1:18" s="1" customFormat="1" x14ac:dyDescent="0.25">
      <c r="A63" t="s">
        <v>1</v>
      </c>
      <c r="B63" t="s">
        <v>611</v>
      </c>
      <c r="C63" t="s">
        <v>781</v>
      </c>
      <c r="D63" t="s">
        <v>782</v>
      </c>
      <c r="E63" t="s">
        <v>783</v>
      </c>
      <c r="F63" s="383">
        <v>112</v>
      </c>
      <c r="G63" t="s">
        <v>646</v>
      </c>
      <c r="H63">
        <v>3</v>
      </c>
      <c r="I63" t="s">
        <v>12</v>
      </c>
      <c r="J63">
        <v>13</v>
      </c>
      <c r="K63" t="s">
        <v>664</v>
      </c>
      <c r="L63" t="s">
        <v>44</v>
      </c>
      <c r="M63" t="s">
        <v>611</v>
      </c>
      <c r="N63" t="s">
        <v>611</v>
      </c>
      <c r="O63" t="s">
        <v>611</v>
      </c>
      <c r="P63" t="s">
        <v>632</v>
      </c>
      <c r="Q63" t="s">
        <v>611</v>
      </c>
      <c r="R63" t="s">
        <v>637</v>
      </c>
    </row>
    <row r="64" spans="1:18" s="1" customFormat="1" x14ac:dyDescent="0.25">
      <c r="A64" t="s">
        <v>1</v>
      </c>
      <c r="B64" t="s">
        <v>611</v>
      </c>
      <c r="C64" t="s">
        <v>784</v>
      </c>
      <c r="D64" t="s">
        <v>785</v>
      </c>
      <c r="E64" t="s">
        <v>786</v>
      </c>
      <c r="F64" s="383">
        <v>102</v>
      </c>
      <c r="G64" t="s">
        <v>630</v>
      </c>
      <c r="H64">
        <v>0</v>
      </c>
      <c r="I64" t="s">
        <v>2353</v>
      </c>
      <c r="J64">
        <v>676.1</v>
      </c>
      <c r="K64" t="s">
        <v>787</v>
      </c>
      <c r="L64" t="s">
        <v>39</v>
      </c>
      <c r="M64" t="s">
        <v>611</v>
      </c>
      <c r="N64" t="s">
        <v>611</v>
      </c>
      <c r="O64" t="s">
        <v>611</v>
      </c>
      <c r="P64" t="s">
        <v>611</v>
      </c>
      <c r="Q64" t="s">
        <v>611</v>
      </c>
      <c r="R64" t="s">
        <v>617</v>
      </c>
    </row>
    <row r="65" spans="1:18" s="1" customFormat="1" x14ac:dyDescent="0.25">
      <c r="A65" t="s">
        <v>1</v>
      </c>
      <c r="B65" t="s">
        <v>611</v>
      </c>
      <c r="C65" t="s">
        <v>788</v>
      </c>
      <c r="D65" t="s">
        <v>789</v>
      </c>
      <c r="E65" t="s">
        <v>790</v>
      </c>
      <c r="F65" s="383">
        <v>112</v>
      </c>
      <c r="G65" t="s">
        <v>646</v>
      </c>
      <c r="H65">
        <v>2</v>
      </c>
      <c r="I65" t="s">
        <v>2357</v>
      </c>
      <c r="J65">
        <v>22</v>
      </c>
      <c r="K65" t="s">
        <v>631</v>
      </c>
      <c r="L65" t="s">
        <v>43</v>
      </c>
      <c r="M65" t="s">
        <v>611</v>
      </c>
      <c r="N65" t="s">
        <v>611</v>
      </c>
      <c r="O65" t="s">
        <v>611</v>
      </c>
      <c r="P65" t="s">
        <v>632</v>
      </c>
      <c r="Q65" t="s">
        <v>611</v>
      </c>
      <c r="R65" t="s">
        <v>637</v>
      </c>
    </row>
    <row r="66" spans="1:18" s="1" customFormat="1" x14ac:dyDescent="0.25">
      <c r="A66" t="s">
        <v>1</v>
      </c>
      <c r="B66" t="s">
        <v>611</v>
      </c>
      <c r="C66" t="s">
        <v>791</v>
      </c>
      <c r="D66" t="s">
        <v>792</v>
      </c>
      <c r="E66" t="s">
        <v>793</v>
      </c>
      <c r="F66" s="383">
        <v>112</v>
      </c>
      <c r="G66" t="s">
        <v>646</v>
      </c>
      <c r="H66">
        <v>2</v>
      </c>
      <c r="I66" t="s">
        <v>2357</v>
      </c>
      <c r="J66">
        <v>26.1</v>
      </c>
      <c r="K66" t="s">
        <v>631</v>
      </c>
      <c r="L66" t="s">
        <v>43</v>
      </c>
      <c r="M66" t="s">
        <v>611</v>
      </c>
      <c r="N66" t="s">
        <v>611</v>
      </c>
      <c r="O66" t="s">
        <v>611</v>
      </c>
      <c r="P66" t="s">
        <v>632</v>
      </c>
      <c r="Q66" t="s">
        <v>611</v>
      </c>
      <c r="R66" t="s">
        <v>637</v>
      </c>
    </row>
    <row r="67" spans="1:18" s="1" customFormat="1" x14ac:dyDescent="0.25">
      <c r="A67" t="s">
        <v>1</v>
      </c>
      <c r="B67" t="s">
        <v>611</v>
      </c>
      <c r="C67" t="s">
        <v>794</v>
      </c>
      <c r="D67" t="s">
        <v>795</v>
      </c>
      <c r="E67" t="s">
        <v>796</v>
      </c>
      <c r="F67" s="383">
        <v>114</v>
      </c>
      <c r="G67" t="s">
        <v>650</v>
      </c>
      <c r="H67">
        <v>1</v>
      </c>
      <c r="I67" t="s">
        <v>2356</v>
      </c>
      <c r="J67">
        <v>14</v>
      </c>
      <c r="K67" t="s">
        <v>631</v>
      </c>
      <c r="L67" t="s">
        <v>43</v>
      </c>
      <c r="M67" t="s">
        <v>611</v>
      </c>
      <c r="N67" t="s">
        <v>611</v>
      </c>
      <c r="O67" t="s">
        <v>611</v>
      </c>
      <c r="P67" t="s">
        <v>632</v>
      </c>
      <c r="Q67" t="s">
        <v>611</v>
      </c>
      <c r="R67" t="s">
        <v>637</v>
      </c>
    </row>
    <row r="68" spans="1:18" s="1" customFormat="1" x14ac:dyDescent="0.25">
      <c r="A68" t="s">
        <v>1</v>
      </c>
      <c r="B68" t="s">
        <v>611</v>
      </c>
      <c r="C68" t="s">
        <v>797</v>
      </c>
      <c r="D68" t="s">
        <v>798</v>
      </c>
      <c r="E68" t="s">
        <v>799</v>
      </c>
      <c r="F68" s="383">
        <v>113</v>
      </c>
      <c r="G68" t="s">
        <v>657</v>
      </c>
      <c r="H68">
        <v>1</v>
      </c>
      <c r="I68" t="s">
        <v>2356</v>
      </c>
      <c r="J68">
        <v>33.1</v>
      </c>
      <c r="K68" t="s">
        <v>626</v>
      </c>
      <c r="L68" t="s">
        <v>42</v>
      </c>
      <c r="M68" t="s">
        <v>611</v>
      </c>
      <c r="N68" t="s">
        <v>611</v>
      </c>
      <c r="O68" t="s">
        <v>611</v>
      </c>
      <c r="P68" t="s">
        <v>611</v>
      </c>
      <c r="Q68" t="s">
        <v>611</v>
      </c>
      <c r="R68" t="s">
        <v>617</v>
      </c>
    </row>
    <row r="69" spans="1:18" s="1" customFormat="1" x14ac:dyDescent="0.25">
      <c r="A69" t="s">
        <v>1</v>
      </c>
      <c r="B69" t="s">
        <v>611</v>
      </c>
      <c r="C69" t="s">
        <v>800</v>
      </c>
      <c r="D69" t="s">
        <v>801</v>
      </c>
      <c r="E69" t="s">
        <v>802</v>
      </c>
      <c r="F69" s="383">
        <v>112</v>
      </c>
      <c r="G69" t="s">
        <v>646</v>
      </c>
      <c r="H69">
        <v>2</v>
      </c>
      <c r="I69" t="s">
        <v>2357</v>
      </c>
      <c r="J69">
        <v>12.1</v>
      </c>
      <c r="K69" t="s">
        <v>631</v>
      </c>
      <c r="L69" t="s">
        <v>43</v>
      </c>
      <c r="M69" t="s">
        <v>611</v>
      </c>
      <c r="N69" t="s">
        <v>611</v>
      </c>
      <c r="O69" t="s">
        <v>611</v>
      </c>
      <c r="P69" t="s">
        <v>611</v>
      </c>
      <c r="Q69" t="s">
        <v>611</v>
      </c>
      <c r="R69" t="s">
        <v>637</v>
      </c>
    </row>
    <row r="70" spans="1:18" s="1" customFormat="1" x14ac:dyDescent="0.25">
      <c r="A70" t="s">
        <v>1</v>
      </c>
      <c r="B70" t="s">
        <v>611</v>
      </c>
      <c r="C70" t="s">
        <v>803</v>
      </c>
      <c r="D70" t="s">
        <v>804</v>
      </c>
      <c r="E70" t="s">
        <v>805</v>
      </c>
      <c r="F70" s="383">
        <v>112</v>
      </c>
      <c r="G70" t="s">
        <v>646</v>
      </c>
      <c r="H70">
        <v>3</v>
      </c>
      <c r="I70" t="s">
        <v>12</v>
      </c>
      <c r="J70">
        <v>22.3</v>
      </c>
      <c r="K70" t="s">
        <v>631</v>
      </c>
      <c r="L70" t="s">
        <v>43</v>
      </c>
      <c r="M70" t="s">
        <v>611</v>
      </c>
      <c r="N70" t="s">
        <v>611</v>
      </c>
      <c r="O70" t="s">
        <v>611</v>
      </c>
      <c r="P70" t="s">
        <v>632</v>
      </c>
      <c r="Q70" t="s">
        <v>611</v>
      </c>
      <c r="R70" t="s">
        <v>637</v>
      </c>
    </row>
    <row r="71" spans="1:18" s="1" customFormat="1" x14ac:dyDescent="0.25">
      <c r="A71" t="s">
        <v>1</v>
      </c>
      <c r="B71" t="s">
        <v>611</v>
      </c>
      <c r="C71" t="s">
        <v>806</v>
      </c>
      <c r="D71" t="s">
        <v>807</v>
      </c>
      <c r="E71" t="s">
        <v>808</v>
      </c>
      <c r="F71" s="383">
        <v>114</v>
      </c>
      <c r="G71" t="s">
        <v>650</v>
      </c>
      <c r="H71">
        <v>1</v>
      </c>
      <c r="I71" t="s">
        <v>2356</v>
      </c>
      <c r="J71">
        <v>29.9</v>
      </c>
      <c r="K71" t="s">
        <v>626</v>
      </c>
      <c r="L71" t="s">
        <v>42</v>
      </c>
      <c r="M71" t="s">
        <v>611</v>
      </c>
      <c r="N71" t="s">
        <v>611</v>
      </c>
      <c r="O71" t="s">
        <v>611</v>
      </c>
      <c r="P71" t="s">
        <v>611</v>
      </c>
      <c r="Q71" t="s">
        <v>611</v>
      </c>
      <c r="R71" t="s">
        <v>637</v>
      </c>
    </row>
    <row r="72" spans="1:18" s="1" customFormat="1" x14ac:dyDescent="0.25">
      <c r="A72" t="s">
        <v>1</v>
      </c>
      <c r="B72" t="s">
        <v>611</v>
      </c>
      <c r="C72" t="s">
        <v>809</v>
      </c>
      <c r="D72" t="s">
        <v>810</v>
      </c>
      <c r="E72" t="s">
        <v>607</v>
      </c>
      <c r="F72" s="383">
        <v>106</v>
      </c>
      <c r="G72" t="s">
        <v>811</v>
      </c>
      <c r="H72">
        <v>0</v>
      </c>
      <c r="I72" t="s">
        <v>2353</v>
      </c>
      <c r="J72">
        <v>10.199999999999999</v>
      </c>
      <c r="K72" t="s">
        <v>812</v>
      </c>
      <c r="L72" t="s">
        <v>45</v>
      </c>
      <c r="M72" t="s">
        <v>611</v>
      </c>
      <c r="N72" t="s">
        <v>611</v>
      </c>
      <c r="O72" t="s">
        <v>632</v>
      </c>
      <c r="P72" t="s">
        <v>632</v>
      </c>
      <c r="Q72" t="s">
        <v>632</v>
      </c>
      <c r="R72" t="s">
        <v>637</v>
      </c>
    </row>
    <row r="73" spans="1:18" s="1" customFormat="1" x14ac:dyDescent="0.25">
      <c r="A73" t="s">
        <v>1</v>
      </c>
      <c r="B73" t="s">
        <v>611</v>
      </c>
      <c r="C73" t="s">
        <v>813</v>
      </c>
      <c r="D73" t="s">
        <v>814</v>
      </c>
      <c r="E73" t="s">
        <v>815</v>
      </c>
      <c r="F73" s="383">
        <v>114</v>
      </c>
      <c r="G73" t="s">
        <v>650</v>
      </c>
      <c r="H73">
        <v>1</v>
      </c>
      <c r="I73" t="s">
        <v>2356</v>
      </c>
      <c r="J73">
        <v>49.9</v>
      </c>
      <c r="K73" t="s">
        <v>626</v>
      </c>
      <c r="L73" t="s">
        <v>42</v>
      </c>
      <c r="M73" t="s">
        <v>611</v>
      </c>
      <c r="N73" t="s">
        <v>611</v>
      </c>
      <c r="O73" t="s">
        <v>611</v>
      </c>
      <c r="P73" t="s">
        <v>611</v>
      </c>
      <c r="Q73" t="s">
        <v>611</v>
      </c>
      <c r="R73" t="s">
        <v>637</v>
      </c>
    </row>
    <row r="74" spans="1:18" s="1" customFormat="1" x14ac:dyDescent="0.25">
      <c r="A74" t="s">
        <v>1</v>
      </c>
      <c r="B74" t="s">
        <v>611</v>
      </c>
      <c r="C74" t="s">
        <v>816</v>
      </c>
      <c r="D74" t="s">
        <v>817</v>
      </c>
      <c r="E74" t="s">
        <v>818</v>
      </c>
      <c r="F74" s="383">
        <v>112</v>
      </c>
      <c r="G74" t="s">
        <v>646</v>
      </c>
      <c r="H74">
        <v>1</v>
      </c>
      <c r="I74" t="s">
        <v>2356</v>
      </c>
      <c r="J74">
        <v>39.200000000000003</v>
      </c>
      <c r="K74" t="s">
        <v>626</v>
      </c>
      <c r="L74" t="s">
        <v>42</v>
      </c>
      <c r="M74" t="s">
        <v>611</v>
      </c>
      <c r="N74" t="s">
        <v>611</v>
      </c>
      <c r="O74" t="s">
        <v>611</v>
      </c>
      <c r="P74" t="s">
        <v>611</v>
      </c>
      <c r="Q74" t="s">
        <v>611</v>
      </c>
      <c r="R74" t="s">
        <v>617</v>
      </c>
    </row>
    <row r="75" spans="1:18" s="1" customFormat="1" x14ac:dyDescent="0.25">
      <c r="A75" t="s">
        <v>1</v>
      </c>
      <c r="B75" t="s">
        <v>611</v>
      </c>
      <c r="C75" t="s">
        <v>819</v>
      </c>
      <c r="D75" t="s">
        <v>820</v>
      </c>
      <c r="E75" t="s">
        <v>821</v>
      </c>
      <c r="F75" s="383">
        <v>113</v>
      </c>
      <c r="G75" t="s">
        <v>657</v>
      </c>
      <c r="H75">
        <v>1</v>
      </c>
      <c r="I75" t="s">
        <v>2356</v>
      </c>
      <c r="J75">
        <v>15</v>
      </c>
      <c r="K75" t="s">
        <v>631</v>
      </c>
      <c r="L75" t="s">
        <v>43</v>
      </c>
      <c r="M75" t="s">
        <v>611</v>
      </c>
      <c r="N75" t="s">
        <v>611</v>
      </c>
      <c r="O75" t="s">
        <v>611</v>
      </c>
      <c r="P75" t="s">
        <v>632</v>
      </c>
      <c r="Q75" t="s">
        <v>611</v>
      </c>
      <c r="R75" t="s">
        <v>637</v>
      </c>
    </row>
    <row r="76" spans="1:18" s="1" customFormat="1" x14ac:dyDescent="0.25">
      <c r="A76" t="s">
        <v>1</v>
      </c>
      <c r="B76" t="s">
        <v>611</v>
      </c>
      <c r="C76" t="s">
        <v>822</v>
      </c>
      <c r="D76" t="s">
        <v>823</v>
      </c>
      <c r="E76" t="s">
        <v>824</v>
      </c>
      <c r="F76" s="383">
        <v>114</v>
      </c>
      <c r="G76" t="s">
        <v>650</v>
      </c>
      <c r="H76">
        <v>1</v>
      </c>
      <c r="I76" t="s">
        <v>2356</v>
      </c>
      <c r="J76">
        <v>33</v>
      </c>
      <c r="K76" t="s">
        <v>631</v>
      </c>
      <c r="L76" t="s">
        <v>43</v>
      </c>
      <c r="M76" t="s">
        <v>611</v>
      </c>
      <c r="N76" t="s">
        <v>611</v>
      </c>
      <c r="O76" t="s">
        <v>611</v>
      </c>
      <c r="P76" t="s">
        <v>632</v>
      </c>
      <c r="Q76" t="s">
        <v>611</v>
      </c>
      <c r="R76" t="s">
        <v>637</v>
      </c>
    </row>
    <row r="77" spans="1:18" s="1" customFormat="1" x14ac:dyDescent="0.25">
      <c r="A77" t="s">
        <v>1</v>
      </c>
      <c r="B77" t="s">
        <v>611</v>
      </c>
      <c r="C77" t="s">
        <v>825</v>
      </c>
      <c r="D77" t="s">
        <v>826</v>
      </c>
      <c r="E77" t="s">
        <v>827</v>
      </c>
      <c r="F77" s="383">
        <v>104</v>
      </c>
      <c r="G77" t="s">
        <v>621</v>
      </c>
      <c r="H77">
        <v>0</v>
      </c>
      <c r="I77" t="s">
        <v>2353</v>
      </c>
      <c r="J77">
        <v>222.2</v>
      </c>
      <c r="K77" t="s">
        <v>812</v>
      </c>
      <c r="L77" t="s">
        <v>45</v>
      </c>
      <c r="M77" t="s">
        <v>611</v>
      </c>
      <c r="N77" t="s">
        <v>611</v>
      </c>
      <c r="O77" t="s">
        <v>632</v>
      </c>
      <c r="P77" t="s">
        <v>632</v>
      </c>
      <c r="Q77" t="s">
        <v>632</v>
      </c>
      <c r="R77" t="s">
        <v>637</v>
      </c>
    </row>
    <row r="78" spans="1:18" s="1" customFormat="1" x14ac:dyDescent="0.25">
      <c r="A78" t="s">
        <v>1</v>
      </c>
      <c r="B78" t="s">
        <v>611</v>
      </c>
      <c r="C78" t="s">
        <v>828</v>
      </c>
      <c r="D78" t="s">
        <v>829</v>
      </c>
      <c r="E78" t="s">
        <v>830</v>
      </c>
      <c r="F78" s="383">
        <v>108</v>
      </c>
      <c r="G78" t="s">
        <v>732</v>
      </c>
      <c r="H78">
        <v>1</v>
      </c>
      <c r="I78" t="s">
        <v>2356</v>
      </c>
      <c r="J78">
        <v>26.1</v>
      </c>
      <c r="K78" t="s">
        <v>709</v>
      </c>
      <c r="L78" t="s">
        <v>710</v>
      </c>
      <c r="M78" t="s">
        <v>611</v>
      </c>
      <c r="N78" t="s">
        <v>611</v>
      </c>
      <c r="O78" t="s">
        <v>632</v>
      </c>
      <c r="P78" t="s">
        <v>632</v>
      </c>
      <c r="Q78" t="s">
        <v>611</v>
      </c>
      <c r="R78" t="s">
        <v>617</v>
      </c>
    </row>
    <row r="79" spans="1:18" s="1" customFormat="1" x14ac:dyDescent="0.25">
      <c r="A79" t="s">
        <v>1</v>
      </c>
      <c r="B79" t="s">
        <v>611</v>
      </c>
      <c r="C79" t="s">
        <v>831</v>
      </c>
      <c r="D79" t="s">
        <v>832</v>
      </c>
      <c r="E79" t="s">
        <v>833</v>
      </c>
      <c r="F79" s="383">
        <v>113</v>
      </c>
      <c r="G79" t="s">
        <v>657</v>
      </c>
      <c r="H79">
        <v>2</v>
      </c>
      <c r="I79" t="s">
        <v>2357</v>
      </c>
      <c r="J79">
        <v>13</v>
      </c>
      <c r="K79" t="s">
        <v>664</v>
      </c>
      <c r="L79" t="s">
        <v>44</v>
      </c>
      <c r="M79" t="s">
        <v>611</v>
      </c>
      <c r="N79" t="s">
        <v>632</v>
      </c>
      <c r="O79" t="s">
        <v>611</v>
      </c>
      <c r="P79" t="s">
        <v>632</v>
      </c>
      <c r="Q79" t="s">
        <v>611</v>
      </c>
      <c r="R79" t="s">
        <v>637</v>
      </c>
    </row>
    <row r="80" spans="1:18" s="1" customFormat="1" x14ac:dyDescent="0.25">
      <c r="A80" t="s">
        <v>1</v>
      </c>
      <c r="B80" t="s">
        <v>611</v>
      </c>
      <c r="C80" t="s">
        <v>834</v>
      </c>
      <c r="D80" t="s">
        <v>835</v>
      </c>
      <c r="E80" t="s">
        <v>836</v>
      </c>
      <c r="F80" s="383">
        <v>114</v>
      </c>
      <c r="G80" t="s">
        <v>650</v>
      </c>
      <c r="H80">
        <v>1</v>
      </c>
      <c r="I80" t="s">
        <v>2356</v>
      </c>
      <c r="J80">
        <v>35.9</v>
      </c>
      <c r="K80" t="s">
        <v>626</v>
      </c>
      <c r="L80" t="s">
        <v>42</v>
      </c>
      <c r="M80" t="s">
        <v>611</v>
      </c>
      <c r="N80" t="s">
        <v>611</v>
      </c>
      <c r="O80" t="s">
        <v>611</v>
      </c>
      <c r="P80" t="s">
        <v>611</v>
      </c>
      <c r="Q80" t="s">
        <v>611</v>
      </c>
      <c r="R80" t="s">
        <v>617</v>
      </c>
    </row>
    <row r="81" spans="1:18" s="1" customFormat="1" x14ac:dyDescent="0.25">
      <c r="A81" t="s">
        <v>1</v>
      </c>
      <c r="B81" t="s">
        <v>611</v>
      </c>
      <c r="C81" t="s">
        <v>837</v>
      </c>
      <c r="D81" t="s">
        <v>838</v>
      </c>
      <c r="E81" t="s">
        <v>839</v>
      </c>
      <c r="F81" s="383">
        <v>109</v>
      </c>
      <c r="G81" t="s">
        <v>615</v>
      </c>
      <c r="H81">
        <v>1</v>
      </c>
      <c r="I81" t="s">
        <v>2356</v>
      </c>
      <c r="J81">
        <v>17</v>
      </c>
      <c r="K81" t="s">
        <v>664</v>
      </c>
      <c r="L81" t="s">
        <v>44</v>
      </c>
      <c r="M81" t="s">
        <v>611</v>
      </c>
      <c r="N81" t="s">
        <v>611</v>
      </c>
      <c r="O81" t="s">
        <v>611</v>
      </c>
      <c r="P81" t="s">
        <v>632</v>
      </c>
      <c r="Q81" t="s">
        <v>611</v>
      </c>
      <c r="R81" t="s">
        <v>637</v>
      </c>
    </row>
    <row r="82" spans="1:18" s="1" customFormat="1" x14ac:dyDescent="0.25">
      <c r="A82" t="s">
        <v>1</v>
      </c>
      <c r="B82" t="s">
        <v>611</v>
      </c>
      <c r="C82" t="s">
        <v>840</v>
      </c>
      <c r="D82" t="s">
        <v>841</v>
      </c>
      <c r="E82" t="s">
        <v>842</v>
      </c>
      <c r="F82" s="383">
        <v>110</v>
      </c>
      <c r="G82" t="s">
        <v>671</v>
      </c>
      <c r="H82">
        <v>2</v>
      </c>
      <c r="I82" t="s">
        <v>2357</v>
      </c>
      <c r="J82">
        <v>27</v>
      </c>
      <c r="K82" t="s">
        <v>631</v>
      </c>
      <c r="L82" t="s">
        <v>43</v>
      </c>
      <c r="M82" t="s">
        <v>611</v>
      </c>
      <c r="N82" t="s">
        <v>611</v>
      </c>
      <c r="O82" t="s">
        <v>611</v>
      </c>
      <c r="P82" t="s">
        <v>632</v>
      </c>
      <c r="Q82" t="s">
        <v>611</v>
      </c>
      <c r="R82" t="s">
        <v>637</v>
      </c>
    </row>
    <row r="83" spans="1:18" s="1" customFormat="1" x14ac:dyDescent="0.25">
      <c r="A83" t="s">
        <v>1</v>
      </c>
      <c r="B83" t="s">
        <v>611</v>
      </c>
      <c r="C83" t="s">
        <v>843</v>
      </c>
      <c r="D83" t="s">
        <v>844</v>
      </c>
      <c r="E83" t="s">
        <v>845</v>
      </c>
      <c r="F83" s="383">
        <v>112</v>
      </c>
      <c r="G83" t="s">
        <v>646</v>
      </c>
      <c r="H83">
        <v>1</v>
      </c>
      <c r="I83" t="s">
        <v>2356</v>
      </c>
      <c r="J83">
        <v>176</v>
      </c>
      <c r="K83" t="s">
        <v>642</v>
      </c>
      <c r="L83" t="s">
        <v>40</v>
      </c>
      <c r="M83" t="s">
        <v>611</v>
      </c>
      <c r="N83" t="s">
        <v>611</v>
      </c>
      <c r="O83" t="s">
        <v>611</v>
      </c>
      <c r="P83" t="s">
        <v>611</v>
      </c>
      <c r="Q83" t="s">
        <v>611</v>
      </c>
      <c r="R83" t="s">
        <v>617</v>
      </c>
    </row>
    <row r="84" spans="1:18" s="1" customFormat="1" x14ac:dyDescent="0.25">
      <c r="A84" t="s">
        <v>1</v>
      </c>
      <c r="B84" t="s">
        <v>611</v>
      </c>
      <c r="C84" t="s">
        <v>846</v>
      </c>
      <c r="D84" t="s">
        <v>847</v>
      </c>
      <c r="E84" t="s">
        <v>848</v>
      </c>
      <c r="F84" s="383">
        <v>112</v>
      </c>
      <c r="G84" t="s">
        <v>646</v>
      </c>
      <c r="H84">
        <v>2</v>
      </c>
      <c r="I84" t="s">
        <v>2357</v>
      </c>
      <c r="J84">
        <v>29.6</v>
      </c>
      <c r="K84" t="s">
        <v>664</v>
      </c>
      <c r="L84" t="s">
        <v>44</v>
      </c>
      <c r="M84" t="s">
        <v>611</v>
      </c>
      <c r="N84" t="s">
        <v>611</v>
      </c>
      <c r="O84" t="s">
        <v>611</v>
      </c>
      <c r="P84" t="s">
        <v>632</v>
      </c>
      <c r="Q84" t="s">
        <v>611</v>
      </c>
      <c r="R84" t="s">
        <v>637</v>
      </c>
    </row>
    <row r="85" spans="1:18" s="1" customFormat="1" x14ac:dyDescent="0.25">
      <c r="A85" t="s">
        <v>1</v>
      </c>
      <c r="B85" t="s">
        <v>611</v>
      </c>
      <c r="C85" t="s">
        <v>849</v>
      </c>
      <c r="D85" t="s">
        <v>850</v>
      </c>
      <c r="E85" t="s">
        <v>851</v>
      </c>
      <c r="F85" s="383">
        <v>109</v>
      </c>
      <c r="G85" t="s">
        <v>615</v>
      </c>
      <c r="H85">
        <v>1</v>
      </c>
      <c r="I85" t="s">
        <v>2356</v>
      </c>
      <c r="J85">
        <v>12</v>
      </c>
      <c r="K85" t="s">
        <v>631</v>
      </c>
      <c r="L85" t="s">
        <v>43</v>
      </c>
      <c r="M85" t="s">
        <v>611</v>
      </c>
      <c r="N85" t="s">
        <v>611</v>
      </c>
      <c r="O85" t="s">
        <v>611</v>
      </c>
      <c r="P85" t="s">
        <v>632</v>
      </c>
      <c r="Q85" t="s">
        <v>611</v>
      </c>
      <c r="R85" t="s">
        <v>637</v>
      </c>
    </row>
    <row r="86" spans="1:18" s="1" customFormat="1" x14ac:dyDescent="0.25">
      <c r="A86" t="s">
        <v>1</v>
      </c>
      <c r="B86" t="s">
        <v>611</v>
      </c>
      <c r="C86" t="s">
        <v>852</v>
      </c>
      <c r="D86" t="s">
        <v>853</v>
      </c>
      <c r="E86" t="s">
        <v>854</v>
      </c>
      <c r="F86" s="383">
        <v>112</v>
      </c>
      <c r="G86" t="s">
        <v>646</v>
      </c>
      <c r="H86">
        <v>2</v>
      </c>
      <c r="I86" t="s">
        <v>2357</v>
      </c>
      <c r="J86">
        <v>13.8</v>
      </c>
      <c r="K86" t="s">
        <v>664</v>
      </c>
      <c r="L86" t="s">
        <v>44</v>
      </c>
      <c r="M86" t="s">
        <v>611</v>
      </c>
      <c r="N86" t="s">
        <v>632</v>
      </c>
      <c r="O86" t="s">
        <v>632</v>
      </c>
      <c r="P86" t="s">
        <v>632</v>
      </c>
      <c r="Q86" t="s">
        <v>611</v>
      </c>
      <c r="R86" t="s">
        <v>637</v>
      </c>
    </row>
    <row r="87" spans="1:18" s="1" customFormat="1" x14ac:dyDescent="0.25">
      <c r="A87" t="s">
        <v>1</v>
      </c>
      <c r="B87" t="s">
        <v>611</v>
      </c>
      <c r="C87" t="s">
        <v>855</v>
      </c>
      <c r="D87" t="s">
        <v>856</v>
      </c>
      <c r="E87" t="s">
        <v>857</v>
      </c>
      <c r="F87" s="383">
        <v>103</v>
      </c>
      <c r="G87" t="s">
        <v>641</v>
      </c>
      <c r="H87">
        <v>0</v>
      </c>
      <c r="I87" t="s">
        <v>2353</v>
      </c>
      <c r="J87">
        <v>197.4</v>
      </c>
      <c r="K87" t="s">
        <v>616</v>
      </c>
      <c r="L87" t="s">
        <v>41</v>
      </c>
      <c r="M87" t="s">
        <v>611</v>
      </c>
      <c r="N87" t="s">
        <v>611</v>
      </c>
      <c r="O87" t="s">
        <v>611</v>
      </c>
      <c r="P87" t="s">
        <v>611</v>
      </c>
      <c r="Q87" t="s">
        <v>611</v>
      </c>
      <c r="R87" t="s">
        <v>617</v>
      </c>
    </row>
    <row r="88" spans="1:18" s="1" customFormat="1" x14ac:dyDescent="0.25">
      <c r="A88" t="s">
        <v>1</v>
      </c>
      <c r="B88" t="s">
        <v>611</v>
      </c>
      <c r="C88" t="s">
        <v>858</v>
      </c>
      <c r="D88" t="s">
        <v>859</v>
      </c>
      <c r="E88" t="s">
        <v>860</v>
      </c>
      <c r="F88" s="383">
        <v>114</v>
      </c>
      <c r="G88" t="s">
        <v>650</v>
      </c>
      <c r="H88">
        <v>1</v>
      </c>
      <c r="I88" t="s">
        <v>2356</v>
      </c>
      <c r="J88">
        <v>16</v>
      </c>
      <c r="K88" t="s">
        <v>631</v>
      </c>
      <c r="L88" t="s">
        <v>43</v>
      </c>
      <c r="M88" t="s">
        <v>611</v>
      </c>
      <c r="N88" t="s">
        <v>611</v>
      </c>
      <c r="O88" t="s">
        <v>611</v>
      </c>
      <c r="P88" t="s">
        <v>632</v>
      </c>
      <c r="Q88" t="s">
        <v>611</v>
      </c>
      <c r="R88" t="s">
        <v>637</v>
      </c>
    </row>
    <row r="89" spans="1:18" s="1" customFormat="1" x14ac:dyDescent="0.25">
      <c r="A89" t="s">
        <v>1</v>
      </c>
      <c r="B89" t="s">
        <v>611</v>
      </c>
      <c r="C89" t="s">
        <v>861</v>
      </c>
      <c r="D89" t="s">
        <v>862</v>
      </c>
      <c r="E89" t="s">
        <v>863</v>
      </c>
      <c r="F89" s="383">
        <v>112</v>
      </c>
      <c r="G89" t="s">
        <v>646</v>
      </c>
      <c r="H89">
        <v>2</v>
      </c>
      <c r="I89" t="s">
        <v>2357</v>
      </c>
      <c r="J89">
        <v>33.1</v>
      </c>
      <c r="K89" t="s">
        <v>626</v>
      </c>
      <c r="L89" t="s">
        <v>42</v>
      </c>
      <c r="M89" t="s">
        <v>611</v>
      </c>
      <c r="N89" t="s">
        <v>611</v>
      </c>
      <c r="O89" t="s">
        <v>611</v>
      </c>
      <c r="P89" t="s">
        <v>611</v>
      </c>
      <c r="Q89" t="s">
        <v>611</v>
      </c>
      <c r="R89" t="s">
        <v>617</v>
      </c>
    </row>
    <row r="90" spans="1:18" s="1" customFormat="1" x14ac:dyDescent="0.25">
      <c r="A90" t="s">
        <v>1</v>
      </c>
      <c r="B90" t="s">
        <v>611</v>
      </c>
      <c r="C90" t="s">
        <v>864</v>
      </c>
      <c r="D90" t="s">
        <v>865</v>
      </c>
      <c r="E90" t="s">
        <v>866</v>
      </c>
      <c r="F90" s="383">
        <v>112</v>
      </c>
      <c r="G90" t="s">
        <v>646</v>
      </c>
      <c r="H90">
        <v>2</v>
      </c>
      <c r="I90" t="s">
        <v>2357</v>
      </c>
      <c r="J90">
        <v>25.2</v>
      </c>
      <c r="K90" t="s">
        <v>631</v>
      </c>
      <c r="L90" t="s">
        <v>43</v>
      </c>
      <c r="M90" t="s">
        <v>611</v>
      </c>
      <c r="N90" t="s">
        <v>611</v>
      </c>
      <c r="O90" t="s">
        <v>611</v>
      </c>
      <c r="P90" t="s">
        <v>632</v>
      </c>
      <c r="Q90" t="s">
        <v>611</v>
      </c>
      <c r="R90" t="s">
        <v>637</v>
      </c>
    </row>
    <row r="91" spans="1:18" s="1" customFormat="1" x14ac:dyDescent="0.25">
      <c r="A91" t="s">
        <v>1</v>
      </c>
      <c r="B91" t="s">
        <v>611</v>
      </c>
      <c r="C91" t="s">
        <v>867</v>
      </c>
      <c r="D91" t="s">
        <v>868</v>
      </c>
      <c r="E91" t="s">
        <v>869</v>
      </c>
      <c r="F91" s="383">
        <v>109</v>
      </c>
      <c r="G91" t="s">
        <v>615</v>
      </c>
      <c r="H91">
        <v>2</v>
      </c>
      <c r="I91" t="s">
        <v>2357</v>
      </c>
      <c r="J91">
        <v>37.299999999999997</v>
      </c>
      <c r="K91" t="s">
        <v>626</v>
      </c>
      <c r="L91" t="s">
        <v>42</v>
      </c>
      <c r="M91" t="s">
        <v>611</v>
      </c>
      <c r="N91" t="s">
        <v>611</v>
      </c>
      <c r="O91" t="s">
        <v>611</v>
      </c>
      <c r="P91" t="s">
        <v>611</v>
      </c>
      <c r="Q91" t="s">
        <v>611</v>
      </c>
      <c r="R91" t="s">
        <v>637</v>
      </c>
    </row>
    <row r="92" spans="1:18" s="1" customFormat="1" x14ac:dyDescent="0.25">
      <c r="A92" t="s">
        <v>1</v>
      </c>
      <c r="B92" t="s">
        <v>611</v>
      </c>
      <c r="C92" t="s">
        <v>870</v>
      </c>
      <c r="D92" t="s">
        <v>871</v>
      </c>
      <c r="E92" t="s">
        <v>872</v>
      </c>
      <c r="F92" s="383">
        <v>109</v>
      </c>
      <c r="G92" t="s">
        <v>615</v>
      </c>
      <c r="H92">
        <v>1</v>
      </c>
      <c r="I92" t="s">
        <v>2356</v>
      </c>
      <c r="J92">
        <v>22.3</v>
      </c>
      <c r="K92" t="s">
        <v>626</v>
      </c>
      <c r="L92" t="s">
        <v>42</v>
      </c>
      <c r="M92" t="s">
        <v>611</v>
      </c>
      <c r="N92" t="s">
        <v>611</v>
      </c>
      <c r="O92" t="s">
        <v>611</v>
      </c>
      <c r="P92" t="s">
        <v>611</v>
      </c>
      <c r="Q92" t="s">
        <v>611</v>
      </c>
      <c r="R92" t="s">
        <v>637</v>
      </c>
    </row>
    <row r="93" spans="1:18" s="1" customFormat="1" x14ac:dyDescent="0.25">
      <c r="A93" t="s">
        <v>1</v>
      </c>
      <c r="B93" t="s">
        <v>611</v>
      </c>
      <c r="C93" t="s">
        <v>873</v>
      </c>
      <c r="D93" t="s">
        <v>874</v>
      </c>
      <c r="E93" t="s">
        <v>875</v>
      </c>
      <c r="F93" s="383">
        <v>112</v>
      </c>
      <c r="G93" t="s">
        <v>646</v>
      </c>
      <c r="H93">
        <v>4</v>
      </c>
      <c r="I93" t="s">
        <v>2358</v>
      </c>
      <c r="J93"/>
      <c r="K93" t="s">
        <v>876</v>
      </c>
      <c r="L93" t="s">
        <v>877</v>
      </c>
      <c r="M93" t="s">
        <v>611</v>
      </c>
      <c r="N93" t="s">
        <v>632</v>
      </c>
      <c r="O93" t="s">
        <v>632</v>
      </c>
      <c r="P93" t="s">
        <v>632</v>
      </c>
      <c r="Q93" t="s">
        <v>611</v>
      </c>
      <c r="R93" t="s">
        <v>637</v>
      </c>
    </row>
    <row r="94" spans="1:18" s="1" customFormat="1" x14ac:dyDescent="0.25">
      <c r="A94" t="s">
        <v>1</v>
      </c>
      <c r="B94" t="s">
        <v>611</v>
      </c>
      <c r="C94" t="s">
        <v>878</v>
      </c>
      <c r="D94" t="s">
        <v>879</v>
      </c>
      <c r="E94" t="s">
        <v>880</v>
      </c>
      <c r="F94" s="383">
        <v>107</v>
      </c>
      <c r="G94" t="s">
        <v>881</v>
      </c>
      <c r="H94">
        <v>0</v>
      </c>
      <c r="I94" t="s">
        <v>2353</v>
      </c>
      <c r="J94">
        <v>552.4</v>
      </c>
      <c r="K94" t="s">
        <v>642</v>
      </c>
      <c r="L94" t="s">
        <v>40</v>
      </c>
      <c r="M94" t="s">
        <v>611</v>
      </c>
      <c r="N94" t="s">
        <v>611</v>
      </c>
      <c r="O94" t="s">
        <v>611</v>
      </c>
      <c r="P94" t="s">
        <v>611</v>
      </c>
      <c r="Q94" t="s">
        <v>611</v>
      </c>
      <c r="R94" t="s">
        <v>617</v>
      </c>
    </row>
    <row r="95" spans="1:18" s="1" customFormat="1" x14ac:dyDescent="0.25">
      <c r="A95" t="s">
        <v>1</v>
      </c>
      <c r="B95" t="s">
        <v>611</v>
      </c>
      <c r="C95" t="s">
        <v>882</v>
      </c>
      <c r="D95" t="s">
        <v>883</v>
      </c>
      <c r="E95" t="s">
        <v>884</v>
      </c>
      <c r="F95" s="383">
        <v>113</v>
      </c>
      <c r="G95" t="s">
        <v>657</v>
      </c>
      <c r="H95">
        <v>1</v>
      </c>
      <c r="I95" t="s">
        <v>2356</v>
      </c>
      <c r="J95">
        <v>135</v>
      </c>
      <c r="K95" t="s">
        <v>616</v>
      </c>
      <c r="L95" t="s">
        <v>41</v>
      </c>
      <c r="M95" t="s">
        <v>611</v>
      </c>
      <c r="N95" t="s">
        <v>611</v>
      </c>
      <c r="O95" t="s">
        <v>611</v>
      </c>
      <c r="P95" t="s">
        <v>611</v>
      </c>
      <c r="Q95" t="s">
        <v>611</v>
      </c>
      <c r="R95" t="s">
        <v>617</v>
      </c>
    </row>
    <row r="96" spans="1:18" s="1" customFormat="1" x14ac:dyDescent="0.25">
      <c r="A96" t="s">
        <v>1</v>
      </c>
      <c r="B96" t="s">
        <v>611</v>
      </c>
      <c r="C96" t="s">
        <v>885</v>
      </c>
      <c r="D96" t="s">
        <v>886</v>
      </c>
      <c r="E96" t="s">
        <v>887</v>
      </c>
      <c r="F96" s="383">
        <v>101</v>
      </c>
      <c r="G96" t="s">
        <v>739</v>
      </c>
      <c r="H96">
        <v>4</v>
      </c>
      <c r="I96" t="s">
        <v>2358</v>
      </c>
      <c r="J96"/>
      <c r="K96" t="s">
        <v>664</v>
      </c>
      <c r="L96" t="s">
        <v>44</v>
      </c>
      <c r="M96" t="s">
        <v>611</v>
      </c>
      <c r="N96" t="s">
        <v>611</v>
      </c>
      <c r="O96" t="s">
        <v>632</v>
      </c>
      <c r="P96" t="s">
        <v>632</v>
      </c>
      <c r="Q96" t="s">
        <v>611</v>
      </c>
      <c r="R96" t="s">
        <v>637</v>
      </c>
    </row>
    <row r="97" spans="1:18" s="1" customFormat="1" x14ac:dyDescent="0.25">
      <c r="A97" t="s">
        <v>1</v>
      </c>
      <c r="B97" t="s">
        <v>611</v>
      </c>
      <c r="C97" t="s">
        <v>888</v>
      </c>
      <c r="D97" t="s">
        <v>889</v>
      </c>
      <c r="E97" t="s">
        <v>890</v>
      </c>
      <c r="F97" s="383">
        <v>111</v>
      </c>
      <c r="G97" t="s">
        <v>625</v>
      </c>
      <c r="H97">
        <v>1</v>
      </c>
      <c r="I97" t="s">
        <v>2356</v>
      </c>
      <c r="J97">
        <v>93.3</v>
      </c>
      <c r="K97" t="s">
        <v>616</v>
      </c>
      <c r="L97" t="s">
        <v>41</v>
      </c>
      <c r="M97" t="s">
        <v>611</v>
      </c>
      <c r="N97" t="s">
        <v>611</v>
      </c>
      <c r="O97" t="s">
        <v>611</v>
      </c>
      <c r="P97" t="s">
        <v>611</v>
      </c>
      <c r="Q97" t="s">
        <v>611</v>
      </c>
      <c r="R97" t="s">
        <v>617</v>
      </c>
    </row>
    <row r="98" spans="1:18" s="1" customFormat="1" x14ac:dyDescent="0.25">
      <c r="A98" t="s">
        <v>1</v>
      </c>
      <c r="B98" t="s">
        <v>611</v>
      </c>
      <c r="C98" t="s">
        <v>891</v>
      </c>
      <c r="D98" t="s">
        <v>892</v>
      </c>
      <c r="E98" t="s">
        <v>893</v>
      </c>
      <c r="F98" s="383">
        <v>106</v>
      </c>
      <c r="G98" t="s">
        <v>811</v>
      </c>
      <c r="H98">
        <v>0</v>
      </c>
      <c r="I98" t="s">
        <v>2353</v>
      </c>
      <c r="J98">
        <v>38.200000000000003</v>
      </c>
      <c r="K98" t="s">
        <v>709</v>
      </c>
      <c r="L98" t="s">
        <v>710</v>
      </c>
      <c r="M98" t="s">
        <v>611</v>
      </c>
      <c r="N98" t="s">
        <v>611</v>
      </c>
      <c r="O98" t="s">
        <v>632</v>
      </c>
      <c r="P98" t="s">
        <v>632</v>
      </c>
      <c r="Q98" t="s">
        <v>611</v>
      </c>
      <c r="R98" t="s">
        <v>617</v>
      </c>
    </row>
    <row r="99" spans="1:18" s="1" customFormat="1" x14ac:dyDescent="0.25">
      <c r="A99" t="s">
        <v>1</v>
      </c>
      <c r="B99" t="s">
        <v>611</v>
      </c>
      <c r="C99" t="s">
        <v>894</v>
      </c>
      <c r="D99" t="s">
        <v>895</v>
      </c>
      <c r="E99" t="s">
        <v>896</v>
      </c>
      <c r="F99" s="383">
        <v>112</v>
      </c>
      <c r="G99" t="s">
        <v>646</v>
      </c>
      <c r="H99">
        <v>2</v>
      </c>
      <c r="I99" t="s">
        <v>2357</v>
      </c>
      <c r="J99">
        <v>40.5</v>
      </c>
      <c r="K99" t="s">
        <v>664</v>
      </c>
      <c r="L99" t="s">
        <v>44</v>
      </c>
      <c r="M99" t="s">
        <v>611</v>
      </c>
      <c r="N99" t="s">
        <v>611</v>
      </c>
      <c r="O99" t="s">
        <v>611</v>
      </c>
      <c r="P99" t="s">
        <v>632</v>
      </c>
      <c r="Q99" t="s">
        <v>611</v>
      </c>
      <c r="R99" t="s">
        <v>637</v>
      </c>
    </row>
    <row r="100" spans="1:18" s="1" customFormat="1" x14ac:dyDescent="0.25">
      <c r="A100" t="s">
        <v>1</v>
      </c>
      <c r="B100" t="s">
        <v>611</v>
      </c>
      <c r="C100" t="s">
        <v>897</v>
      </c>
      <c r="D100" t="s">
        <v>898</v>
      </c>
      <c r="E100" t="s">
        <v>899</v>
      </c>
      <c r="F100" s="383">
        <v>114</v>
      </c>
      <c r="G100" t="s">
        <v>650</v>
      </c>
      <c r="H100">
        <v>2</v>
      </c>
      <c r="I100" t="s">
        <v>2357</v>
      </c>
      <c r="J100">
        <v>92.9</v>
      </c>
      <c r="K100" t="s">
        <v>642</v>
      </c>
      <c r="L100" t="s">
        <v>40</v>
      </c>
      <c r="M100" t="s">
        <v>611</v>
      </c>
      <c r="N100" t="s">
        <v>611</v>
      </c>
      <c r="O100" t="s">
        <v>611</v>
      </c>
      <c r="P100" t="s">
        <v>611</v>
      </c>
      <c r="Q100" t="s">
        <v>611</v>
      </c>
      <c r="R100" t="s">
        <v>617</v>
      </c>
    </row>
    <row r="101" spans="1:18" s="1" customFormat="1" x14ac:dyDescent="0.25">
      <c r="A101" t="s">
        <v>1</v>
      </c>
      <c r="B101" t="s">
        <v>611</v>
      </c>
      <c r="C101" t="s">
        <v>900</v>
      </c>
      <c r="D101" t="s">
        <v>901</v>
      </c>
      <c r="E101" t="s">
        <v>902</v>
      </c>
      <c r="F101" s="383">
        <v>112</v>
      </c>
      <c r="G101" t="s">
        <v>646</v>
      </c>
      <c r="H101">
        <v>2</v>
      </c>
      <c r="I101" t="s">
        <v>2357</v>
      </c>
      <c r="J101">
        <v>9.9</v>
      </c>
      <c r="K101" t="s">
        <v>664</v>
      </c>
      <c r="L101" t="s">
        <v>44</v>
      </c>
      <c r="M101" t="s">
        <v>611</v>
      </c>
      <c r="N101" t="s">
        <v>632</v>
      </c>
      <c r="O101" t="s">
        <v>632</v>
      </c>
      <c r="P101" t="s">
        <v>632</v>
      </c>
      <c r="Q101" t="s">
        <v>611</v>
      </c>
      <c r="R101" t="s">
        <v>637</v>
      </c>
    </row>
    <row r="102" spans="1:18" s="1" customFormat="1" x14ac:dyDescent="0.25">
      <c r="A102" t="s">
        <v>1</v>
      </c>
      <c r="B102" t="s">
        <v>611</v>
      </c>
      <c r="C102" t="s">
        <v>903</v>
      </c>
      <c r="D102" t="s">
        <v>904</v>
      </c>
      <c r="E102" t="s">
        <v>905</v>
      </c>
      <c r="F102" s="383">
        <v>112</v>
      </c>
      <c r="G102" t="s">
        <v>646</v>
      </c>
      <c r="H102">
        <v>2</v>
      </c>
      <c r="I102" t="s">
        <v>2357</v>
      </c>
      <c r="J102">
        <v>4</v>
      </c>
      <c r="K102" t="s">
        <v>876</v>
      </c>
      <c r="L102" t="s">
        <v>877</v>
      </c>
      <c r="M102" t="s">
        <v>611</v>
      </c>
      <c r="N102" t="s">
        <v>611</v>
      </c>
      <c r="O102" t="s">
        <v>611</v>
      </c>
      <c r="P102" t="s">
        <v>632</v>
      </c>
      <c r="Q102" t="s">
        <v>611</v>
      </c>
      <c r="R102" t="s">
        <v>637</v>
      </c>
    </row>
    <row r="103" spans="1:18" s="1" customFormat="1" x14ac:dyDescent="0.25">
      <c r="A103" t="s">
        <v>1</v>
      </c>
      <c r="B103" t="s">
        <v>611</v>
      </c>
      <c r="C103" t="s">
        <v>906</v>
      </c>
      <c r="D103" t="s">
        <v>907</v>
      </c>
      <c r="E103" t="s">
        <v>908</v>
      </c>
      <c r="F103" s="383">
        <v>114</v>
      </c>
      <c r="G103" t="s">
        <v>650</v>
      </c>
      <c r="H103">
        <v>1</v>
      </c>
      <c r="I103" t="s">
        <v>2356</v>
      </c>
      <c r="J103">
        <v>29.9</v>
      </c>
      <c r="K103" t="s">
        <v>631</v>
      </c>
      <c r="L103" t="s">
        <v>43</v>
      </c>
      <c r="M103" t="s">
        <v>611</v>
      </c>
      <c r="N103" t="s">
        <v>611</v>
      </c>
      <c r="O103" t="s">
        <v>611</v>
      </c>
      <c r="P103" t="s">
        <v>632</v>
      </c>
      <c r="Q103" t="s">
        <v>611</v>
      </c>
      <c r="R103" t="s">
        <v>637</v>
      </c>
    </row>
    <row r="104" spans="1:18" s="1" customFormat="1" x14ac:dyDescent="0.25">
      <c r="A104" t="s">
        <v>1</v>
      </c>
      <c r="B104" t="s">
        <v>611</v>
      </c>
      <c r="C104" t="s">
        <v>909</v>
      </c>
      <c r="D104" t="s">
        <v>910</v>
      </c>
      <c r="E104" t="s">
        <v>911</v>
      </c>
      <c r="F104" s="383">
        <v>109</v>
      </c>
      <c r="G104" t="s">
        <v>615</v>
      </c>
      <c r="H104">
        <v>2</v>
      </c>
      <c r="I104" t="s">
        <v>2357</v>
      </c>
      <c r="J104">
        <v>38.1</v>
      </c>
      <c r="K104" t="s">
        <v>626</v>
      </c>
      <c r="L104" t="s">
        <v>42</v>
      </c>
      <c r="M104" t="s">
        <v>611</v>
      </c>
      <c r="N104" t="s">
        <v>611</v>
      </c>
      <c r="O104" t="s">
        <v>611</v>
      </c>
      <c r="P104" t="s">
        <v>611</v>
      </c>
      <c r="Q104" t="s">
        <v>611</v>
      </c>
      <c r="R104" t="s">
        <v>637</v>
      </c>
    </row>
    <row r="105" spans="1:18" s="1" customFormat="1" x14ac:dyDescent="0.25">
      <c r="A105" t="s">
        <v>1</v>
      </c>
      <c r="B105" t="s">
        <v>611</v>
      </c>
      <c r="C105" t="s">
        <v>912</v>
      </c>
      <c r="D105" t="s">
        <v>913</v>
      </c>
      <c r="E105" t="s">
        <v>914</v>
      </c>
      <c r="F105" s="383">
        <v>109</v>
      </c>
      <c r="G105" t="s">
        <v>615</v>
      </c>
      <c r="H105">
        <v>2</v>
      </c>
      <c r="I105" t="s">
        <v>2357</v>
      </c>
      <c r="J105">
        <v>22</v>
      </c>
      <c r="K105" t="s">
        <v>631</v>
      </c>
      <c r="L105" t="s">
        <v>43</v>
      </c>
      <c r="M105" t="s">
        <v>611</v>
      </c>
      <c r="N105" t="s">
        <v>611</v>
      </c>
      <c r="O105" t="s">
        <v>611</v>
      </c>
      <c r="P105" t="s">
        <v>632</v>
      </c>
      <c r="Q105" t="s">
        <v>611</v>
      </c>
      <c r="R105" t="s">
        <v>637</v>
      </c>
    </row>
    <row r="106" spans="1:18" s="1" customFormat="1" x14ac:dyDescent="0.25">
      <c r="A106" t="s">
        <v>1</v>
      </c>
      <c r="B106" t="s">
        <v>611</v>
      </c>
      <c r="C106" t="s">
        <v>915</v>
      </c>
      <c r="D106" t="s">
        <v>916</v>
      </c>
      <c r="E106" t="s">
        <v>917</v>
      </c>
      <c r="F106" s="383">
        <v>105</v>
      </c>
      <c r="G106" t="s">
        <v>690</v>
      </c>
      <c r="H106">
        <v>0</v>
      </c>
      <c r="I106" t="s">
        <v>2353</v>
      </c>
      <c r="J106">
        <v>97</v>
      </c>
      <c r="K106" t="s">
        <v>616</v>
      </c>
      <c r="L106" t="s">
        <v>41</v>
      </c>
      <c r="M106" t="s">
        <v>611</v>
      </c>
      <c r="N106" t="s">
        <v>611</v>
      </c>
      <c r="O106" t="s">
        <v>611</v>
      </c>
      <c r="P106" t="s">
        <v>611</v>
      </c>
      <c r="Q106" t="s">
        <v>611</v>
      </c>
      <c r="R106" t="s">
        <v>617</v>
      </c>
    </row>
    <row r="107" spans="1:18" s="1" customFormat="1" x14ac:dyDescent="0.25">
      <c r="A107" t="s">
        <v>1</v>
      </c>
      <c r="B107" t="s">
        <v>611</v>
      </c>
      <c r="C107" t="s">
        <v>918</v>
      </c>
      <c r="D107" t="s">
        <v>919</v>
      </c>
      <c r="E107" t="s">
        <v>920</v>
      </c>
      <c r="F107" s="383">
        <v>114</v>
      </c>
      <c r="G107" t="s">
        <v>650</v>
      </c>
      <c r="H107">
        <v>2</v>
      </c>
      <c r="I107" t="s">
        <v>2357</v>
      </c>
      <c r="J107">
        <v>26.8</v>
      </c>
      <c r="K107" t="s">
        <v>631</v>
      </c>
      <c r="L107" t="s">
        <v>43</v>
      </c>
      <c r="M107" t="s">
        <v>611</v>
      </c>
      <c r="N107" t="s">
        <v>611</v>
      </c>
      <c r="O107" t="s">
        <v>611</v>
      </c>
      <c r="P107" t="s">
        <v>632</v>
      </c>
      <c r="Q107" t="s">
        <v>611</v>
      </c>
      <c r="R107" t="s">
        <v>637</v>
      </c>
    </row>
    <row r="108" spans="1:18" s="1" customFormat="1" x14ac:dyDescent="0.25">
      <c r="A108" t="s">
        <v>1</v>
      </c>
      <c r="B108" t="s">
        <v>611</v>
      </c>
      <c r="C108" t="s">
        <v>921</v>
      </c>
      <c r="D108" t="s">
        <v>922</v>
      </c>
      <c r="E108" t="s">
        <v>923</v>
      </c>
      <c r="F108" s="383">
        <v>114</v>
      </c>
      <c r="G108" t="s">
        <v>650</v>
      </c>
      <c r="H108">
        <v>1</v>
      </c>
      <c r="I108" t="s">
        <v>2356</v>
      </c>
      <c r="J108">
        <v>15</v>
      </c>
      <c r="K108" t="s">
        <v>664</v>
      </c>
      <c r="L108" t="s">
        <v>44</v>
      </c>
      <c r="M108" t="s">
        <v>611</v>
      </c>
      <c r="N108" t="s">
        <v>611</v>
      </c>
      <c r="O108" t="s">
        <v>611</v>
      </c>
      <c r="P108" t="s">
        <v>632</v>
      </c>
      <c r="Q108" t="s">
        <v>611</v>
      </c>
      <c r="R108" t="s">
        <v>637</v>
      </c>
    </row>
    <row r="109" spans="1:18" s="1" customFormat="1" x14ac:dyDescent="0.25">
      <c r="A109" t="s">
        <v>1</v>
      </c>
      <c r="B109" t="s">
        <v>611</v>
      </c>
      <c r="C109" t="s">
        <v>924</v>
      </c>
      <c r="D109" t="s">
        <v>925</v>
      </c>
      <c r="E109" t="s">
        <v>926</v>
      </c>
      <c r="F109" s="383">
        <v>114</v>
      </c>
      <c r="G109" t="s">
        <v>650</v>
      </c>
      <c r="H109">
        <v>3</v>
      </c>
      <c r="I109" t="s">
        <v>12</v>
      </c>
      <c r="J109">
        <v>5</v>
      </c>
      <c r="K109" t="s">
        <v>631</v>
      </c>
      <c r="L109" t="s">
        <v>43</v>
      </c>
      <c r="M109" t="s">
        <v>611</v>
      </c>
      <c r="N109" t="s">
        <v>611</v>
      </c>
      <c r="O109" t="s">
        <v>611</v>
      </c>
      <c r="P109" t="s">
        <v>632</v>
      </c>
      <c r="Q109" t="s">
        <v>611</v>
      </c>
      <c r="R109" t="s">
        <v>637</v>
      </c>
    </row>
    <row r="110" spans="1:18" s="1" customFormat="1" x14ac:dyDescent="0.25">
      <c r="A110" t="s">
        <v>1</v>
      </c>
      <c r="B110" t="s">
        <v>611</v>
      </c>
      <c r="C110" t="s">
        <v>927</v>
      </c>
      <c r="D110" t="s">
        <v>928</v>
      </c>
      <c r="E110" t="s">
        <v>929</v>
      </c>
      <c r="F110" s="383">
        <v>114</v>
      </c>
      <c r="G110" t="s">
        <v>650</v>
      </c>
      <c r="H110">
        <v>1</v>
      </c>
      <c r="I110" t="s">
        <v>2356</v>
      </c>
      <c r="J110">
        <v>31.9</v>
      </c>
      <c r="K110" t="s">
        <v>631</v>
      </c>
      <c r="L110" t="s">
        <v>43</v>
      </c>
      <c r="M110" t="s">
        <v>611</v>
      </c>
      <c r="N110" t="s">
        <v>611</v>
      </c>
      <c r="O110" t="s">
        <v>611</v>
      </c>
      <c r="P110" t="s">
        <v>632</v>
      </c>
      <c r="Q110" t="s">
        <v>611</v>
      </c>
      <c r="R110" t="s">
        <v>637</v>
      </c>
    </row>
    <row r="111" spans="1:18" s="1" customFormat="1" x14ac:dyDescent="0.25">
      <c r="A111" t="s">
        <v>1</v>
      </c>
      <c r="B111" t="s">
        <v>611</v>
      </c>
      <c r="C111" t="s">
        <v>930</v>
      </c>
      <c r="D111" t="s">
        <v>931</v>
      </c>
      <c r="E111" t="s">
        <v>932</v>
      </c>
      <c r="F111" s="383">
        <v>106</v>
      </c>
      <c r="G111" t="s">
        <v>811</v>
      </c>
      <c r="H111">
        <v>0</v>
      </c>
      <c r="I111" t="s">
        <v>2353</v>
      </c>
      <c r="J111">
        <v>252.8</v>
      </c>
      <c r="K111" t="s">
        <v>642</v>
      </c>
      <c r="L111" t="s">
        <v>40</v>
      </c>
      <c r="M111" t="s">
        <v>611</v>
      </c>
      <c r="N111" t="s">
        <v>611</v>
      </c>
      <c r="O111" t="s">
        <v>611</v>
      </c>
      <c r="P111" t="s">
        <v>611</v>
      </c>
      <c r="Q111" t="s">
        <v>611</v>
      </c>
      <c r="R111" t="s">
        <v>617</v>
      </c>
    </row>
    <row r="112" spans="1:18" s="1" customFormat="1" x14ac:dyDescent="0.25">
      <c r="A112" t="s">
        <v>1</v>
      </c>
      <c r="B112" t="s">
        <v>611</v>
      </c>
      <c r="C112" t="s">
        <v>933</v>
      </c>
      <c r="D112" t="s">
        <v>934</v>
      </c>
      <c r="E112" t="s">
        <v>935</v>
      </c>
      <c r="F112" s="383">
        <v>109</v>
      </c>
      <c r="G112" t="s">
        <v>615</v>
      </c>
      <c r="H112">
        <v>0</v>
      </c>
      <c r="I112" t="s">
        <v>2353</v>
      </c>
      <c r="J112">
        <v>117.7</v>
      </c>
      <c r="K112" t="s">
        <v>812</v>
      </c>
      <c r="L112" t="s">
        <v>45</v>
      </c>
      <c r="M112" t="s">
        <v>611</v>
      </c>
      <c r="N112" t="s">
        <v>611</v>
      </c>
      <c r="O112" t="s">
        <v>632</v>
      </c>
      <c r="P112" t="s">
        <v>632</v>
      </c>
      <c r="Q112" t="s">
        <v>611</v>
      </c>
      <c r="R112" t="s">
        <v>617</v>
      </c>
    </row>
    <row r="113" spans="1:18" s="1" customFormat="1" x14ac:dyDescent="0.25">
      <c r="A113" t="s">
        <v>1</v>
      </c>
      <c r="B113" t="s">
        <v>611</v>
      </c>
      <c r="C113" t="s">
        <v>936</v>
      </c>
      <c r="D113" t="s">
        <v>937</v>
      </c>
      <c r="E113" t="s">
        <v>607</v>
      </c>
      <c r="F113" s="383">
        <v>108</v>
      </c>
      <c r="G113" t="s">
        <v>732</v>
      </c>
      <c r="H113">
        <v>0</v>
      </c>
      <c r="I113" t="s">
        <v>2353</v>
      </c>
      <c r="J113"/>
      <c r="K113" t="s">
        <v>938</v>
      </c>
      <c r="L113" t="s">
        <v>939</v>
      </c>
      <c r="M113" t="s">
        <v>611</v>
      </c>
      <c r="N113" t="s">
        <v>632</v>
      </c>
      <c r="O113" t="s">
        <v>632</v>
      </c>
      <c r="P113" t="s">
        <v>632</v>
      </c>
      <c r="Q113" t="s">
        <v>632</v>
      </c>
      <c r="R113" t="s">
        <v>637</v>
      </c>
    </row>
    <row r="114" spans="1:18" s="1" customFormat="1" x14ac:dyDescent="0.25">
      <c r="A114" t="s">
        <v>1</v>
      </c>
      <c r="B114" t="s">
        <v>611</v>
      </c>
      <c r="C114" t="s">
        <v>940</v>
      </c>
      <c r="D114" t="s">
        <v>941</v>
      </c>
      <c r="E114" t="s">
        <v>942</v>
      </c>
      <c r="F114" s="383">
        <v>109</v>
      </c>
      <c r="G114" t="s">
        <v>615</v>
      </c>
      <c r="H114">
        <v>2</v>
      </c>
      <c r="I114" t="s">
        <v>2357</v>
      </c>
      <c r="J114">
        <v>49.2</v>
      </c>
      <c r="K114" t="s">
        <v>626</v>
      </c>
      <c r="L114" t="s">
        <v>42</v>
      </c>
      <c r="M114" t="s">
        <v>611</v>
      </c>
      <c r="N114" t="s">
        <v>611</v>
      </c>
      <c r="O114" t="s">
        <v>611</v>
      </c>
      <c r="P114" t="s">
        <v>611</v>
      </c>
      <c r="Q114" t="s">
        <v>611</v>
      </c>
      <c r="R114" t="s">
        <v>617</v>
      </c>
    </row>
    <row r="115" spans="1:18" s="1" customFormat="1" x14ac:dyDescent="0.25">
      <c r="A115" t="s">
        <v>1</v>
      </c>
      <c r="B115" t="s">
        <v>611</v>
      </c>
      <c r="C115" t="s">
        <v>943</v>
      </c>
      <c r="D115" t="s">
        <v>944</v>
      </c>
      <c r="E115" t="s">
        <v>945</v>
      </c>
      <c r="F115" s="383">
        <v>115</v>
      </c>
      <c r="G115" t="s">
        <v>636</v>
      </c>
      <c r="H115">
        <v>4</v>
      </c>
      <c r="I115" t="s">
        <v>2358</v>
      </c>
      <c r="J115"/>
      <c r="K115" t="s">
        <v>876</v>
      </c>
      <c r="L115" t="s">
        <v>877</v>
      </c>
      <c r="M115" t="s">
        <v>611</v>
      </c>
      <c r="N115" t="s">
        <v>632</v>
      </c>
      <c r="O115" t="s">
        <v>611</v>
      </c>
      <c r="P115" t="s">
        <v>632</v>
      </c>
      <c r="Q115" t="s">
        <v>611</v>
      </c>
      <c r="R115" t="s">
        <v>637</v>
      </c>
    </row>
    <row r="116" spans="1:18" s="1" customFormat="1" x14ac:dyDescent="0.25">
      <c r="A116" t="s">
        <v>1</v>
      </c>
      <c r="B116" t="s">
        <v>611</v>
      </c>
      <c r="C116" t="s">
        <v>946</v>
      </c>
      <c r="D116" t="s">
        <v>947</v>
      </c>
      <c r="E116" t="s">
        <v>948</v>
      </c>
      <c r="F116" s="383">
        <v>114</v>
      </c>
      <c r="G116" t="s">
        <v>650</v>
      </c>
      <c r="H116">
        <v>2</v>
      </c>
      <c r="I116" t="s">
        <v>2357</v>
      </c>
      <c r="J116">
        <v>15</v>
      </c>
      <c r="K116" t="s">
        <v>631</v>
      </c>
      <c r="L116" t="s">
        <v>43</v>
      </c>
      <c r="M116" t="s">
        <v>611</v>
      </c>
      <c r="N116" t="s">
        <v>611</v>
      </c>
      <c r="O116" t="s">
        <v>611</v>
      </c>
      <c r="P116" t="s">
        <v>632</v>
      </c>
      <c r="Q116" t="s">
        <v>611</v>
      </c>
      <c r="R116" t="s">
        <v>637</v>
      </c>
    </row>
    <row r="117" spans="1:18" s="1" customFormat="1" x14ac:dyDescent="0.25">
      <c r="A117" t="s">
        <v>1</v>
      </c>
      <c r="B117" t="s">
        <v>611</v>
      </c>
      <c r="C117" t="s">
        <v>949</v>
      </c>
      <c r="D117" t="s">
        <v>950</v>
      </c>
      <c r="E117" t="s">
        <v>951</v>
      </c>
      <c r="F117" s="383">
        <v>109</v>
      </c>
      <c r="G117" t="s">
        <v>615</v>
      </c>
      <c r="H117">
        <v>0</v>
      </c>
      <c r="I117" t="s">
        <v>2353</v>
      </c>
      <c r="J117">
        <v>878.9</v>
      </c>
      <c r="K117" t="s">
        <v>787</v>
      </c>
      <c r="L117" t="s">
        <v>39</v>
      </c>
      <c r="M117" t="s">
        <v>611</v>
      </c>
      <c r="N117" t="s">
        <v>611</v>
      </c>
      <c r="O117" t="s">
        <v>611</v>
      </c>
      <c r="P117" t="s">
        <v>611</v>
      </c>
      <c r="Q117" t="s">
        <v>611</v>
      </c>
      <c r="R117" t="s">
        <v>617</v>
      </c>
    </row>
    <row r="118" spans="1:18" s="1" customFormat="1" x14ac:dyDescent="0.25">
      <c r="A118" t="s">
        <v>1</v>
      </c>
      <c r="B118" t="s">
        <v>611</v>
      </c>
      <c r="C118" t="s">
        <v>952</v>
      </c>
      <c r="D118" t="s">
        <v>953</v>
      </c>
      <c r="E118" t="s">
        <v>954</v>
      </c>
      <c r="F118" s="383">
        <v>114</v>
      </c>
      <c r="G118" t="s">
        <v>650</v>
      </c>
      <c r="H118">
        <v>1</v>
      </c>
      <c r="I118" t="s">
        <v>2356</v>
      </c>
      <c r="J118">
        <v>38</v>
      </c>
      <c r="K118" t="s">
        <v>631</v>
      </c>
      <c r="L118" t="s">
        <v>43</v>
      </c>
      <c r="M118" t="s">
        <v>611</v>
      </c>
      <c r="N118" t="s">
        <v>611</v>
      </c>
      <c r="O118" t="s">
        <v>611</v>
      </c>
      <c r="P118" t="s">
        <v>632</v>
      </c>
      <c r="Q118" t="s">
        <v>611</v>
      </c>
      <c r="R118" t="s">
        <v>637</v>
      </c>
    </row>
    <row r="119" spans="1:18" s="1" customFormat="1" x14ac:dyDescent="0.25">
      <c r="A119" t="s">
        <v>1</v>
      </c>
      <c r="B119" t="s">
        <v>611</v>
      </c>
      <c r="C119" t="s">
        <v>955</v>
      </c>
      <c r="D119" t="s">
        <v>956</v>
      </c>
      <c r="E119" t="s">
        <v>957</v>
      </c>
      <c r="F119" s="383">
        <v>119</v>
      </c>
      <c r="G119" t="s">
        <v>958</v>
      </c>
      <c r="H119">
        <v>0</v>
      </c>
      <c r="I119" t="s">
        <v>2353</v>
      </c>
      <c r="J119">
        <v>308.60000000000002</v>
      </c>
      <c r="K119" t="s">
        <v>812</v>
      </c>
      <c r="L119" t="s">
        <v>45</v>
      </c>
      <c r="M119" t="s">
        <v>611</v>
      </c>
      <c r="N119" t="s">
        <v>611</v>
      </c>
      <c r="O119" t="s">
        <v>632</v>
      </c>
      <c r="P119" t="s">
        <v>632</v>
      </c>
      <c r="Q119" t="s">
        <v>611</v>
      </c>
      <c r="R119" t="s">
        <v>637</v>
      </c>
    </row>
    <row r="120" spans="1:18" s="1" customFormat="1" x14ac:dyDescent="0.25">
      <c r="A120" t="s">
        <v>1</v>
      </c>
      <c r="B120" t="s">
        <v>611</v>
      </c>
      <c r="C120" t="s">
        <v>959</v>
      </c>
      <c r="D120" t="s">
        <v>960</v>
      </c>
      <c r="E120" t="s">
        <v>961</v>
      </c>
      <c r="F120" s="383">
        <v>103</v>
      </c>
      <c r="G120" t="s">
        <v>641</v>
      </c>
      <c r="H120">
        <v>0</v>
      </c>
      <c r="I120" t="s">
        <v>2353</v>
      </c>
      <c r="J120">
        <v>6.3</v>
      </c>
      <c r="K120" t="s">
        <v>962</v>
      </c>
      <c r="L120" t="s">
        <v>178</v>
      </c>
      <c r="M120" t="s">
        <v>611</v>
      </c>
      <c r="N120" t="s">
        <v>611</v>
      </c>
      <c r="O120" t="s">
        <v>632</v>
      </c>
      <c r="P120" t="s">
        <v>632</v>
      </c>
      <c r="Q120" t="s">
        <v>611</v>
      </c>
      <c r="R120" t="s">
        <v>637</v>
      </c>
    </row>
    <row r="121" spans="1:18" s="1" customFormat="1" x14ac:dyDescent="0.25">
      <c r="A121" t="s">
        <v>1</v>
      </c>
      <c r="B121" t="s">
        <v>611</v>
      </c>
      <c r="C121" t="s">
        <v>963</v>
      </c>
      <c r="D121" t="s">
        <v>964</v>
      </c>
      <c r="E121" t="s">
        <v>607</v>
      </c>
      <c r="F121" s="383">
        <v>113</v>
      </c>
      <c r="G121" t="s">
        <v>657</v>
      </c>
      <c r="H121">
        <v>1</v>
      </c>
      <c r="I121" t="s">
        <v>2356</v>
      </c>
      <c r="J121">
        <v>22.5</v>
      </c>
      <c r="K121" t="s">
        <v>812</v>
      </c>
      <c r="L121" t="s">
        <v>45</v>
      </c>
      <c r="M121" t="s">
        <v>611</v>
      </c>
      <c r="N121" t="s">
        <v>611</v>
      </c>
      <c r="O121" t="s">
        <v>632</v>
      </c>
      <c r="P121" t="s">
        <v>632</v>
      </c>
      <c r="Q121" t="s">
        <v>632</v>
      </c>
      <c r="R121" t="s">
        <v>637</v>
      </c>
    </row>
    <row r="122" spans="1:18" s="1" customFormat="1" x14ac:dyDescent="0.25">
      <c r="A122" t="s">
        <v>1</v>
      </c>
      <c r="B122" t="s">
        <v>611</v>
      </c>
      <c r="C122" t="s">
        <v>965</v>
      </c>
      <c r="D122" t="s">
        <v>966</v>
      </c>
      <c r="E122" t="s">
        <v>607</v>
      </c>
      <c r="F122" s="383">
        <v>108</v>
      </c>
      <c r="G122" t="s">
        <v>732</v>
      </c>
      <c r="H122">
        <v>1</v>
      </c>
      <c r="I122" t="s">
        <v>2356</v>
      </c>
      <c r="J122">
        <v>0</v>
      </c>
      <c r="K122" t="s">
        <v>709</v>
      </c>
      <c r="L122" t="s">
        <v>710</v>
      </c>
      <c r="M122" t="s">
        <v>611</v>
      </c>
      <c r="N122" t="s">
        <v>632</v>
      </c>
      <c r="O122" t="s">
        <v>632</v>
      </c>
      <c r="P122" t="s">
        <v>632</v>
      </c>
      <c r="Q122" t="s">
        <v>611</v>
      </c>
      <c r="R122" t="s">
        <v>637</v>
      </c>
    </row>
    <row r="123" spans="1:18" s="1" customFormat="1" x14ac:dyDescent="0.25">
      <c r="A123" t="s">
        <v>1</v>
      </c>
      <c r="B123" t="s">
        <v>611</v>
      </c>
      <c r="C123" t="s">
        <v>967</v>
      </c>
      <c r="D123" t="s">
        <v>968</v>
      </c>
      <c r="E123" t="s">
        <v>969</v>
      </c>
      <c r="F123" s="383">
        <v>109</v>
      </c>
      <c r="G123" t="s">
        <v>615</v>
      </c>
      <c r="H123">
        <v>0</v>
      </c>
      <c r="I123" t="s">
        <v>2353</v>
      </c>
      <c r="J123">
        <v>57</v>
      </c>
      <c r="K123" t="s">
        <v>626</v>
      </c>
      <c r="L123" t="s">
        <v>42</v>
      </c>
      <c r="M123" t="s">
        <v>611</v>
      </c>
      <c r="N123" t="s">
        <v>611</v>
      </c>
      <c r="O123" t="s">
        <v>611</v>
      </c>
      <c r="P123" t="s">
        <v>611</v>
      </c>
      <c r="Q123" t="s">
        <v>611</v>
      </c>
      <c r="R123" t="s">
        <v>617</v>
      </c>
    </row>
    <row r="124" spans="1:18" s="1" customFormat="1" x14ac:dyDescent="0.25">
      <c r="A124" t="s">
        <v>1</v>
      </c>
      <c r="B124" t="s">
        <v>611</v>
      </c>
      <c r="C124" t="s">
        <v>970</v>
      </c>
      <c r="D124" t="s">
        <v>971</v>
      </c>
      <c r="E124" t="s">
        <v>972</v>
      </c>
      <c r="F124" s="383">
        <v>111</v>
      </c>
      <c r="G124" t="s">
        <v>625</v>
      </c>
      <c r="H124">
        <v>1</v>
      </c>
      <c r="I124" t="s">
        <v>2356</v>
      </c>
      <c r="J124">
        <v>40</v>
      </c>
      <c r="K124" t="s">
        <v>631</v>
      </c>
      <c r="L124" t="s">
        <v>43</v>
      </c>
      <c r="M124" t="s">
        <v>611</v>
      </c>
      <c r="N124" t="s">
        <v>611</v>
      </c>
      <c r="O124" t="s">
        <v>611</v>
      </c>
      <c r="P124" t="s">
        <v>632</v>
      </c>
      <c r="Q124" t="s">
        <v>611</v>
      </c>
      <c r="R124" t="s">
        <v>637</v>
      </c>
    </row>
    <row r="125" spans="1:18" s="1" customFormat="1" x14ac:dyDescent="0.25">
      <c r="A125" t="s">
        <v>1</v>
      </c>
      <c r="B125" t="s">
        <v>611</v>
      </c>
      <c r="C125" t="s">
        <v>973</v>
      </c>
      <c r="D125" t="s">
        <v>974</v>
      </c>
      <c r="E125" t="s">
        <v>975</v>
      </c>
      <c r="F125" s="383">
        <v>114</v>
      </c>
      <c r="G125" t="s">
        <v>650</v>
      </c>
      <c r="H125">
        <v>3</v>
      </c>
      <c r="I125" t="s">
        <v>12</v>
      </c>
      <c r="J125">
        <v>22</v>
      </c>
      <c r="K125" t="s">
        <v>631</v>
      </c>
      <c r="L125" t="s">
        <v>43</v>
      </c>
      <c r="M125" t="s">
        <v>611</v>
      </c>
      <c r="N125" t="s">
        <v>611</v>
      </c>
      <c r="O125" t="s">
        <v>611</v>
      </c>
      <c r="P125" t="s">
        <v>632</v>
      </c>
      <c r="Q125" t="s">
        <v>611</v>
      </c>
      <c r="R125" t="s">
        <v>637</v>
      </c>
    </row>
    <row r="126" spans="1:18" s="1" customFormat="1" x14ac:dyDescent="0.25">
      <c r="A126" t="s">
        <v>1</v>
      </c>
      <c r="B126" t="s">
        <v>611</v>
      </c>
      <c r="C126" t="s">
        <v>976</v>
      </c>
      <c r="D126" t="s">
        <v>977</v>
      </c>
      <c r="E126" t="s">
        <v>978</v>
      </c>
      <c r="F126" s="383">
        <v>114</v>
      </c>
      <c r="G126" t="s">
        <v>650</v>
      </c>
      <c r="H126">
        <v>2</v>
      </c>
      <c r="I126" t="s">
        <v>2357</v>
      </c>
      <c r="J126">
        <v>63</v>
      </c>
      <c r="K126" t="s">
        <v>626</v>
      </c>
      <c r="L126" t="s">
        <v>42</v>
      </c>
      <c r="M126" t="s">
        <v>611</v>
      </c>
      <c r="N126" t="s">
        <v>611</v>
      </c>
      <c r="O126" t="s">
        <v>611</v>
      </c>
      <c r="P126" t="s">
        <v>632</v>
      </c>
      <c r="Q126" t="s">
        <v>611</v>
      </c>
      <c r="R126" t="s">
        <v>637</v>
      </c>
    </row>
    <row r="127" spans="1:18" s="1" customFormat="1" x14ac:dyDescent="0.25">
      <c r="A127" t="s">
        <v>1</v>
      </c>
      <c r="B127" t="s">
        <v>611</v>
      </c>
      <c r="C127" t="s">
        <v>979</v>
      </c>
      <c r="D127" t="s">
        <v>980</v>
      </c>
      <c r="E127" t="s">
        <v>981</v>
      </c>
      <c r="F127" s="383">
        <v>112</v>
      </c>
      <c r="G127" t="s">
        <v>646</v>
      </c>
      <c r="H127">
        <v>3</v>
      </c>
      <c r="I127" t="s">
        <v>12</v>
      </c>
      <c r="J127">
        <v>23.4</v>
      </c>
      <c r="K127" t="s">
        <v>631</v>
      </c>
      <c r="L127" t="s">
        <v>43</v>
      </c>
      <c r="M127" t="s">
        <v>611</v>
      </c>
      <c r="N127" t="s">
        <v>611</v>
      </c>
      <c r="O127" t="s">
        <v>611</v>
      </c>
      <c r="P127" t="s">
        <v>632</v>
      </c>
      <c r="Q127" t="s">
        <v>611</v>
      </c>
      <c r="R127" t="s">
        <v>637</v>
      </c>
    </row>
    <row r="128" spans="1:18" s="1" customFormat="1" x14ac:dyDescent="0.25">
      <c r="A128" t="s">
        <v>1</v>
      </c>
      <c r="B128" t="s">
        <v>611</v>
      </c>
      <c r="C128" t="s">
        <v>982</v>
      </c>
      <c r="D128" t="s">
        <v>983</v>
      </c>
      <c r="E128" t="s">
        <v>984</v>
      </c>
      <c r="F128" s="383">
        <v>111</v>
      </c>
      <c r="G128" t="s">
        <v>625</v>
      </c>
      <c r="H128">
        <v>1</v>
      </c>
      <c r="I128" t="s">
        <v>2356</v>
      </c>
      <c r="J128">
        <v>258.2</v>
      </c>
      <c r="K128" t="s">
        <v>642</v>
      </c>
      <c r="L128" t="s">
        <v>40</v>
      </c>
      <c r="M128" t="s">
        <v>611</v>
      </c>
      <c r="N128" t="s">
        <v>611</v>
      </c>
      <c r="O128" t="s">
        <v>611</v>
      </c>
      <c r="P128" t="s">
        <v>611</v>
      </c>
      <c r="Q128" t="s">
        <v>611</v>
      </c>
      <c r="R128" t="s">
        <v>617</v>
      </c>
    </row>
    <row r="129" spans="1:18" s="1" customFormat="1" x14ac:dyDescent="0.25">
      <c r="A129" t="s">
        <v>1</v>
      </c>
      <c r="B129" t="s">
        <v>611</v>
      </c>
      <c r="C129" t="s">
        <v>985</v>
      </c>
      <c r="D129" t="s">
        <v>986</v>
      </c>
      <c r="E129" t="s">
        <v>987</v>
      </c>
      <c r="F129" s="383">
        <v>105</v>
      </c>
      <c r="G129" t="s">
        <v>690</v>
      </c>
      <c r="H129">
        <v>1</v>
      </c>
      <c r="I129" t="s">
        <v>2356</v>
      </c>
      <c r="J129">
        <v>38.700000000000003</v>
      </c>
      <c r="K129" t="s">
        <v>626</v>
      </c>
      <c r="L129" t="s">
        <v>42</v>
      </c>
      <c r="M129" t="s">
        <v>611</v>
      </c>
      <c r="N129" t="s">
        <v>611</v>
      </c>
      <c r="O129" t="s">
        <v>611</v>
      </c>
      <c r="P129" t="s">
        <v>611</v>
      </c>
      <c r="Q129" t="s">
        <v>611</v>
      </c>
      <c r="R129" t="s">
        <v>617</v>
      </c>
    </row>
    <row r="130" spans="1:18" s="1" customFormat="1" x14ac:dyDescent="0.25">
      <c r="A130" t="s">
        <v>1</v>
      </c>
      <c r="B130" t="s">
        <v>611</v>
      </c>
      <c r="C130" t="s">
        <v>988</v>
      </c>
      <c r="D130" t="s">
        <v>989</v>
      </c>
      <c r="E130" t="s">
        <v>990</v>
      </c>
      <c r="F130" s="383">
        <v>103</v>
      </c>
      <c r="G130" t="s">
        <v>641</v>
      </c>
      <c r="H130">
        <v>0</v>
      </c>
      <c r="I130" t="s">
        <v>2353</v>
      </c>
      <c r="J130">
        <v>814.8</v>
      </c>
      <c r="K130" t="s">
        <v>787</v>
      </c>
      <c r="L130" t="s">
        <v>39</v>
      </c>
      <c r="M130" t="s">
        <v>611</v>
      </c>
      <c r="N130" t="s">
        <v>611</v>
      </c>
      <c r="O130" t="s">
        <v>611</v>
      </c>
      <c r="P130" t="s">
        <v>611</v>
      </c>
      <c r="Q130" t="s">
        <v>611</v>
      </c>
      <c r="R130" t="s">
        <v>617</v>
      </c>
    </row>
    <row r="131" spans="1:18" s="1" customFormat="1" x14ac:dyDescent="0.25">
      <c r="A131" t="s">
        <v>1</v>
      </c>
      <c r="B131" t="s">
        <v>611</v>
      </c>
      <c r="C131" t="s">
        <v>991</v>
      </c>
      <c r="D131" t="s">
        <v>992</v>
      </c>
      <c r="E131" t="s">
        <v>993</v>
      </c>
      <c r="F131" s="383">
        <v>114</v>
      </c>
      <c r="G131" t="s">
        <v>650</v>
      </c>
      <c r="H131">
        <v>2</v>
      </c>
      <c r="I131" t="s">
        <v>2357</v>
      </c>
      <c r="J131">
        <v>4.5999999999999996</v>
      </c>
      <c r="K131" t="s">
        <v>631</v>
      </c>
      <c r="L131" t="s">
        <v>43</v>
      </c>
      <c r="M131" t="s">
        <v>611</v>
      </c>
      <c r="N131" t="s">
        <v>611</v>
      </c>
      <c r="O131" t="s">
        <v>611</v>
      </c>
      <c r="P131" t="s">
        <v>632</v>
      </c>
      <c r="Q131" t="s">
        <v>611</v>
      </c>
      <c r="R131" t="s">
        <v>637</v>
      </c>
    </row>
    <row r="132" spans="1:18" s="1" customFormat="1" x14ac:dyDescent="0.25">
      <c r="A132" t="s">
        <v>1</v>
      </c>
      <c r="B132" t="s">
        <v>611</v>
      </c>
      <c r="C132" t="s">
        <v>994</v>
      </c>
      <c r="D132" t="s">
        <v>995</v>
      </c>
      <c r="E132" t="s">
        <v>996</v>
      </c>
      <c r="F132" s="383">
        <v>107</v>
      </c>
      <c r="G132" t="s">
        <v>881</v>
      </c>
      <c r="H132">
        <v>0</v>
      </c>
      <c r="I132" t="s">
        <v>2353</v>
      </c>
      <c r="J132">
        <v>15</v>
      </c>
      <c r="K132" t="s">
        <v>709</v>
      </c>
      <c r="L132" t="s">
        <v>710</v>
      </c>
      <c r="M132" t="s">
        <v>611</v>
      </c>
      <c r="N132" t="s">
        <v>611</v>
      </c>
      <c r="O132" t="s">
        <v>632</v>
      </c>
      <c r="P132" t="s">
        <v>632</v>
      </c>
      <c r="Q132" t="s">
        <v>611</v>
      </c>
      <c r="R132" t="s">
        <v>617</v>
      </c>
    </row>
    <row r="133" spans="1:18" s="1" customFormat="1" x14ac:dyDescent="0.25">
      <c r="A133" t="s">
        <v>1</v>
      </c>
      <c r="B133" t="s">
        <v>611</v>
      </c>
      <c r="C133" t="s">
        <v>997</v>
      </c>
      <c r="D133" t="s">
        <v>998</v>
      </c>
      <c r="E133" t="s">
        <v>999</v>
      </c>
      <c r="F133" s="383">
        <v>112</v>
      </c>
      <c r="G133" t="s">
        <v>646</v>
      </c>
      <c r="H133">
        <v>1</v>
      </c>
      <c r="I133" t="s">
        <v>2356</v>
      </c>
      <c r="J133">
        <v>29.3</v>
      </c>
      <c r="K133" t="s">
        <v>740</v>
      </c>
      <c r="L133" t="s">
        <v>741</v>
      </c>
      <c r="M133" t="s">
        <v>611</v>
      </c>
      <c r="N133" t="s">
        <v>611</v>
      </c>
      <c r="O133" t="s">
        <v>632</v>
      </c>
      <c r="P133" t="s">
        <v>632</v>
      </c>
      <c r="Q133" t="s">
        <v>611</v>
      </c>
      <c r="R133" t="s">
        <v>617</v>
      </c>
    </row>
    <row r="134" spans="1:18" s="1" customFormat="1" x14ac:dyDescent="0.25">
      <c r="A134" t="s">
        <v>1</v>
      </c>
      <c r="B134" t="s">
        <v>611</v>
      </c>
      <c r="C134" t="s">
        <v>1000</v>
      </c>
      <c r="D134" t="s">
        <v>1001</v>
      </c>
      <c r="E134" t="s">
        <v>1002</v>
      </c>
      <c r="F134" s="383">
        <v>110</v>
      </c>
      <c r="G134" t="s">
        <v>671</v>
      </c>
      <c r="H134">
        <v>2</v>
      </c>
      <c r="I134" t="s">
        <v>2357</v>
      </c>
      <c r="J134">
        <v>27.7</v>
      </c>
      <c r="K134" t="s">
        <v>626</v>
      </c>
      <c r="L134" t="s">
        <v>42</v>
      </c>
      <c r="M134" t="s">
        <v>611</v>
      </c>
      <c r="N134" t="s">
        <v>611</v>
      </c>
      <c r="O134" t="s">
        <v>611</v>
      </c>
      <c r="P134" t="s">
        <v>611</v>
      </c>
      <c r="Q134" t="s">
        <v>611</v>
      </c>
      <c r="R134" t="s">
        <v>617</v>
      </c>
    </row>
    <row r="135" spans="1:18" s="1" customFormat="1" x14ac:dyDescent="0.25">
      <c r="A135" t="s">
        <v>1</v>
      </c>
      <c r="B135" t="s">
        <v>611</v>
      </c>
      <c r="C135" t="s">
        <v>1003</v>
      </c>
      <c r="D135" t="s">
        <v>1004</v>
      </c>
      <c r="E135" t="s">
        <v>1005</v>
      </c>
      <c r="F135" s="383">
        <v>111</v>
      </c>
      <c r="G135" t="s">
        <v>625</v>
      </c>
      <c r="H135">
        <v>1</v>
      </c>
      <c r="I135" t="s">
        <v>2356</v>
      </c>
      <c r="J135">
        <v>43.9</v>
      </c>
      <c r="K135" t="s">
        <v>626</v>
      </c>
      <c r="L135" t="s">
        <v>42</v>
      </c>
      <c r="M135" t="s">
        <v>611</v>
      </c>
      <c r="N135" t="s">
        <v>611</v>
      </c>
      <c r="O135" t="s">
        <v>611</v>
      </c>
      <c r="P135" t="s">
        <v>632</v>
      </c>
      <c r="Q135" t="s">
        <v>611</v>
      </c>
      <c r="R135" t="s">
        <v>617</v>
      </c>
    </row>
    <row r="136" spans="1:18" s="1" customFormat="1" x14ac:dyDescent="0.25">
      <c r="A136" t="s">
        <v>1</v>
      </c>
      <c r="B136" t="s">
        <v>611</v>
      </c>
      <c r="C136" t="s">
        <v>1006</v>
      </c>
      <c r="D136" t="s">
        <v>1007</v>
      </c>
      <c r="E136" t="s">
        <v>1008</v>
      </c>
      <c r="F136" s="383">
        <v>110</v>
      </c>
      <c r="G136" t="s">
        <v>671</v>
      </c>
      <c r="H136">
        <v>1</v>
      </c>
      <c r="I136" t="s">
        <v>2356</v>
      </c>
      <c r="J136">
        <v>66.900000000000006</v>
      </c>
      <c r="K136" t="s">
        <v>616</v>
      </c>
      <c r="L136" t="s">
        <v>41</v>
      </c>
      <c r="M136" t="s">
        <v>611</v>
      </c>
      <c r="N136" t="s">
        <v>611</v>
      </c>
      <c r="O136" t="s">
        <v>611</v>
      </c>
      <c r="P136" t="s">
        <v>611</v>
      </c>
      <c r="Q136" t="s">
        <v>611</v>
      </c>
      <c r="R136" t="s">
        <v>617</v>
      </c>
    </row>
    <row r="137" spans="1:18" s="1" customFormat="1" x14ac:dyDescent="0.25">
      <c r="A137" t="s">
        <v>1</v>
      </c>
      <c r="B137" t="s">
        <v>611</v>
      </c>
      <c r="C137" t="s">
        <v>1009</v>
      </c>
      <c r="D137" t="s">
        <v>1010</v>
      </c>
      <c r="E137" t="s">
        <v>1011</v>
      </c>
      <c r="F137" s="383">
        <v>106</v>
      </c>
      <c r="G137" t="s">
        <v>811</v>
      </c>
      <c r="H137">
        <v>0</v>
      </c>
      <c r="I137" t="s">
        <v>2353</v>
      </c>
      <c r="J137">
        <v>193.3</v>
      </c>
      <c r="K137" t="s">
        <v>812</v>
      </c>
      <c r="L137" t="s">
        <v>45</v>
      </c>
      <c r="M137" t="s">
        <v>611</v>
      </c>
      <c r="N137" t="s">
        <v>611</v>
      </c>
      <c r="O137" t="s">
        <v>632</v>
      </c>
      <c r="P137" t="s">
        <v>632</v>
      </c>
      <c r="Q137" t="s">
        <v>632</v>
      </c>
      <c r="R137" t="s">
        <v>637</v>
      </c>
    </row>
    <row r="138" spans="1:18" s="1" customFormat="1" x14ac:dyDescent="0.25">
      <c r="A138" t="s">
        <v>1</v>
      </c>
      <c r="B138" t="s">
        <v>611</v>
      </c>
      <c r="C138" t="s">
        <v>1012</v>
      </c>
      <c r="D138" t="s">
        <v>1013</v>
      </c>
      <c r="E138" t="s">
        <v>1014</v>
      </c>
      <c r="F138" s="383">
        <v>109</v>
      </c>
      <c r="G138" t="s">
        <v>615</v>
      </c>
      <c r="H138">
        <v>0</v>
      </c>
      <c r="I138" t="s">
        <v>2353</v>
      </c>
      <c r="J138">
        <v>178.6</v>
      </c>
      <c r="K138" t="s">
        <v>616</v>
      </c>
      <c r="L138" t="s">
        <v>41</v>
      </c>
      <c r="M138" t="s">
        <v>611</v>
      </c>
      <c r="N138" t="s">
        <v>611</v>
      </c>
      <c r="O138" t="s">
        <v>611</v>
      </c>
      <c r="P138" t="s">
        <v>611</v>
      </c>
      <c r="Q138" t="s">
        <v>611</v>
      </c>
      <c r="R138" t="s">
        <v>617</v>
      </c>
    </row>
    <row r="139" spans="1:18" s="1" customFormat="1" x14ac:dyDescent="0.25">
      <c r="A139" t="s">
        <v>1</v>
      </c>
      <c r="B139" t="s">
        <v>611</v>
      </c>
      <c r="C139" t="s">
        <v>1015</v>
      </c>
      <c r="D139" t="s">
        <v>1016</v>
      </c>
      <c r="E139" t="s">
        <v>1017</v>
      </c>
      <c r="F139" s="383">
        <v>109</v>
      </c>
      <c r="G139" t="s">
        <v>615</v>
      </c>
      <c r="H139">
        <v>2</v>
      </c>
      <c r="I139" t="s">
        <v>2357</v>
      </c>
      <c r="J139">
        <v>42.1</v>
      </c>
      <c r="K139" t="s">
        <v>631</v>
      </c>
      <c r="L139" t="s">
        <v>43</v>
      </c>
      <c r="M139" t="s">
        <v>611</v>
      </c>
      <c r="N139" t="s">
        <v>611</v>
      </c>
      <c r="O139" t="s">
        <v>611</v>
      </c>
      <c r="P139" t="s">
        <v>632</v>
      </c>
      <c r="Q139" t="s">
        <v>611</v>
      </c>
      <c r="R139" t="s">
        <v>637</v>
      </c>
    </row>
    <row r="140" spans="1:18" s="1" customFormat="1" x14ac:dyDescent="0.25">
      <c r="A140" t="s">
        <v>1</v>
      </c>
      <c r="B140" t="s">
        <v>611</v>
      </c>
      <c r="C140" t="s">
        <v>1018</v>
      </c>
      <c r="D140" t="s">
        <v>1019</v>
      </c>
      <c r="E140" t="s">
        <v>1020</v>
      </c>
      <c r="F140" s="383">
        <v>106</v>
      </c>
      <c r="G140" t="s">
        <v>811</v>
      </c>
      <c r="H140">
        <v>0</v>
      </c>
      <c r="I140" t="s">
        <v>2353</v>
      </c>
      <c r="J140"/>
      <c r="K140" t="s">
        <v>642</v>
      </c>
      <c r="L140" t="s">
        <v>40</v>
      </c>
      <c r="M140" t="s">
        <v>611</v>
      </c>
      <c r="N140" t="s">
        <v>632</v>
      </c>
      <c r="O140" t="s">
        <v>632</v>
      </c>
      <c r="P140" t="s">
        <v>632</v>
      </c>
      <c r="Q140" t="s">
        <v>611</v>
      </c>
      <c r="R140" t="s">
        <v>617</v>
      </c>
    </row>
    <row r="141" spans="1:18" s="1" customFormat="1" x14ac:dyDescent="0.25">
      <c r="A141" t="s">
        <v>1</v>
      </c>
      <c r="B141" t="s">
        <v>611</v>
      </c>
      <c r="C141" t="s">
        <v>1021</v>
      </c>
      <c r="D141" t="s">
        <v>1022</v>
      </c>
      <c r="E141" t="s">
        <v>1023</v>
      </c>
      <c r="F141" s="383">
        <v>109</v>
      </c>
      <c r="G141" t="s">
        <v>615</v>
      </c>
      <c r="H141">
        <v>1</v>
      </c>
      <c r="I141" t="s">
        <v>2356</v>
      </c>
      <c r="J141">
        <v>189.2</v>
      </c>
      <c r="K141" t="s">
        <v>642</v>
      </c>
      <c r="L141" t="s">
        <v>40</v>
      </c>
      <c r="M141" t="s">
        <v>611</v>
      </c>
      <c r="N141" t="s">
        <v>611</v>
      </c>
      <c r="O141" t="s">
        <v>611</v>
      </c>
      <c r="P141" t="s">
        <v>611</v>
      </c>
      <c r="Q141" t="s">
        <v>611</v>
      </c>
      <c r="R141" t="s">
        <v>617</v>
      </c>
    </row>
    <row r="142" spans="1:18" s="1" customFormat="1" x14ac:dyDescent="0.25">
      <c r="A142" t="s">
        <v>1</v>
      </c>
      <c r="B142" t="s">
        <v>611</v>
      </c>
      <c r="C142" t="s">
        <v>1024</v>
      </c>
      <c r="D142" t="s">
        <v>1025</v>
      </c>
      <c r="E142" t="s">
        <v>607</v>
      </c>
      <c r="F142" s="383">
        <v>115</v>
      </c>
      <c r="G142" t="s">
        <v>636</v>
      </c>
      <c r="H142">
        <v>4</v>
      </c>
      <c r="I142" t="s">
        <v>2358</v>
      </c>
      <c r="J142"/>
      <c r="K142" t="s">
        <v>876</v>
      </c>
      <c r="L142" t="s">
        <v>877</v>
      </c>
      <c r="M142" t="s">
        <v>611</v>
      </c>
      <c r="N142" t="s">
        <v>632</v>
      </c>
      <c r="O142" t="s">
        <v>611</v>
      </c>
      <c r="P142" t="s">
        <v>632</v>
      </c>
      <c r="Q142" t="s">
        <v>611</v>
      </c>
      <c r="R142" t="s">
        <v>637</v>
      </c>
    </row>
    <row r="143" spans="1:18" s="1" customFormat="1" x14ac:dyDescent="0.25">
      <c r="A143" t="s">
        <v>1</v>
      </c>
      <c r="B143" t="s">
        <v>611</v>
      </c>
      <c r="C143" t="s">
        <v>1026</v>
      </c>
      <c r="D143" t="s">
        <v>1027</v>
      </c>
      <c r="E143" t="s">
        <v>1028</v>
      </c>
      <c r="F143" s="383">
        <v>114</v>
      </c>
      <c r="G143" t="s">
        <v>650</v>
      </c>
      <c r="H143">
        <v>1</v>
      </c>
      <c r="I143" t="s">
        <v>2356</v>
      </c>
      <c r="J143">
        <v>30</v>
      </c>
      <c r="K143" t="s">
        <v>709</v>
      </c>
      <c r="L143" t="s">
        <v>710</v>
      </c>
      <c r="M143" t="s">
        <v>611</v>
      </c>
      <c r="N143" t="s">
        <v>611</v>
      </c>
      <c r="O143" t="s">
        <v>632</v>
      </c>
      <c r="P143" t="s">
        <v>632</v>
      </c>
      <c r="Q143" t="s">
        <v>611</v>
      </c>
      <c r="R143" t="s">
        <v>617</v>
      </c>
    </row>
    <row r="144" spans="1:18" s="1" customFormat="1" x14ac:dyDescent="0.25">
      <c r="A144" t="s">
        <v>1</v>
      </c>
      <c r="B144" t="s">
        <v>611</v>
      </c>
      <c r="C144" t="s">
        <v>1029</v>
      </c>
      <c r="D144" t="s">
        <v>1030</v>
      </c>
      <c r="E144" t="s">
        <v>1031</v>
      </c>
      <c r="F144" s="383">
        <v>114</v>
      </c>
      <c r="G144" t="s">
        <v>650</v>
      </c>
      <c r="H144">
        <v>1</v>
      </c>
      <c r="I144" t="s">
        <v>2356</v>
      </c>
      <c r="J144">
        <v>26</v>
      </c>
      <c r="K144" t="s">
        <v>709</v>
      </c>
      <c r="L144" t="s">
        <v>710</v>
      </c>
      <c r="M144" t="s">
        <v>611</v>
      </c>
      <c r="N144" t="s">
        <v>611</v>
      </c>
      <c r="O144" t="s">
        <v>632</v>
      </c>
      <c r="P144" t="s">
        <v>632</v>
      </c>
      <c r="Q144" t="s">
        <v>611</v>
      </c>
      <c r="R144" t="s">
        <v>617</v>
      </c>
    </row>
    <row r="145" spans="1:18" s="1" customFormat="1" x14ac:dyDescent="0.25">
      <c r="A145" t="s">
        <v>1</v>
      </c>
      <c r="B145" t="s">
        <v>611</v>
      </c>
      <c r="C145" t="s">
        <v>1032</v>
      </c>
      <c r="D145" t="s">
        <v>1033</v>
      </c>
      <c r="E145" t="s">
        <v>1034</v>
      </c>
      <c r="F145" s="383">
        <v>109</v>
      </c>
      <c r="G145" t="s">
        <v>615</v>
      </c>
      <c r="H145">
        <v>2</v>
      </c>
      <c r="I145" t="s">
        <v>2357</v>
      </c>
      <c r="J145">
        <v>23</v>
      </c>
      <c r="K145" t="s">
        <v>664</v>
      </c>
      <c r="L145" t="s">
        <v>44</v>
      </c>
      <c r="M145" t="s">
        <v>611</v>
      </c>
      <c r="N145" t="s">
        <v>611</v>
      </c>
      <c r="O145" t="s">
        <v>611</v>
      </c>
      <c r="P145" t="s">
        <v>632</v>
      </c>
      <c r="Q145" t="s">
        <v>611</v>
      </c>
      <c r="R145" t="s">
        <v>637</v>
      </c>
    </row>
    <row r="146" spans="1:18" s="1" customFormat="1" x14ac:dyDescent="0.25">
      <c r="A146" t="s">
        <v>1</v>
      </c>
      <c r="B146" t="s">
        <v>611</v>
      </c>
      <c r="C146" t="s">
        <v>1035</v>
      </c>
      <c r="D146" t="s">
        <v>1036</v>
      </c>
      <c r="E146" t="s">
        <v>1037</v>
      </c>
      <c r="F146" s="383">
        <v>108</v>
      </c>
      <c r="G146" t="s">
        <v>732</v>
      </c>
      <c r="H146">
        <v>1</v>
      </c>
      <c r="I146" t="s">
        <v>2356</v>
      </c>
      <c r="J146">
        <v>30.8</v>
      </c>
      <c r="K146" t="s">
        <v>626</v>
      </c>
      <c r="L146" t="s">
        <v>42</v>
      </c>
      <c r="M146" t="s">
        <v>611</v>
      </c>
      <c r="N146" t="s">
        <v>611</v>
      </c>
      <c r="O146" t="s">
        <v>611</v>
      </c>
      <c r="P146" t="s">
        <v>611</v>
      </c>
      <c r="Q146" t="s">
        <v>611</v>
      </c>
      <c r="R146" t="s">
        <v>637</v>
      </c>
    </row>
    <row r="147" spans="1:18" s="1" customFormat="1" x14ac:dyDescent="0.25">
      <c r="A147" t="s">
        <v>1</v>
      </c>
      <c r="B147" t="s">
        <v>611</v>
      </c>
      <c r="C147" t="s">
        <v>1038</v>
      </c>
      <c r="D147" t="s">
        <v>1039</v>
      </c>
      <c r="E147" t="s">
        <v>1040</v>
      </c>
      <c r="F147" s="383">
        <v>112</v>
      </c>
      <c r="G147" t="s">
        <v>646</v>
      </c>
      <c r="H147">
        <v>1</v>
      </c>
      <c r="I147" t="s">
        <v>2356</v>
      </c>
      <c r="J147">
        <v>10</v>
      </c>
      <c r="K147" t="s">
        <v>631</v>
      </c>
      <c r="L147" t="s">
        <v>43</v>
      </c>
      <c r="M147" t="s">
        <v>611</v>
      </c>
      <c r="N147" t="s">
        <v>611</v>
      </c>
      <c r="O147" t="s">
        <v>611</v>
      </c>
      <c r="P147" t="s">
        <v>632</v>
      </c>
      <c r="Q147" t="s">
        <v>611</v>
      </c>
      <c r="R147" t="s">
        <v>637</v>
      </c>
    </row>
    <row r="148" spans="1:18" s="1" customFormat="1" x14ac:dyDescent="0.25">
      <c r="A148" t="s">
        <v>1</v>
      </c>
      <c r="B148" t="s">
        <v>611</v>
      </c>
      <c r="C148" t="s">
        <v>1041</v>
      </c>
      <c r="D148" t="s">
        <v>1042</v>
      </c>
      <c r="E148" t="s">
        <v>1043</v>
      </c>
      <c r="F148" s="383">
        <v>106</v>
      </c>
      <c r="G148" t="s">
        <v>811</v>
      </c>
      <c r="H148">
        <v>0</v>
      </c>
      <c r="I148" t="s">
        <v>2353</v>
      </c>
      <c r="J148">
        <v>67.400000000000006</v>
      </c>
      <c r="K148" t="s">
        <v>642</v>
      </c>
      <c r="L148" t="s">
        <v>40</v>
      </c>
      <c r="M148" t="s">
        <v>611</v>
      </c>
      <c r="N148" t="s">
        <v>611</v>
      </c>
      <c r="O148" t="s">
        <v>632</v>
      </c>
      <c r="P148" t="s">
        <v>632</v>
      </c>
      <c r="Q148" t="s">
        <v>611</v>
      </c>
      <c r="R148" t="s">
        <v>617</v>
      </c>
    </row>
    <row r="149" spans="1:18" s="1" customFormat="1" x14ac:dyDescent="0.25">
      <c r="A149" t="s">
        <v>1</v>
      </c>
      <c r="B149" t="s">
        <v>611</v>
      </c>
      <c r="C149" t="s">
        <v>1044</v>
      </c>
      <c r="D149" t="s">
        <v>1045</v>
      </c>
      <c r="E149" t="s">
        <v>1046</v>
      </c>
      <c r="F149" s="383">
        <v>109</v>
      </c>
      <c r="G149" t="s">
        <v>615</v>
      </c>
      <c r="H149">
        <v>2</v>
      </c>
      <c r="I149" t="s">
        <v>2357</v>
      </c>
      <c r="J149">
        <v>38.299999999999997</v>
      </c>
      <c r="K149" t="s">
        <v>626</v>
      </c>
      <c r="L149" t="s">
        <v>42</v>
      </c>
      <c r="M149" t="s">
        <v>611</v>
      </c>
      <c r="N149" t="s">
        <v>611</v>
      </c>
      <c r="O149" t="s">
        <v>611</v>
      </c>
      <c r="P149" t="s">
        <v>611</v>
      </c>
      <c r="Q149" t="s">
        <v>611</v>
      </c>
      <c r="R149" t="s">
        <v>617</v>
      </c>
    </row>
    <row r="150" spans="1:18" s="1" customFormat="1" x14ac:dyDescent="0.25">
      <c r="A150" t="s">
        <v>1</v>
      </c>
      <c r="B150" t="s">
        <v>611</v>
      </c>
      <c r="C150" t="s">
        <v>1047</v>
      </c>
      <c r="D150" t="s">
        <v>1048</v>
      </c>
      <c r="E150" t="s">
        <v>607</v>
      </c>
      <c r="F150" s="383">
        <v>109</v>
      </c>
      <c r="G150" t="s">
        <v>615</v>
      </c>
      <c r="H150">
        <v>0</v>
      </c>
      <c r="I150" t="s">
        <v>2353</v>
      </c>
      <c r="J150">
        <v>102.7</v>
      </c>
      <c r="K150" t="s">
        <v>812</v>
      </c>
      <c r="L150" t="s">
        <v>45</v>
      </c>
      <c r="M150" t="s">
        <v>611</v>
      </c>
      <c r="N150" t="s">
        <v>611</v>
      </c>
      <c r="O150" t="s">
        <v>632</v>
      </c>
      <c r="P150" t="s">
        <v>632</v>
      </c>
      <c r="Q150" t="s">
        <v>632</v>
      </c>
      <c r="R150" t="s">
        <v>637</v>
      </c>
    </row>
    <row r="151" spans="1:18" s="1" customFormat="1" x14ac:dyDescent="0.25">
      <c r="A151" t="s">
        <v>1</v>
      </c>
      <c r="B151" t="s">
        <v>611</v>
      </c>
      <c r="C151" t="s">
        <v>1049</v>
      </c>
      <c r="D151" t="s">
        <v>1050</v>
      </c>
      <c r="E151" t="s">
        <v>1051</v>
      </c>
      <c r="F151" s="383">
        <v>113</v>
      </c>
      <c r="G151" t="s">
        <v>657</v>
      </c>
      <c r="H151">
        <v>1</v>
      </c>
      <c r="I151" t="s">
        <v>2356</v>
      </c>
      <c r="J151">
        <v>62.5</v>
      </c>
      <c r="K151" t="s">
        <v>626</v>
      </c>
      <c r="L151" t="s">
        <v>42</v>
      </c>
      <c r="M151" t="s">
        <v>611</v>
      </c>
      <c r="N151" t="s">
        <v>611</v>
      </c>
      <c r="O151" t="s">
        <v>611</v>
      </c>
      <c r="P151" t="s">
        <v>611</v>
      </c>
      <c r="Q151" t="s">
        <v>611</v>
      </c>
      <c r="R151" t="s">
        <v>617</v>
      </c>
    </row>
    <row r="152" spans="1:18" s="1" customFormat="1" x14ac:dyDescent="0.25">
      <c r="A152" t="s">
        <v>1</v>
      </c>
      <c r="B152" t="s">
        <v>611</v>
      </c>
      <c r="C152" t="s">
        <v>1052</v>
      </c>
      <c r="D152" t="s">
        <v>1053</v>
      </c>
      <c r="E152" t="s">
        <v>1054</v>
      </c>
      <c r="F152" s="383">
        <v>104</v>
      </c>
      <c r="G152" t="s">
        <v>621</v>
      </c>
      <c r="H152">
        <v>0</v>
      </c>
      <c r="I152" t="s">
        <v>2353</v>
      </c>
      <c r="J152">
        <v>84.6</v>
      </c>
      <c r="K152" t="s">
        <v>616</v>
      </c>
      <c r="L152" t="s">
        <v>41</v>
      </c>
      <c r="M152" t="s">
        <v>611</v>
      </c>
      <c r="N152" t="s">
        <v>611</v>
      </c>
      <c r="O152" t="s">
        <v>611</v>
      </c>
      <c r="P152" t="s">
        <v>611</v>
      </c>
      <c r="Q152" t="s">
        <v>611</v>
      </c>
      <c r="R152" t="s">
        <v>617</v>
      </c>
    </row>
    <row r="153" spans="1:18" s="1" customFormat="1" x14ac:dyDescent="0.25">
      <c r="A153" t="s">
        <v>1</v>
      </c>
      <c r="B153" t="s">
        <v>611</v>
      </c>
      <c r="C153" t="s">
        <v>1055</v>
      </c>
      <c r="D153" t="s">
        <v>1056</v>
      </c>
      <c r="E153" t="s">
        <v>1057</v>
      </c>
      <c r="F153" s="383">
        <v>112</v>
      </c>
      <c r="G153" t="s">
        <v>646</v>
      </c>
      <c r="H153">
        <v>1</v>
      </c>
      <c r="I153" t="s">
        <v>2356</v>
      </c>
      <c r="J153">
        <v>28</v>
      </c>
      <c r="K153" t="s">
        <v>626</v>
      </c>
      <c r="L153" t="s">
        <v>42</v>
      </c>
      <c r="M153" t="s">
        <v>611</v>
      </c>
      <c r="N153" t="s">
        <v>611</v>
      </c>
      <c r="O153" t="s">
        <v>611</v>
      </c>
      <c r="P153" t="s">
        <v>611</v>
      </c>
      <c r="Q153" t="s">
        <v>611</v>
      </c>
      <c r="R153" t="s">
        <v>617</v>
      </c>
    </row>
    <row r="154" spans="1:18" s="1" customFormat="1" x14ac:dyDescent="0.25">
      <c r="A154" t="s">
        <v>1</v>
      </c>
      <c r="B154" t="s">
        <v>611</v>
      </c>
      <c r="C154" t="s">
        <v>1058</v>
      </c>
      <c r="D154" t="s">
        <v>1059</v>
      </c>
      <c r="E154" t="s">
        <v>1060</v>
      </c>
      <c r="F154" s="383">
        <v>114</v>
      </c>
      <c r="G154" t="s">
        <v>650</v>
      </c>
      <c r="H154">
        <v>1</v>
      </c>
      <c r="I154" t="s">
        <v>2356</v>
      </c>
      <c r="J154">
        <v>33</v>
      </c>
      <c r="K154" t="s">
        <v>631</v>
      </c>
      <c r="L154" t="s">
        <v>43</v>
      </c>
      <c r="M154" t="s">
        <v>611</v>
      </c>
      <c r="N154" t="s">
        <v>611</v>
      </c>
      <c r="O154" t="s">
        <v>611</v>
      </c>
      <c r="P154" t="s">
        <v>632</v>
      </c>
      <c r="Q154" t="s">
        <v>611</v>
      </c>
      <c r="R154" t="s">
        <v>637</v>
      </c>
    </row>
    <row r="155" spans="1:18" s="1" customFormat="1" x14ac:dyDescent="0.25">
      <c r="A155" t="s">
        <v>1</v>
      </c>
      <c r="B155" t="s">
        <v>611</v>
      </c>
      <c r="C155" t="s">
        <v>1061</v>
      </c>
      <c r="D155" t="s">
        <v>1062</v>
      </c>
      <c r="E155" t="s">
        <v>1063</v>
      </c>
      <c r="F155" s="383">
        <v>109</v>
      </c>
      <c r="G155" t="s">
        <v>615</v>
      </c>
      <c r="H155">
        <v>2</v>
      </c>
      <c r="I155" t="s">
        <v>2357</v>
      </c>
      <c r="J155">
        <v>8</v>
      </c>
      <c r="K155" t="s">
        <v>631</v>
      </c>
      <c r="L155" t="s">
        <v>43</v>
      </c>
      <c r="M155" t="s">
        <v>611</v>
      </c>
      <c r="N155" t="s">
        <v>611</v>
      </c>
      <c r="O155" t="s">
        <v>611</v>
      </c>
      <c r="P155" t="s">
        <v>632</v>
      </c>
      <c r="Q155" t="s">
        <v>611</v>
      </c>
      <c r="R155" t="s">
        <v>637</v>
      </c>
    </row>
    <row r="156" spans="1:18" s="1" customFormat="1" x14ac:dyDescent="0.25">
      <c r="A156" t="s">
        <v>1</v>
      </c>
      <c r="B156" t="s">
        <v>611</v>
      </c>
      <c r="C156" t="s">
        <v>1064</v>
      </c>
      <c r="D156" t="s">
        <v>1065</v>
      </c>
      <c r="E156" t="s">
        <v>1066</v>
      </c>
      <c r="F156" s="383">
        <v>111</v>
      </c>
      <c r="G156" t="s">
        <v>625</v>
      </c>
      <c r="H156">
        <v>0</v>
      </c>
      <c r="I156" t="s">
        <v>2353</v>
      </c>
      <c r="J156">
        <v>54</v>
      </c>
      <c r="K156" t="s">
        <v>626</v>
      </c>
      <c r="L156" t="s">
        <v>42</v>
      </c>
      <c r="M156" t="s">
        <v>611</v>
      </c>
      <c r="N156" t="s">
        <v>611</v>
      </c>
      <c r="O156" t="s">
        <v>611</v>
      </c>
      <c r="P156" t="s">
        <v>611</v>
      </c>
      <c r="Q156" t="s">
        <v>611</v>
      </c>
      <c r="R156" t="s">
        <v>617</v>
      </c>
    </row>
    <row r="157" spans="1:18" s="1" customFormat="1" x14ac:dyDescent="0.25">
      <c r="A157" t="s">
        <v>1</v>
      </c>
      <c r="B157" t="s">
        <v>611</v>
      </c>
      <c r="C157" t="s">
        <v>1067</v>
      </c>
      <c r="D157" t="s">
        <v>1068</v>
      </c>
      <c r="E157" t="s">
        <v>1069</v>
      </c>
      <c r="F157" s="383">
        <v>109</v>
      </c>
      <c r="G157" t="s">
        <v>615</v>
      </c>
      <c r="H157">
        <v>1</v>
      </c>
      <c r="I157" t="s">
        <v>2356</v>
      </c>
      <c r="J157">
        <v>59.3</v>
      </c>
      <c r="K157" t="s">
        <v>626</v>
      </c>
      <c r="L157" t="s">
        <v>42</v>
      </c>
      <c r="M157" t="s">
        <v>611</v>
      </c>
      <c r="N157" t="s">
        <v>611</v>
      </c>
      <c r="O157" t="s">
        <v>611</v>
      </c>
      <c r="P157" t="s">
        <v>611</v>
      </c>
      <c r="Q157" t="s">
        <v>611</v>
      </c>
      <c r="R157" t="s">
        <v>617</v>
      </c>
    </row>
    <row r="158" spans="1:18" s="1" customFormat="1" x14ac:dyDescent="0.25">
      <c r="A158" t="s">
        <v>1</v>
      </c>
      <c r="B158" t="s">
        <v>611</v>
      </c>
      <c r="C158" t="s">
        <v>1070</v>
      </c>
      <c r="D158" t="s">
        <v>1071</v>
      </c>
      <c r="E158" t="s">
        <v>607</v>
      </c>
      <c r="F158" s="383">
        <v>106</v>
      </c>
      <c r="G158" t="s">
        <v>811</v>
      </c>
      <c r="H158">
        <v>0</v>
      </c>
      <c r="I158" t="s">
        <v>2353</v>
      </c>
      <c r="J158"/>
      <c r="K158" t="s">
        <v>607</v>
      </c>
      <c r="L158" t="s">
        <v>1072</v>
      </c>
      <c r="M158" t="s">
        <v>611</v>
      </c>
      <c r="N158" t="s">
        <v>632</v>
      </c>
      <c r="O158" t="s">
        <v>632</v>
      </c>
      <c r="P158" t="s">
        <v>632</v>
      </c>
      <c r="Q158" t="s">
        <v>632</v>
      </c>
      <c r="R158" t="s">
        <v>617</v>
      </c>
    </row>
    <row r="159" spans="1:18" s="1" customFormat="1" x14ac:dyDescent="0.25">
      <c r="A159" t="s">
        <v>1</v>
      </c>
      <c r="B159" t="s">
        <v>611</v>
      </c>
      <c r="C159" t="s">
        <v>1073</v>
      </c>
      <c r="D159" t="s">
        <v>1074</v>
      </c>
      <c r="E159" t="s">
        <v>1075</v>
      </c>
      <c r="F159" s="383">
        <v>109</v>
      </c>
      <c r="G159" t="s">
        <v>615</v>
      </c>
      <c r="H159">
        <v>2</v>
      </c>
      <c r="I159" t="s">
        <v>2357</v>
      </c>
      <c r="J159">
        <v>30.6</v>
      </c>
      <c r="K159" t="s">
        <v>626</v>
      </c>
      <c r="L159" t="s">
        <v>42</v>
      </c>
      <c r="M159" t="s">
        <v>611</v>
      </c>
      <c r="N159" t="s">
        <v>611</v>
      </c>
      <c r="O159" t="s">
        <v>611</v>
      </c>
      <c r="P159" t="s">
        <v>611</v>
      </c>
      <c r="Q159" t="s">
        <v>611</v>
      </c>
      <c r="R159" t="s">
        <v>637</v>
      </c>
    </row>
    <row r="160" spans="1:18" s="1" customFormat="1" x14ac:dyDescent="0.25">
      <c r="A160" t="s">
        <v>1</v>
      </c>
      <c r="B160" t="s">
        <v>611</v>
      </c>
      <c r="C160" t="s">
        <v>1076</v>
      </c>
      <c r="D160" t="s">
        <v>1077</v>
      </c>
      <c r="E160" t="s">
        <v>1078</v>
      </c>
      <c r="F160" s="383">
        <v>114</v>
      </c>
      <c r="G160" t="s">
        <v>650</v>
      </c>
      <c r="H160">
        <v>2</v>
      </c>
      <c r="I160" t="s">
        <v>2357</v>
      </c>
      <c r="J160">
        <v>20.3</v>
      </c>
      <c r="K160" t="s">
        <v>626</v>
      </c>
      <c r="L160" t="s">
        <v>42</v>
      </c>
      <c r="M160" t="s">
        <v>611</v>
      </c>
      <c r="N160" t="s">
        <v>611</v>
      </c>
      <c r="O160" t="s">
        <v>611</v>
      </c>
      <c r="P160" t="s">
        <v>611</v>
      </c>
      <c r="Q160" t="s">
        <v>611</v>
      </c>
      <c r="R160" t="s">
        <v>637</v>
      </c>
    </row>
    <row r="161" spans="1:18" s="1" customFormat="1" x14ac:dyDescent="0.25">
      <c r="A161" t="s">
        <v>1</v>
      </c>
      <c r="B161" t="s">
        <v>611</v>
      </c>
      <c r="C161" t="s">
        <v>1079</v>
      </c>
      <c r="D161" t="s">
        <v>1080</v>
      </c>
      <c r="E161" t="s">
        <v>1081</v>
      </c>
      <c r="F161" s="383">
        <v>112</v>
      </c>
      <c r="G161" t="s">
        <v>646</v>
      </c>
      <c r="H161">
        <v>2</v>
      </c>
      <c r="I161" t="s">
        <v>2357</v>
      </c>
      <c r="J161">
        <v>10.3</v>
      </c>
      <c r="K161" t="s">
        <v>631</v>
      </c>
      <c r="L161" t="s">
        <v>43</v>
      </c>
      <c r="M161" t="s">
        <v>611</v>
      </c>
      <c r="N161" t="s">
        <v>611</v>
      </c>
      <c r="O161" t="s">
        <v>611</v>
      </c>
      <c r="P161" t="s">
        <v>632</v>
      </c>
      <c r="Q161" t="s">
        <v>611</v>
      </c>
      <c r="R161" t="s">
        <v>637</v>
      </c>
    </row>
    <row r="162" spans="1:18" s="1" customFormat="1" x14ac:dyDescent="0.25">
      <c r="A162" t="s">
        <v>1</v>
      </c>
      <c r="B162" t="s">
        <v>611</v>
      </c>
      <c r="C162" t="s">
        <v>1082</v>
      </c>
      <c r="D162" t="s">
        <v>1083</v>
      </c>
      <c r="E162" t="s">
        <v>1084</v>
      </c>
      <c r="F162" s="383">
        <v>105</v>
      </c>
      <c r="G162" t="s">
        <v>690</v>
      </c>
      <c r="H162">
        <v>0</v>
      </c>
      <c r="I162" t="s">
        <v>2353</v>
      </c>
      <c r="J162">
        <v>584.9</v>
      </c>
      <c r="K162" t="s">
        <v>787</v>
      </c>
      <c r="L162" t="s">
        <v>39</v>
      </c>
      <c r="M162" t="s">
        <v>611</v>
      </c>
      <c r="N162" t="s">
        <v>611</v>
      </c>
      <c r="O162" t="s">
        <v>611</v>
      </c>
      <c r="P162" t="s">
        <v>611</v>
      </c>
      <c r="Q162" t="s">
        <v>611</v>
      </c>
      <c r="R162" t="s">
        <v>617</v>
      </c>
    </row>
    <row r="163" spans="1:18" s="1" customFormat="1" x14ac:dyDescent="0.25">
      <c r="A163" t="s">
        <v>1</v>
      </c>
      <c r="B163" t="s">
        <v>611</v>
      </c>
      <c r="C163" t="s">
        <v>1085</v>
      </c>
      <c r="D163" t="s">
        <v>1086</v>
      </c>
      <c r="E163" t="s">
        <v>1087</v>
      </c>
      <c r="F163" s="383">
        <v>106</v>
      </c>
      <c r="G163" t="s">
        <v>811</v>
      </c>
      <c r="H163">
        <v>0</v>
      </c>
      <c r="I163" t="s">
        <v>2353</v>
      </c>
      <c r="J163">
        <v>15</v>
      </c>
      <c r="K163" t="s">
        <v>709</v>
      </c>
      <c r="L163" t="s">
        <v>710</v>
      </c>
      <c r="M163" t="s">
        <v>611</v>
      </c>
      <c r="N163" t="s">
        <v>611</v>
      </c>
      <c r="O163" t="s">
        <v>632</v>
      </c>
      <c r="P163" t="s">
        <v>632</v>
      </c>
      <c r="Q163" t="s">
        <v>611</v>
      </c>
      <c r="R163" t="s">
        <v>617</v>
      </c>
    </row>
    <row r="164" spans="1:18" s="1" customFormat="1" x14ac:dyDescent="0.25">
      <c r="A164" t="s">
        <v>1</v>
      </c>
      <c r="B164" t="s">
        <v>611</v>
      </c>
      <c r="C164" t="s">
        <v>1088</v>
      </c>
      <c r="D164" t="s">
        <v>1089</v>
      </c>
      <c r="E164" t="s">
        <v>1090</v>
      </c>
      <c r="F164" s="383">
        <v>111</v>
      </c>
      <c r="G164" t="s">
        <v>625</v>
      </c>
      <c r="H164">
        <v>1</v>
      </c>
      <c r="I164" t="s">
        <v>2356</v>
      </c>
      <c r="J164">
        <v>13.6</v>
      </c>
      <c r="K164" t="s">
        <v>664</v>
      </c>
      <c r="L164" t="s">
        <v>44</v>
      </c>
      <c r="M164" t="s">
        <v>611</v>
      </c>
      <c r="N164" t="s">
        <v>611</v>
      </c>
      <c r="O164" t="s">
        <v>611</v>
      </c>
      <c r="P164" t="s">
        <v>632</v>
      </c>
      <c r="Q164" t="s">
        <v>611</v>
      </c>
      <c r="R164" t="s">
        <v>637</v>
      </c>
    </row>
    <row r="165" spans="1:18" s="1" customFormat="1" x14ac:dyDescent="0.25">
      <c r="A165" t="s">
        <v>1</v>
      </c>
      <c r="B165" t="s">
        <v>611</v>
      </c>
      <c r="C165" t="s">
        <v>1091</v>
      </c>
      <c r="D165" t="s">
        <v>1092</v>
      </c>
      <c r="E165" t="s">
        <v>1093</v>
      </c>
      <c r="F165" s="383">
        <v>106</v>
      </c>
      <c r="G165" t="s">
        <v>811</v>
      </c>
      <c r="H165">
        <v>0</v>
      </c>
      <c r="I165" t="s">
        <v>2353</v>
      </c>
      <c r="J165"/>
      <c r="K165" t="s">
        <v>642</v>
      </c>
      <c r="L165" t="s">
        <v>40</v>
      </c>
      <c r="M165" t="s">
        <v>611</v>
      </c>
      <c r="N165" t="s">
        <v>611</v>
      </c>
      <c r="O165" t="s">
        <v>611</v>
      </c>
      <c r="P165" t="s">
        <v>611</v>
      </c>
      <c r="Q165" t="s">
        <v>611</v>
      </c>
      <c r="R165" t="s">
        <v>617</v>
      </c>
    </row>
    <row r="166" spans="1:18" s="1" customFormat="1" x14ac:dyDescent="0.25">
      <c r="A166" t="s">
        <v>1</v>
      </c>
      <c r="B166" t="s">
        <v>611</v>
      </c>
      <c r="C166" t="s">
        <v>1094</v>
      </c>
      <c r="D166" t="s">
        <v>1095</v>
      </c>
      <c r="E166" t="s">
        <v>1096</v>
      </c>
      <c r="F166" s="383">
        <v>112</v>
      </c>
      <c r="G166" t="s">
        <v>646</v>
      </c>
      <c r="H166">
        <v>3</v>
      </c>
      <c r="I166" t="s">
        <v>12</v>
      </c>
      <c r="J166">
        <v>39.299999999999997</v>
      </c>
      <c r="K166" t="s">
        <v>631</v>
      </c>
      <c r="L166" t="s">
        <v>43</v>
      </c>
      <c r="M166" t="s">
        <v>611</v>
      </c>
      <c r="N166" t="s">
        <v>611</v>
      </c>
      <c r="O166" t="s">
        <v>611</v>
      </c>
      <c r="P166" t="s">
        <v>632</v>
      </c>
      <c r="Q166" t="s">
        <v>611</v>
      </c>
      <c r="R166" t="s">
        <v>637</v>
      </c>
    </row>
    <row r="167" spans="1:18" s="1" customFormat="1" x14ac:dyDescent="0.25">
      <c r="A167" t="s">
        <v>1</v>
      </c>
      <c r="B167" t="s">
        <v>611</v>
      </c>
      <c r="C167" t="s">
        <v>1097</v>
      </c>
      <c r="D167" t="s">
        <v>1098</v>
      </c>
      <c r="E167" t="s">
        <v>1099</v>
      </c>
      <c r="F167" s="383">
        <v>112</v>
      </c>
      <c r="G167" t="s">
        <v>646</v>
      </c>
      <c r="H167">
        <v>1</v>
      </c>
      <c r="I167" t="s">
        <v>2356</v>
      </c>
      <c r="J167">
        <v>18</v>
      </c>
      <c r="K167" t="s">
        <v>631</v>
      </c>
      <c r="L167" t="s">
        <v>43</v>
      </c>
      <c r="M167" t="s">
        <v>611</v>
      </c>
      <c r="N167" t="s">
        <v>611</v>
      </c>
      <c r="O167" t="s">
        <v>611</v>
      </c>
      <c r="P167" t="s">
        <v>632</v>
      </c>
      <c r="Q167" t="s">
        <v>611</v>
      </c>
      <c r="R167" t="s">
        <v>637</v>
      </c>
    </row>
    <row r="168" spans="1:18" s="1" customFormat="1" x14ac:dyDescent="0.25">
      <c r="A168" t="s">
        <v>1</v>
      </c>
      <c r="B168" t="s">
        <v>611</v>
      </c>
      <c r="C168" t="s">
        <v>1100</v>
      </c>
      <c r="D168" t="s">
        <v>1101</v>
      </c>
      <c r="E168" t="s">
        <v>1102</v>
      </c>
      <c r="F168" s="383">
        <v>112</v>
      </c>
      <c r="G168" t="s">
        <v>646</v>
      </c>
      <c r="H168">
        <v>1</v>
      </c>
      <c r="I168" t="s">
        <v>2356</v>
      </c>
      <c r="J168">
        <v>315.10000000000002</v>
      </c>
      <c r="K168" t="s">
        <v>642</v>
      </c>
      <c r="L168" t="s">
        <v>40</v>
      </c>
      <c r="M168" t="s">
        <v>611</v>
      </c>
      <c r="N168" t="s">
        <v>611</v>
      </c>
      <c r="O168" t="s">
        <v>611</v>
      </c>
      <c r="P168" t="s">
        <v>611</v>
      </c>
      <c r="Q168" t="s">
        <v>611</v>
      </c>
      <c r="R168" t="s">
        <v>617</v>
      </c>
    </row>
    <row r="169" spans="1:18" s="1" customFormat="1" x14ac:dyDescent="0.25">
      <c r="A169" t="s">
        <v>1</v>
      </c>
      <c r="B169" t="s">
        <v>611</v>
      </c>
      <c r="C169" t="s">
        <v>1103</v>
      </c>
      <c r="D169" t="s">
        <v>1104</v>
      </c>
      <c r="E169" t="s">
        <v>1105</v>
      </c>
      <c r="F169" s="383">
        <v>113</v>
      </c>
      <c r="G169" t="s">
        <v>657</v>
      </c>
      <c r="H169">
        <v>2</v>
      </c>
      <c r="I169" t="s">
        <v>2357</v>
      </c>
      <c r="J169">
        <v>17.899999999999999</v>
      </c>
      <c r="K169" t="s">
        <v>631</v>
      </c>
      <c r="L169" t="s">
        <v>43</v>
      </c>
      <c r="M169" t="s">
        <v>611</v>
      </c>
      <c r="N169" t="s">
        <v>611</v>
      </c>
      <c r="O169" t="s">
        <v>611</v>
      </c>
      <c r="P169" t="s">
        <v>632</v>
      </c>
      <c r="Q169" t="s">
        <v>611</v>
      </c>
      <c r="R169" t="s">
        <v>637</v>
      </c>
    </row>
    <row r="170" spans="1:18" s="1" customFormat="1" x14ac:dyDescent="0.25">
      <c r="A170" t="s">
        <v>1</v>
      </c>
      <c r="B170" t="s">
        <v>611</v>
      </c>
      <c r="C170" t="s">
        <v>1106</v>
      </c>
      <c r="D170" t="s">
        <v>1107</v>
      </c>
      <c r="E170" t="s">
        <v>1108</v>
      </c>
      <c r="F170" s="383">
        <v>112</v>
      </c>
      <c r="G170" t="s">
        <v>646</v>
      </c>
      <c r="H170">
        <v>2</v>
      </c>
      <c r="I170" t="s">
        <v>2357</v>
      </c>
      <c r="J170">
        <v>31.6</v>
      </c>
      <c r="K170" t="s">
        <v>626</v>
      </c>
      <c r="L170" t="s">
        <v>42</v>
      </c>
      <c r="M170" t="s">
        <v>611</v>
      </c>
      <c r="N170" t="s">
        <v>611</v>
      </c>
      <c r="O170" t="s">
        <v>611</v>
      </c>
      <c r="P170" t="s">
        <v>611</v>
      </c>
      <c r="Q170" t="s">
        <v>611</v>
      </c>
      <c r="R170" t="s">
        <v>617</v>
      </c>
    </row>
    <row r="171" spans="1:18" s="1" customFormat="1" x14ac:dyDescent="0.25">
      <c r="A171" t="s">
        <v>1</v>
      </c>
      <c r="B171" t="s">
        <v>611</v>
      </c>
      <c r="C171" t="s">
        <v>1109</v>
      </c>
      <c r="D171" t="s">
        <v>1110</v>
      </c>
      <c r="E171" t="s">
        <v>1111</v>
      </c>
      <c r="F171" s="383">
        <v>112</v>
      </c>
      <c r="G171" t="s">
        <v>646</v>
      </c>
      <c r="H171">
        <v>2</v>
      </c>
      <c r="I171" t="s">
        <v>2357</v>
      </c>
      <c r="J171">
        <v>4</v>
      </c>
      <c r="K171" t="s">
        <v>664</v>
      </c>
      <c r="L171" t="s">
        <v>44</v>
      </c>
      <c r="M171" t="s">
        <v>611</v>
      </c>
      <c r="N171" t="s">
        <v>611</v>
      </c>
      <c r="O171" t="s">
        <v>611</v>
      </c>
      <c r="P171" t="s">
        <v>632</v>
      </c>
      <c r="Q171" t="s">
        <v>611</v>
      </c>
      <c r="R171" t="s">
        <v>637</v>
      </c>
    </row>
    <row r="172" spans="1:18" s="1" customFormat="1" x14ac:dyDescent="0.25">
      <c r="A172" t="s">
        <v>1</v>
      </c>
      <c r="B172" t="s">
        <v>611</v>
      </c>
      <c r="C172" t="s">
        <v>1112</v>
      </c>
      <c r="D172" t="s">
        <v>1113</v>
      </c>
      <c r="E172" t="s">
        <v>1114</v>
      </c>
      <c r="F172" s="383">
        <v>108</v>
      </c>
      <c r="G172" t="s">
        <v>732</v>
      </c>
      <c r="H172">
        <v>0</v>
      </c>
      <c r="I172" t="s">
        <v>2353</v>
      </c>
      <c r="J172">
        <v>57</v>
      </c>
      <c r="K172" t="s">
        <v>709</v>
      </c>
      <c r="L172" t="s">
        <v>710</v>
      </c>
      <c r="M172" t="s">
        <v>611</v>
      </c>
      <c r="N172" t="s">
        <v>611</v>
      </c>
      <c r="O172" t="s">
        <v>632</v>
      </c>
      <c r="P172" t="s">
        <v>632</v>
      </c>
      <c r="Q172" t="s">
        <v>611</v>
      </c>
      <c r="R172" t="s">
        <v>617</v>
      </c>
    </row>
    <row r="173" spans="1:18" s="1" customFormat="1" x14ac:dyDescent="0.25">
      <c r="A173" t="s">
        <v>1</v>
      </c>
      <c r="B173" t="s">
        <v>611</v>
      </c>
      <c r="C173" t="s">
        <v>1115</v>
      </c>
      <c r="D173" t="s">
        <v>1116</v>
      </c>
      <c r="E173" t="s">
        <v>1117</v>
      </c>
      <c r="F173" s="383">
        <v>110</v>
      </c>
      <c r="G173" t="s">
        <v>671</v>
      </c>
      <c r="H173">
        <v>1</v>
      </c>
      <c r="I173" t="s">
        <v>2356</v>
      </c>
      <c r="J173">
        <v>222</v>
      </c>
      <c r="K173" t="s">
        <v>642</v>
      </c>
      <c r="L173" t="s">
        <v>40</v>
      </c>
      <c r="M173" t="s">
        <v>611</v>
      </c>
      <c r="N173" t="s">
        <v>611</v>
      </c>
      <c r="O173" t="s">
        <v>611</v>
      </c>
      <c r="P173" t="s">
        <v>611</v>
      </c>
      <c r="Q173" t="s">
        <v>611</v>
      </c>
      <c r="R173" t="s">
        <v>617</v>
      </c>
    </row>
    <row r="174" spans="1:18" s="1" customFormat="1" x14ac:dyDescent="0.25">
      <c r="A174" t="s">
        <v>1</v>
      </c>
      <c r="B174" t="s">
        <v>611</v>
      </c>
      <c r="C174" t="s">
        <v>1118</v>
      </c>
      <c r="D174" t="s">
        <v>1119</v>
      </c>
      <c r="E174" t="s">
        <v>1120</v>
      </c>
      <c r="F174" s="383">
        <v>105</v>
      </c>
      <c r="G174" t="s">
        <v>690</v>
      </c>
      <c r="H174">
        <v>1</v>
      </c>
      <c r="I174" t="s">
        <v>2356</v>
      </c>
      <c r="J174">
        <v>26</v>
      </c>
      <c r="K174" t="s">
        <v>664</v>
      </c>
      <c r="L174" t="s">
        <v>44</v>
      </c>
      <c r="M174" t="s">
        <v>611</v>
      </c>
      <c r="N174" t="s">
        <v>611</v>
      </c>
      <c r="O174" t="s">
        <v>632</v>
      </c>
      <c r="P174" t="s">
        <v>632</v>
      </c>
      <c r="Q174" t="s">
        <v>632</v>
      </c>
      <c r="R174" t="s">
        <v>637</v>
      </c>
    </row>
    <row r="175" spans="1:18" s="1" customFormat="1" x14ac:dyDescent="0.25">
      <c r="A175" t="s">
        <v>1</v>
      </c>
      <c r="B175" t="s">
        <v>611</v>
      </c>
      <c r="C175" t="s">
        <v>1121</v>
      </c>
      <c r="D175" t="s">
        <v>1122</v>
      </c>
      <c r="E175" t="s">
        <v>1123</v>
      </c>
      <c r="F175" s="383">
        <v>109</v>
      </c>
      <c r="G175" t="s">
        <v>615</v>
      </c>
      <c r="H175">
        <v>2</v>
      </c>
      <c r="I175" t="s">
        <v>2357</v>
      </c>
      <c r="J175">
        <v>18</v>
      </c>
      <c r="K175" t="s">
        <v>631</v>
      </c>
      <c r="L175" t="s">
        <v>43</v>
      </c>
      <c r="M175" t="s">
        <v>611</v>
      </c>
      <c r="N175" t="s">
        <v>611</v>
      </c>
      <c r="O175" t="s">
        <v>611</v>
      </c>
      <c r="P175" t="s">
        <v>632</v>
      </c>
      <c r="Q175" t="s">
        <v>611</v>
      </c>
      <c r="R175" t="s">
        <v>637</v>
      </c>
    </row>
    <row r="176" spans="1:18" s="1" customFormat="1" x14ac:dyDescent="0.25">
      <c r="A176" t="s">
        <v>1</v>
      </c>
      <c r="B176" t="s">
        <v>611</v>
      </c>
      <c r="C176" t="s">
        <v>1124</v>
      </c>
      <c r="D176" t="s">
        <v>1125</v>
      </c>
      <c r="E176" t="s">
        <v>1126</v>
      </c>
      <c r="F176" s="383">
        <v>101</v>
      </c>
      <c r="G176" t="s">
        <v>739</v>
      </c>
      <c r="H176">
        <v>0</v>
      </c>
      <c r="I176" t="s">
        <v>2353</v>
      </c>
      <c r="J176">
        <v>496.7</v>
      </c>
      <c r="K176" t="s">
        <v>787</v>
      </c>
      <c r="L176" t="s">
        <v>39</v>
      </c>
      <c r="M176" t="s">
        <v>611</v>
      </c>
      <c r="N176" t="s">
        <v>611</v>
      </c>
      <c r="O176" t="s">
        <v>611</v>
      </c>
      <c r="P176" t="s">
        <v>611</v>
      </c>
      <c r="Q176" t="s">
        <v>611</v>
      </c>
      <c r="R176" t="s">
        <v>617</v>
      </c>
    </row>
    <row r="177" spans="1:18" s="1" customFormat="1" x14ac:dyDescent="0.25">
      <c r="A177" t="s">
        <v>1</v>
      </c>
      <c r="B177" t="s">
        <v>611</v>
      </c>
      <c r="C177" t="s">
        <v>1127</v>
      </c>
      <c r="D177" t="s">
        <v>1128</v>
      </c>
      <c r="E177" t="s">
        <v>1129</v>
      </c>
      <c r="F177" s="383">
        <v>113</v>
      </c>
      <c r="G177" t="s">
        <v>657</v>
      </c>
      <c r="H177">
        <v>0</v>
      </c>
      <c r="I177" t="s">
        <v>2353</v>
      </c>
      <c r="J177">
        <v>35.4</v>
      </c>
      <c r="K177" t="s">
        <v>626</v>
      </c>
      <c r="L177" t="s">
        <v>42</v>
      </c>
      <c r="M177" t="s">
        <v>611</v>
      </c>
      <c r="N177" t="s">
        <v>611</v>
      </c>
      <c r="O177" t="s">
        <v>611</v>
      </c>
      <c r="P177" t="s">
        <v>611</v>
      </c>
      <c r="Q177" t="s">
        <v>611</v>
      </c>
      <c r="R177" t="s">
        <v>617</v>
      </c>
    </row>
    <row r="178" spans="1:18" s="1" customFormat="1" x14ac:dyDescent="0.25">
      <c r="A178" t="s">
        <v>1</v>
      </c>
      <c r="B178" t="s">
        <v>611</v>
      </c>
      <c r="C178" t="s">
        <v>1130</v>
      </c>
      <c r="D178" t="s">
        <v>1131</v>
      </c>
      <c r="E178" t="s">
        <v>1132</v>
      </c>
      <c r="F178" s="383">
        <v>109</v>
      </c>
      <c r="G178" t="s">
        <v>615</v>
      </c>
      <c r="H178">
        <v>2</v>
      </c>
      <c r="I178" t="s">
        <v>2357</v>
      </c>
      <c r="J178">
        <v>10</v>
      </c>
      <c r="K178" t="s">
        <v>631</v>
      </c>
      <c r="L178" t="s">
        <v>43</v>
      </c>
      <c r="M178" t="s">
        <v>611</v>
      </c>
      <c r="N178" t="s">
        <v>611</v>
      </c>
      <c r="O178" t="s">
        <v>611</v>
      </c>
      <c r="P178" t="s">
        <v>632</v>
      </c>
      <c r="Q178" t="s">
        <v>611</v>
      </c>
      <c r="R178" t="s">
        <v>637</v>
      </c>
    </row>
    <row r="179" spans="1:18" s="1" customFormat="1" x14ac:dyDescent="0.25">
      <c r="A179" t="s">
        <v>1</v>
      </c>
      <c r="B179" t="s">
        <v>611</v>
      </c>
      <c r="C179" t="s">
        <v>1133</v>
      </c>
      <c r="D179" t="s">
        <v>1134</v>
      </c>
      <c r="E179" t="s">
        <v>607</v>
      </c>
      <c r="F179" s="383">
        <v>102</v>
      </c>
      <c r="G179" t="s">
        <v>630</v>
      </c>
      <c r="H179">
        <v>0</v>
      </c>
      <c r="I179" t="s">
        <v>2353</v>
      </c>
      <c r="J179">
        <v>12.4</v>
      </c>
      <c r="K179" t="s">
        <v>1135</v>
      </c>
      <c r="L179" t="s">
        <v>1136</v>
      </c>
      <c r="M179" t="s">
        <v>611</v>
      </c>
      <c r="N179" t="s">
        <v>611</v>
      </c>
      <c r="O179" t="s">
        <v>632</v>
      </c>
      <c r="P179" t="s">
        <v>611</v>
      </c>
      <c r="Q179" t="s">
        <v>611</v>
      </c>
      <c r="R179" t="s">
        <v>617</v>
      </c>
    </row>
    <row r="180" spans="1:18" s="1" customFormat="1" x14ac:dyDescent="0.25">
      <c r="A180" t="s">
        <v>1</v>
      </c>
      <c r="B180" t="s">
        <v>611</v>
      </c>
      <c r="C180" t="s">
        <v>1137</v>
      </c>
      <c r="D180" t="s">
        <v>1138</v>
      </c>
      <c r="E180" t="s">
        <v>984</v>
      </c>
      <c r="F180" s="383">
        <v>111</v>
      </c>
      <c r="G180" t="s">
        <v>625</v>
      </c>
      <c r="H180">
        <v>1</v>
      </c>
      <c r="I180" t="s">
        <v>2356</v>
      </c>
      <c r="J180">
        <v>9</v>
      </c>
      <c r="K180" t="s">
        <v>1139</v>
      </c>
      <c r="L180" t="s">
        <v>1140</v>
      </c>
      <c r="M180" t="s">
        <v>611</v>
      </c>
      <c r="N180" t="s">
        <v>611</v>
      </c>
      <c r="O180" t="s">
        <v>632</v>
      </c>
      <c r="P180" t="s">
        <v>632</v>
      </c>
      <c r="Q180" t="s">
        <v>632</v>
      </c>
      <c r="R180" t="s">
        <v>637</v>
      </c>
    </row>
    <row r="181" spans="1:18" s="1" customFormat="1" x14ac:dyDescent="0.25">
      <c r="A181" t="s">
        <v>1</v>
      </c>
      <c r="B181" t="s">
        <v>611</v>
      </c>
      <c r="C181" t="s">
        <v>1141</v>
      </c>
      <c r="D181" t="s">
        <v>1142</v>
      </c>
      <c r="E181" t="s">
        <v>1143</v>
      </c>
      <c r="F181" s="383">
        <v>101</v>
      </c>
      <c r="G181" t="s">
        <v>739</v>
      </c>
      <c r="H181">
        <v>0</v>
      </c>
      <c r="I181" t="s">
        <v>2353</v>
      </c>
      <c r="J181">
        <v>101.3</v>
      </c>
      <c r="K181" t="s">
        <v>1144</v>
      </c>
      <c r="L181" t="s">
        <v>1145</v>
      </c>
      <c r="M181" t="s">
        <v>611</v>
      </c>
      <c r="N181" t="s">
        <v>611</v>
      </c>
      <c r="O181" t="s">
        <v>632</v>
      </c>
      <c r="P181" t="s">
        <v>611</v>
      </c>
      <c r="Q181" t="s">
        <v>611</v>
      </c>
      <c r="R181" t="s">
        <v>617</v>
      </c>
    </row>
    <row r="182" spans="1:18" s="1" customFormat="1" x14ac:dyDescent="0.25">
      <c r="A182" t="s">
        <v>1</v>
      </c>
      <c r="B182" t="s">
        <v>611</v>
      </c>
      <c r="C182" t="s">
        <v>1146</v>
      </c>
      <c r="D182" t="s">
        <v>1147</v>
      </c>
      <c r="E182" t="s">
        <v>1148</v>
      </c>
      <c r="F182" s="383">
        <v>106</v>
      </c>
      <c r="G182" t="s">
        <v>811</v>
      </c>
      <c r="H182">
        <v>0</v>
      </c>
      <c r="I182" t="s">
        <v>2353</v>
      </c>
      <c r="J182">
        <v>688.5</v>
      </c>
      <c r="K182" t="s">
        <v>787</v>
      </c>
      <c r="L182" t="s">
        <v>39</v>
      </c>
      <c r="M182" t="s">
        <v>611</v>
      </c>
      <c r="N182" t="s">
        <v>611</v>
      </c>
      <c r="O182" t="s">
        <v>611</v>
      </c>
      <c r="P182" t="s">
        <v>611</v>
      </c>
      <c r="Q182" t="s">
        <v>611</v>
      </c>
      <c r="R182" t="s">
        <v>617</v>
      </c>
    </row>
    <row r="183" spans="1:18" s="1" customFormat="1" x14ac:dyDescent="0.25">
      <c r="A183" t="s">
        <v>1</v>
      </c>
      <c r="B183" t="s">
        <v>611</v>
      </c>
      <c r="C183" t="s">
        <v>1149</v>
      </c>
      <c r="D183" t="s">
        <v>1150</v>
      </c>
      <c r="E183" t="s">
        <v>1151</v>
      </c>
      <c r="F183" s="383">
        <v>102</v>
      </c>
      <c r="G183" t="s">
        <v>630</v>
      </c>
      <c r="H183">
        <v>0</v>
      </c>
      <c r="I183" t="s">
        <v>2353</v>
      </c>
      <c r="J183">
        <v>772.2</v>
      </c>
      <c r="K183" t="s">
        <v>787</v>
      </c>
      <c r="L183" t="s">
        <v>39</v>
      </c>
      <c r="M183" t="s">
        <v>611</v>
      </c>
      <c r="N183" t="s">
        <v>611</v>
      </c>
      <c r="O183" t="s">
        <v>611</v>
      </c>
      <c r="P183" t="s">
        <v>611</v>
      </c>
      <c r="Q183" t="s">
        <v>611</v>
      </c>
      <c r="R183" t="s">
        <v>617</v>
      </c>
    </row>
    <row r="184" spans="1:18" s="1" customFormat="1" x14ac:dyDescent="0.25">
      <c r="A184" t="s">
        <v>1</v>
      </c>
      <c r="B184" t="s">
        <v>611</v>
      </c>
      <c r="C184" t="s">
        <v>1152</v>
      </c>
      <c r="D184" t="s">
        <v>1153</v>
      </c>
      <c r="E184" t="s">
        <v>1154</v>
      </c>
      <c r="F184" s="383">
        <v>106</v>
      </c>
      <c r="G184" t="s">
        <v>811</v>
      </c>
      <c r="H184">
        <v>0</v>
      </c>
      <c r="I184" t="s">
        <v>2353</v>
      </c>
      <c r="J184">
        <v>47</v>
      </c>
      <c r="K184" t="s">
        <v>740</v>
      </c>
      <c r="L184" t="s">
        <v>741</v>
      </c>
      <c r="M184" t="s">
        <v>611</v>
      </c>
      <c r="N184" t="s">
        <v>611</v>
      </c>
      <c r="O184" t="s">
        <v>632</v>
      </c>
      <c r="P184" t="s">
        <v>632</v>
      </c>
      <c r="Q184" t="s">
        <v>611</v>
      </c>
      <c r="R184" t="s">
        <v>617</v>
      </c>
    </row>
    <row r="185" spans="1:18" s="1" customFormat="1" x14ac:dyDescent="0.25">
      <c r="A185" t="s">
        <v>1</v>
      </c>
      <c r="B185" t="s">
        <v>611</v>
      </c>
      <c r="C185" t="s">
        <v>1155</v>
      </c>
      <c r="D185" t="s">
        <v>1156</v>
      </c>
      <c r="E185" t="s">
        <v>1157</v>
      </c>
      <c r="F185" s="383">
        <v>106</v>
      </c>
      <c r="G185" t="s">
        <v>811</v>
      </c>
      <c r="H185">
        <v>0</v>
      </c>
      <c r="I185" t="s">
        <v>2353</v>
      </c>
      <c r="J185">
        <v>131.5</v>
      </c>
      <c r="K185" t="s">
        <v>616</v>
      </c>
      <c r="L185" t="s">
        <v>41</v>
      </c>
      <c r="M185" t="s">
        <v>611</v>
      </c>
      <c r="N185" t="s">
        <v>611</v>
      </c>
      <c r="O185" t="s">
        <v>611</v>
      </c>
      <c r="P185" t="s">
        <v>611</v>
      </c>
      <c r="Q185" t="s">
        <v>611</v>
      </c>
      <c r="R185" t="s">
        <v>617</v>
      </c>
    </row>
    <row r="186" spans="1:18" s="1" customFormat="1" x14ac:dyDescent="0.25">
      <c r="A186" t="s">
        <v>1</v>
      </c>
      <c r="B186" t="s">
        <v>611</v>
      </c>
      <c r="C186" t="s">
        <v>1158</v>
      </c>
      <c r="D186" t="s">
        <v>1159</v>
      </c>
      <c r="E186" t="s">
        <v>1160</v>
      </c>
      <c r="F186" s="383">
        <v>112</v>
      </c>
      <c r="G186" t="s">
        <v>646</v>
      </c>
      <c r="H186">
        <v>2</v>
      </c>
      <c r="I186" t="s">
        <v>2357</v>
      </c>
      <c r="J186">
        <v>29.8</v>
      </c>
      <c r="K186" t="s">
        <v>631</v>
      </c>
      <c r="L186" t="s">
        <v>43</v>
      </c>
      <c r="M186" t="s">
        <v>611</v>
      </c>
      <c r="N186" t="s">
        <v>611</v>
      </c>
      <c r="O186" t="s">
        <v>611</v>
      </c>
      <c r="P186" t="s">
        <v>632</v>
      </c>
      <c r="Q186" t="s">
        <v>611</v>
      </c>
      <c r="R186" t="s">
        <v>637</v>
      </c>
    </row>
    <row r="187" spans="1:18" s="1" customFormat="1" x14ac:dyDescent="0.25">
      <c r="A187" t="s">
        <v>1</v>
      </c>
      <c r="B187" t="s">
        <v>611</v>
      </c>
      <c r="C187" t="s">
        <v>1161</v>
      </c>
      <c r="D187" t="s">
        <v>1162</v>
      </c>
      <c r="E187" t="s">
        <v>1163</v>
      </c>
      <c r="F187" s="383">
        <v>109</v>
      </c>
      <c r="G187" t="s">
        <v>615</v>
      </c>
      <c r="H187">
        <v>1</v>
      </c>
      <c r="I187" t="s">
        <v>2356</v>
      </c>
      <c r="J187">
        <v>45.2</v>
      </c>
      <c r="K187" t="s">
        <v>626</v>
      </c>
      <c r="L187" t="s">
        <v>42</v>
      </c>
      <c r="M187" t="s">
        <v>611</v>
      </c>
      <c r="N187" t="s">
        <v>611</v>
      </c>
      <c r="O187" t="s">
        <v>611</v>
      </c>
      <c r="P187" t="s">
        <v>611</v>
      </c>
      <c r="Q187" t="s">
        <v>611</v>
      </c>
      <c r="R187" t="s">
        <v>637</v>
      </c>
    </row>
    <row r="188" spans="1:18" s="1" customFormat="1" x14ac:dyDescent="0.25">
      <c r="A188" t="s">
        <v>1</v>
      </c>
      <c r="B188" t="s">
        <v>611</v>
      </c>
      <c r="C188" t="s">
        <v>1164</v>
      </c>
      <c r="D188" t="s">
        <v>1165</v>
      </c>
      <c r="E188" t="s">
        <v>1166</v>
      </c>
      <c r="F188" s="383">
        <v>108</v>
      </c>
      <c r="G188" t="s">
        <v>732</v>
      </c>
      <c r="H188">
        <v>0</v>
      </c>
      <c r="I188" t="s">
        <v>2353</v>
      </c>
      <c r="J188">
        <v>178.8</v>
      </c>
      <c r="K188" t="s">
        <v>616</v>
      </c>
      <c r="L188" t="s">
        <v>41</v>
      </c>
      <c r="M188" t="s">
        <v>611</v>
      </c>
      <c r="N188" t="s">
        <v>611</v>
      </c>
      <c r="O188" t="s">
        <v>611</v>
      </c>
      <c r="P188" t="s">
        <v>611</v>
      </c>
      <c r="Q188" t="s">
        <v>611</v>
      </c>
      <c r="R188" t="s">
        <v>617</v>
      </c>
    </row>
    <row r="189" spans="1:18" s="1" customFormat="1" x14ac:dyDescent="0.25">
      <c r="A189" t="s">
        <v>1</v>
      </c>
      <c r="B189" t="s">
        <v>611</v>
      </c>
      <c r="C189" t="s">
        <v>1167</v>
      </c>
      <c r="D189" t="s">
        <v>1168</v>
      </c>
      <c r="E189" t="s">
        <v>1169</v>
      </c>
      <c r="F189" s="383">
        <v>108</v>
      </c>
      <c r="G189" t="s">
        <v>732</v>
      </c>
      <c r="H189">
        <v>1</v>
      </c>
      <c r="I189" t="s">
        <v>2356</v>
      </c>
      <c r="J189">
        <v>185.3</v>
      </c>
      <c r="K189" t="s">
        <v>642</v>
      </c>
      <c r="L189" t="s">
        <v>40</v>
      </c>
      <c r="M189" t="s">
        <v>611</v>
      </c>
      <c r="N189" t="s">
        <v>611</v>
      </c>
      <c r="O189" t="s">
        <v>611</v>
      </c>
      <c r="P189" t="s">
        <v>611</v>
      </c>
      <c r="Q189" t="s">
        <v>611</v>
      </c>
      <c r="R189" t="s">
        <v>617</v>
      </c>
    </row>
    <row r="190" spans="1:18" s="1" customFormat="1" x14ac:dyDescent="0.25">
      <c r="A190" t="s">
        <v>1</v>
      </c>
      <c r="B190" t="s">
        <v>611</v>
      </c>
      <c r="C190" t="s">
        <v>1170</v>
      </c>
      <c r="D190" t="s">
        <v>1171</v>
      </c>
      <c r="E190" t="s">
        <v>1172</v>
      </c>
      <c r="F190" s="383">
        <v>109</v>
      </c>
      <c r="G190" t="s">
        <v>615</v>
      </c>
      <c r="H190">
        <v>1</v>
      </c>
      <c r="I190" t="s">
        <v>2356</v>
      </c>
      <c r="J190">
        <v>51.6</v>
      </c>
      <c r="K190" t="s">
        <v>626</v>
      </c>
      <c r="L190" t="s">
        <v>42</v>
      </c>
      <c r="M190" t="s">
        <v>611</v>
      </c>
      <c r="N190" t="s">
        <v>611</v>
      </c>
      <c r="O190" t="s">
        <v>611</v>
      </c>
      <c r="P190" t="s">
        <v>611</v>
      </c>
      <c r="Q190" t="s">
        <v>611</v>
      </c>
      <c r="R190" t="s">
        <v>617</v>
      </c>
    </row>
    <row r="191" spans="1:18" s="1" customFormat="1" x14ac:dyDescent="0.25">
      <c r="A191" t="s">
        <v>1</v>
      </c>
      <c r="B191" t="s">
        <v>611</v>
      </c>
      <c r="C191" t="s">
        <v>1173</v>
      </c>
      <c r="D191" t="s">
        <v>1174</v>
      </c>
      <c r="E191" t="s">
        <v>1175</v>
      </c>
      <c r="F191" s="383">
        <v>105</v>
      </c>
      <c r="G191" t="s">
        <v>690</v>
      </c>
      <c r="H191">
        <v>0</v>
      </c>
      <c r="I191" t="s">
        <v>2353</v>
      </c>
      <c r="J191">
        <v>30.5</v>
      </c>
      <c r="K191" t="s">
        <v>626</v>
      </c>
      <c r="L191" t="s">
        <v>42</v>
      </c>
      <c r="M191" t="s">
        <v>611</v>
      </c>
      <c r="N191" t="s">
        <v>611</v>
      </c>
      <c r="O191" t="s">
        <v>632</v>
      </c>
      <c r="P191" t="s">
        <v>611</v>
      </c>
      <c r="Q191" t="s">
        <v>611</v>
      </c>
      <c r="R191" t="s">
        <v>617</v>
      </c>
    </row>
    <row r="192" spans="1:18" s="1" customFormat="1" x14ac:dyDescent="0.25">
      <c r="A192" t="s">
        <v>1</v>
      </c>
      <c r="B192" t="s">
        <v>611</v>
      </c>
      <c r="C192" t="s">
        <v>1176</v>
      </c>
      <c r="D192" t="s">
        <v>1177</v>
      </c>
      <c r="E192" t="s">
        <v>1178</v>
      </c>
      <c r="F192" s="383">
        <v>101</v>
      </c>
      <c r="G192" t="s">
        <v>739</v>
      </c>
      <c r="H192">
        <v>0</v>
      </c>
      <c r="I192" t="s">
        <v>2353</v>
      </c>
      <c r="J192">
        <v>597.20000000000005</v>
      </c>
      <c r="K192" t="s">
        <v>787</v>
      </c>
      <c r="L192" t="s">
        <v>39</v>
      </c>
      <c r="M192" t="s">
        <v>611</v>
      </c>
      <c r="N192" t="s">
        <v>611</v>
      </c>
      <c r="O192" t="s">
        <v>611</v>
      </c>
      <c r="P192" t="s">
        <v>611</v>
      </c>
      <c r="Q192" t="s">
        <v>611</v>
      </c>
      <c r="R192" t="s">
        <v>617</v>
      </c>
    </row>
    <row r="193" spans="1:18" s="1" customFormat="1" x14ac:dyDescent="0.25">
      <c r="A193" t="s">
        <v>1</v>
      </c>
      <c r="B193" t="s">
        <v>611</v>
      </c>
      <c r="C193" t="s">
        <v>1179</v>
      </c>
      <c r="D193" t="s">
        <v>1180</v>
      </c>
      <c r="E193" t="s">
        <v>1181</v>
      </c>
      <c r="F193" s="383">
        <v>118</v>
      </c>
      <c r="G193" t="s">
        <v>1182</v>
      </c>
      <c r="H193">
        <v>0</v>
      </c>
      <c r="I193" t="s">
        <v>2353</v>
      </c>
      <c r="J193">
        <v>42.9</v>
      </c>
      <c r="K193" t="s">
        <v>709</v>
      </c>
      <c r="L193" t="s">
        <v>710</v>
      </c>
      <c r="M193" t="s">
        <v>611</v>
      </c>
      <c r="N193" t="s">
        <v>611</v>
      </c>
      <c r="O193" t="s">
        <v>632</v>
      </c>
      <c r="P193" t="s">
        <v>632</v>
      </c>
      <c r="Q193" t="s">
        <v>611</v>
      </c>
      <c r="R193" t="s">
        <v>617</v>
      </c>
    </row>
    <row r="194" spans="1:18" s="1" customFormat="1" x14ac:dyDescent="0.25">
      <c r="A194" t="s">
        <v>1</v>
      </c>
      <c r="B194" t="s">
        <v>611</v>
      </c>
      <c r="C194" t="s">
        <v>1183</v>
      </c>
      <c r="D194" t="s">
        <v>1184</v>
      </c>
      <c r="E194" t="s">
        <v>1185</v>
      </c>
      <c r="F194" s="383">
        <v>118</v>
      </c>
      <c r="G194" t="s">
        <v>1182</v>
      </c>
      <c r="H194">
        <v>0</v>
      </c>
      <c r="I194" t="s">
        <v>2353</v>
      </c>
      <c r="J194">
        <v>350.6</v>
      </c>
      <c r="K194" t="s">
        <v>787</v>
      </c>
      <c r="L194" t="s">
        <v>39</v>
      </c>
      <c r="M194" t="s">
        <v>611</v>
      </c>
      <c r="N194" t="s">
        <v>611</v>
      </c>
      <c r="O194" t="s">
        <v>611</v>
      </c>
      <c r="P194" t="s">
        <v>611</v>
      </c>
      <c r="Q194" t="s">
        <v>611</v>
      </c>
      <c r="R194" t="s">
        <v>617</v>
      </c>
    </row>
    <row r="195" spans="1:18" s="1" customFormat="1" x14ac:dyDescent="0.25">
      <c r="A195" t="s">
        <v>1</v>
      </c>
      <c r="B195" t="s">
        <v>611</v>
      </c>
      <c r="C195" t="s">
        <v>1186</v>
      </c>
      <c r="D195" t="s">
        <v>1187</v>
      </c>
      <c r="E195" t="s">
        <v>1188</v>
      </c>
      <c r="F195" s="383">
        <v>101</v>
      </c>
      <c r="G195" t="s">
        <v>739</v>
      </c>
      <c r="H195">
        <v>0</v>
      </c>
      <c r="I195" t="s">
        <v>2353</v>
      </c>
      <c r="J195">
        <v>334.4</v>
      </c>
      <c r="K195" t="s">
        <v>642</v>
      </c>
      <c r="L195" t="s">
        <v>40</v>
      </c>
      <c r="M195" t="s">
        <v>611</v>
      </c>
      <c r="N195" t="s">
        <v>611</v>
      </c>
      <c r="O195" t="s">
        <v>611</v>
      </c>
      <c r="P195" t="s">
        <v>611</v>
      </c>
      <c r="Q195" t="s">
        <v>611</v>
      </c>
      <c r="R195" t="s">
        <v>617</v>
      </c>
    </row>
    <row r="196" spans="1:18" s="1" customFormat="1" x14ac:dyDescent="0.25">
      <c r="A196" t="s">
        <v>1</v>
      </c>
      <c r="B196" t="s">
        <v>611</v>
      </c>
      <c r="C196" t="s">
        <v>1189</v>
      </c>
      <c r="D196" t="s">
        <v>1190</v>
      </c>
      <c r="E196" t="s">
        <v>1126</v>
      </c>
      <c r="F196" s="383">
        <v>117</v>
      </c>
      <c r="G196" t="s">
        <v>769</v>
      </c>
      <c r="H196">
        <v>0</v>
      </c>
      <c r="I196" t="s">
        <v>2353</v>
      </c>
      <c r="J196">
        <v>149.69999999999999</v>
      </c>
      <c r="K196" t="s">
        <v>770</v>
      </c>
      <c r="L196" t="s">
        <v>771</v>
      </c>
      <c r="M196" t="s">
        <v>611</v>
      </c>
      <c r="N196" t="s">
        <v>611</v>
      </c>
      <c r="O196" t="s">
        <v>611</v>
      </c>
      <c r="P196" t="s">
        <v>611</v>
      </c>
      <c r="Q196" t="s">
        <v>611</v>
      </c>
      <c r="R196" t="s">
        <v>617</v>
      </c>
    </row>
    <row r="197" spans="1:18" s="1" customFormat="1" x14ac:dyDescent="0.25">
      <c r="A197" t="s">
        <v>1</v>
      </c>
      <c r="B197" t="s">
        <v>611</v>
      </c>
      <c r="C197" t="s">
        <v>1191</v>
      </c>
      <c r="D197" t="s">
        <v>1192</v>
      </c>
      <c r="E197" t="s">
        <v>607</v>
      </c>
      <c r="F197" s="383">
        <v>102</v>
      </c>
      <c r="G197" t="s">
        <v>630</v>
      </c>
      <c r="H197">
        <v>0</v>
      </c>
      <c r="I197" t="s">
        <v>2353</v>
      </c>
      <c r="J197"/>
      <c r="K197" t="s">
        <v>938</v>
      </c>
      <c r="L197" t="s">
        <v>939</v>
      </c>
      <c r="M197" t="s">
        <v>611</v>
      </c>
      <c r="N197" t="s">
        <v>632</v>
      </c>
      <c r="O197" t="s">
        <v>632</v>
      </c>
      <c r="P197" t="s">
        <v>632</v>
      </c>
      <c r="Q197" t="s">
        <v>611</v>
      </c>
      <c r="R197" t="s">
        <v>637</v>
      </c>
    </row>
    <row r="198" spans="1:18" s="1" customFormat="1" x14ac:dyDescent="0.25">
      <c r="A198" t="s">
        <v>1</v>
      </c>
      <c r="B198" t="s">
        <v>611</v>
      </c>
      <c r="C198" t="s">
        <v>1193</v>
      </c>
      <c r="D198" t="s">
        <v>1194</v>
      </c>
      <c r="E198" t="s">
        <v>1195</v>
      </c>
      <c r="F198" s="383">
        <v>101</v>
      </c>
      <c r="G198" t="s">
        <v>739</v>
      </c>
      <c r="H198">
        <v>0</v>
      </c>
      <c r="I198" t="s">
        <v>2353</v>
      </c>
      <c r="J198">
        <v>51.6</v>
      </c>
      <c r="K198" t="s">
        <v>616</v>
      </c>
      <c r="L198" t="s">
        <v>41</v>
      </c>
      <c r="M198" t="s">
        <v>611</v>
      </c>
      <c r="N198" t="s">
        <v>611</v>
      </c>
      <c r="O198" t="s">
        <v>611</v>
      </c>
      <c r="P198" t="s">
        <v>611</v>
      </c>
      <c r="Q198" t="s">
        <v>611</v>
      </c>
      <c r="R198" t="s">
        <v>617</v>
      </c>
    </row>
    <row r="199" spans="1:18" s="1" customFormat="1" x14ac:dyDescent="0.25">
      <c r="A199" t="s">
        <v>1</v>
      </c>
      <c r="B199" t="s">
        <v>611</v>
      </c>
      <c r="C199" t="s">
        <v>1196</v>
      </c>
      <c r="D199" t="s">
        <v>1197</v>
      </c>
      <c r="E199" t="s">
        <v>1198</v>
      </c>
      <c r="F199" s="383">
        <v>109</v>
      </c>
      <c r="G199" t="s">
        <v>615</v>
      </c>
      <c r="H199">
        <v>1</v>
      </c>
      <c r="I199" t="s">
        <v>2356</v>
      </c>
      <c r="J199">
        <v>327.5</v>
      </c>
      <c r="K199" t="s">
        <v>642</v>
      </c>
      <c r="L199" t="s">
        <v>40</v>
      </c>
      <c r="M199" t="s">
        <v>611</v>
      </c>
      <c r="N199" t="s">
        <v>611</v>
      </c>
      <c r="O199" t="s">
        <v>611</v>
      </c>
      <c r="P199" t="s">
        <v>611</v>
      </c>
      <c r="Q199" t="s">
        <v>611</v>
      </c>
      <c r="R199" t="s">
        <v>617</v>
      </c>
    </row>
    <row r="200" spans="1:18" s="1" customFormat="1" x14ac:dyDescent="0.25">
      <c r="A200" t="s">
        <v>1</v>
      </c>
      <c r="B200" t="s">
        <v>611</v>
      </c>
      <c r="C200" t="s">
        <v>1199</v>
      </c>
      <c r="D200" t="s">
        <v>1200</v>
      </c>
      <c r="E200" t="s">
        <v>1201</v>
      </c>
      <c r="F200" s="383">
        <v>114</v>
      </c>
      <c r="G200" t="s">
        <v>650</v>
      </c>
      <c r="H200">
        <v>2</v>
      </c>
      <c r="I200" t="s">
        <v>2357</v>
      </c>
      <c r="J200">
        <v>24.9</v>
      </c>
      <c r="K200" t="s">
        <v>626</v>
      </c>
      <c r="L200" t="s">
        <v>42</v>
      </c>
      <c r="M200" t="s">
        <v>611</v>
      </c>
      <c r="N200" t="s">
        <v>611</v>
      </c>
      <c r="O200" t="s">
        <v>611</v>
      </c>
      <c r="P200" t="s">
        <v>611</v>
      </c>
      <c r="Q200" t="s">
        <v>611</v>
      </c>
      <c r="R200" t="s">
        <v>637</v>
      </c>
    </row>
    <row r="201" spans="1:18" s="1" customFormat="1" x14ac:dyDescent="0.25">
      <c r="A201" t="s">
        <v>1</v>
      </c>
      <c r="B201" t="s">
        <v>611</v>
      </c>
      <c r="C201" t="s">
        <v>1202</v>
      </c>
      <c r="D201" t="s">
        <v>1203</v>
      </c>
      <c r="E201" t="s">
        <v>1204</v>
      </c>
      <c r="F201" s="383">
        <v>111</v>
      </c>
      <c r="G201" t="s">
        <v>625</v>
      </c>
      <c r="H201">
        <v>0</v>
      </c>
      <c r="I201" t="s">
        <v>2353</v>
      </c>
      <c r="J201">
        <v>254.6</v>
      </c>
      <c r="K201" t="s">
        <v>642</v>
      </c>
      <c r="L201" t="s">
        <v>40</v>
      </c>
      <c r="M201" t="s">
        <v>611</v>
      </c>
      <c r="N201" t="s">
        <v>611</v>
      </c>
      <c r="O201" t="s">
        <v>611</v>
      </c>
      <c r="P201" t="s">
        <v>611</v>
      </c>
      <c r="Q201" t="s">
        <v>611</v>
      </c>
      <c r="R201" t="s">
        <v>617</v>
      </c>
    </row>
    <row r="202" spans="1:18" s="1" customFormat="1" x14ac:dyDescent="0.25">
      <c r="A202" t="s">
        <v>1</v>
      </c>
      <c r="B202" t="s">
        <v>611</v>
      </c>
      <c r="C202" t="s">
        <v>1205</v>
      </c>
      <c r="D202" t="s">
        <v>1206</v>
      </c>
      <c r="E202" t="s">
        <v>607</v>
      </c>
      <c r="F202" s="383">
        <v>102</v>
      </c>
      <c r="G202" t="s">
        <v>630</v>
      </c>
      <c r="H202">
        <v>0</v>
      </c>
      <c r="I202" t="s">
        <v>2353</v>
      </c>
      <c r="J202">
        <v>13.7</v>
      </c>
      <c r="K202" t="s">
        <v>812</v>
      </c>
      <c r="L202" t="s">
        <v>45</v>
      </c>
      <c r="M202" t="s">
        <v>611</v>
      </c>
      <c r="N202" t="s">
        <v>611</v>
      </c>
      <c r="O202" t="s">
        <v>632</v>
      </c>
      <c r="P202" t="s">
        <v>632</v>
      </c>
      <c r="Q202" t="s">
        <v>632</v>
      </c>
      <c r="R202" t="s">
        <v>637</v>
      </c>
    </row>
    <row r="203" spans="1:18" s="1" customFormat="1" x14ac:dyDescent="0.25">
      <c r="A203" t="s">
        <v>1</v>
      </c>
      <c r="B203" t="s">
        <v>611</v>
      </c>
      <c r="C203" t="s">
        <v>1207</v>
      </c>
      <c r="D203" t="s">
        <v>1208</v>
      </c>
      <c r="E203" t="s">
        <v>1209</v>
      </c>
      <c r="F203" s="383">
        <v>115</v>
      </c>
      <c r="G203" t="s">
        <v>636</v>
      </c>
      <c r="H203">
        <v>4</v>
      </c>
      <c r="I203" t="s">
        <v>2358</v>
      </c>
      <c r="J203"/>
      <c r="K203" t="s">
        <v>876</v>
      </c>
      <c r="L203" t="s">
        <v>877</v>
      </c>
      <c r="M203" t="s">
        <v>611</v>
      </c>
      <c r="N203" t="s">
        <v>632</v>
      </c>
      <c r="O203" t="s">
        <v>611</v>
      </c>
      <c r="P203" t="s">
        <v>632</v>
      </c>
      <c r="Q203" t="s">
        <v>611</v>
      </c>
      <c r="R203" t="s">
        <v>637</v>
      </c>
    </row>
    <row r="204" spans="1:18" s="1" customFormat="1" x14ac:dyDescent="0.25">
      <c r="A204" t="s">
        <v>1</v>
      </c>
      <c r="B204" t="s">
        <v>611</v>
      </c>
      <c r="C204" t="s">
        <v>1210</v>
      </c>
      <c r="D204" t="s">
        <v>1211</v>
      </c>
      <c r="E204" t="s">
        <v>1212</v>
      </c>
      <c r="F204" s="383">
        <v>109</v>
      </c>
      <c r="G204" t="s">
        <v>615</v>
      </c>
      <c r="H204">
        <v>2</v>
      </c>
      <c r="I204" t="s">
        <v>2357</v>
      </c>
      <c r="J204">
        <v>9</v>
      </c>
      <c r="K204" t="s">
        <v>876</v>
      </c>
      <c r="L204" t="s">
        <v>877</v>
      </c>
      <c r="M204" t="s">
        <v>611</v>
      </c>
      <c r="N204" t="s">
        <v>632</v>
      </c>
      <c r="O204" t="s">
        <v>611</v>
      </c>
      <c r="P204" t="s">
        <v>632</v>
      </c>
      <c r="Q204" t="s">
        <v>611</v>
      </c>
      <c r="R204" t="s">
        <v>637</v>
      </c>
    </row>
    <row r="205" spans="1:18" s="1" customFormat="1" x14ac:dyDescent="0.25">
      <c r="A205" t="s">
        <v>1</v>
      </c>
      <c r="B205" t="s">
        <v>611</v>
      </c>
      <c r="C205" t="s">
        <v>1213</v>
      </c>
      <c r="D205" t="s">
        <v>1214</v>
      </c>
      <c r="E205" t="s">
        <v>1215</v>
      </c>
      <c r="F205" s="383">
        <v>114</v>
      </c>
      <c r="G205" t="s">
        <v>650</v>
      </c>
      <c r="H205">
        <v>1</v>
      </c>
      <c r="I205" t="s">
        <v>2356</v>
      </c>
      <c r="J205">
        <v>6</v>
      </c>
      <c r="K205" t="s">
        <v>631</v>
      </c>
      <c r="L205" t="s">
        <v>43</v>
      </c>
      <c r="M205" t="s">
        <v>611</v>
      </c>
      <c r="N205" t="s">
        <v>611</v>
      </c>
      <c r="O205" t="s">
        <v>611</v>
      </c>
      <c r="P205" t="s">
        <v>632</v>
      </c>
      <c r="Q205" t="s">
        <v>611</v>
      </c>
      <c r="R205" t="s">
        <v>637</v>
      </c>
    </row>
    <row r="206" spans="1:18" s="1" customFormat="1" x14ac:dyDescent="0.25">
      <c r="A206" t="s">
        <v>1</v>
      </c>
      <c r="B206" t="s">
        <v>611</v>
      </c>
      <c r="C206" t="s">
        <v>1216</v>
      </c>
      <c r="D206" t="s">
        <v>1217</v>
      </c>
      <c r="E206" t="s">
        <v>1218</v>
      </c>
      <c r="F206" s="383">
        <v>109</v>
      </c>
      <c r="G206" t="s">
        <v>615</v>
      </c>
      <c r="H206">
        <v>1</v>
      </c>
      <c r="I206" t="s">
        <v>2356</v>
      </c>
      <c r="J206">
        <v>14</v>
      </c>
      <c r="K206" t="s">
        <v>631</v>
      </c>
      <c r="L206" t="s">
        <v>43</v>
      </c>
      <c r="M206" t="s">
        <v>611</v>
      </c>
      <c r="N206" t="s">
        <v>611</v>
      </c>
      <c r="O206" t="s">
        <v>611</v>
      </c>
      <c r="P206" t="s">
        <v>632</v>
      </c>
      <c r="Q206" t="s">
        <v>611</v>
      </c>
      <c r="R206" t="s">
        <v>637</v>
      </c>
    </row>
    <row r="207" spans="1:18" s="1" customFormat="1" x14ac:dyDescent="0.25">
      <c r="A207" t="s">
        <v>1</v>
      </c>
      <c r="B207" t="s">
        <v>611</v>
      </c>
      <c r="C207" t="s">
        <v>1219</v>
      </c>
      <c r="D207" t="s">
        <v>1220</v>
      </c>
      <c r="E207" t="s">
        <v>1221</v>
      </c>
      <c r="F207" s="383">
        <v>112</v>
      </c>
      <c r="G207" t="s">
        <v>646</v>
      </c>
      <c r="H207">
        <v>3</v>
      </c>
      <c r="I207" t="s">
        <v>12</v>
      </c>
      <c r="J207">
        <v>10</v>
      </c>
      <c r="K207" t="s">
        <v>664</v>
      </c>
      <c r="L207" t="s">
        <v>44</v>
      </c>
      <c r="M207" t="s">
        <v>611</v>
      </c>
      <c r="N207" t="s">
        <v>611</v>
      </c>
      <c r="O207" t="s">
        <v>611</v>
      </c>
      <c r="P207" t="s">
        <v>632</v>
      </c>
      <c r="Q207" t="s">
        <v>611</v>
      </c>
      <c r="R207" t="s">
        <v>637</v>
      </c>
    </row>
    <row r="208" spans="1:18" s="1" customFormat="1" x14ac:dyDescent="0.25">
      <c r="A208" t="s">
        <v>1</v>
      </c>
      <c r="B208" t="s">
        <v>611</v>
      </c>
      <c r="C208" t="s">
        <v>1222</v>
      </c>
      <c r="D208" t="s">
        <v>1223</v>
      </c>
      <c r="E208" t="s">
        <v>1224</v>
      </c>
      <c r="F208" s="383">
        <v>112</v>
      </c>
      <c r="G208" t="s">
        <v>646</v>
      </c>
      <c r="H208">
        <v>2</v>
      </c>
      <c r="I208" t="s">
        <v>2357</v>
      </c>
      <c r="J208">
        <v>20</v>
      </c>
      <c r="K208" t="s">
        <v>664</v>
      </c>
      <c r="L208" t="s">
        <v>44</v>
      </c>
      <c r="M208" t="s">
        <v>611</v>
      </c>
      <c r="N208" t="s">
        <v>611</v>
      </c>
      <c r="O208" t="s">
        <v>611</v>
      </c>
      <c r="P208" t="s">
        <v>632</v>
      </c>
      <c r="Q208" t="s">
        <v>611</v>
      </c>
      <c r="R208" t="s">
        <v>637</v>
      </c>
    </row>
    <row r="209" spans="1:18" s="1" customFormat="1" x14ac:dyDescent="0.25">
      <c r="A209" t="s">
        <v>1</v>
      </c>
      <c r="B209" t="s">
        <v>611</v>
      </c>
      <c r="C209" t="s">
        <v>1225</v>
      </c>
      <c r="D209" t="s">
        <v>1226</v>
      </c>
      <c r="E209" t="s">
        <v>1227</v>
      </c>
      <c r="F209" s="383">
        <v>102</v>
      </c>
      <c r="G209" t="s">
        <v>630</v>
      </c>
      <c r="H209">
        <v>0</v>
      </c>
      <c r="I209" t="s">
        <v>2353</v>
      </c>
      <c r="J209">
        <v>62.1</v>
      </c>
      <c r="K209" t="s">
        <v>962</v>
      </c>
      <c r="L209" t="s">
        <v>178</v>
      </c>
      <c r="M209" t="s">
        <v>611</v>
      </c>
      <c r="N209" t="s">
        <v>611</v>
      </c>
      <c r="O209" t="s">
        <v>632</v>
      </c>
      <c r="P209" t="s">
        <v>632</v>
      </c>
      <c r="Q209" t="s">
        <v>611</v>
      </c>
      <c r="R209" t="s">
        <v>637</v>
      </c>
    </row>
    <row r="210" spans="1:18" s="1" customFormat="1" x14ac:dyDescent="0.25">
      <c r="A210" t="s">
        <v>1</v>
      </c>
      <c r="B210" t="s">
        <v>611</v>
      </c>
      <c r="C210" t="s">
        <v>1228</v>
      </c>
      <c r="D210" t="s">
        <v>1229</v>
      </c>
      <c r="E210" t="s">
        <v>1230</v>
      </c>
      <c r="F210" s="383">
        <v>112</v>
      </c>
      <c r="G210" t="s">
        <v>646</v>
      </c>
      <c r="H210">
        <v>2</v>
      </c>
      <c r="I210" t="s">
        <v>2357</v>
      </c>
      <c r="J210">
        <v>11</v>
      </c>
      <c r="K210" t="s">
        <v>664</v>
      </c>
      <c r="L210" t="s">
        <v>44</v>
      </c>
      <c r="M210" t="s">
        <v>611</v>
      </c>
      <c r="N210" t="s">
        <v>611</v>
      </c>
      <c r="O210" t="s">
        <v>611</v>
      </c>
      <c r="P210" t="s">
        <v>632</v>
      </c>
      <c r="Q210" t="s">
        <v>611</v>
      </c>
      <c r="R210" t="s">
        <v>637</v>
      </c>
    </row>
    <row r="211" spans="1:18" s="1" customFormat="1" x14ac:dyDescent="0.25">
      <c r="A211" t="s">
        <v>1</v>
      </c>
      <c r="B211" t="s">
        <v>611</v>
      </c>
      <c r="C211" t="s">
        <v>1231</v>
      </c>
      <c r="D211" t="s">
        <v>1232</v>
      </c>
      <c r="E211" t="s">
        <v>1233</v>
      </c>
      <c r="F211" s="383">
        <v>112</v>
      </c>
      <c r="G211" t="s">
        <v>646</v>
      </c>
      <c r="H211">
        <v>2</v>
      </c>
      <c r="I211" t="s">
        <v>2357</v>
      </c>
      <c r="J211">
        <v>14</v>
      </c>
      <c r="K211" t="s">
        <v>664</v>
      </c>
      <c r="L211" t="s">
        <v>44</v>
      </c>
      <c r="M211" t="s">
        <v>611</v>
      </c>
      <c r="N211" t="s">
        <v>611</v>
      </c>
      <c r="O211" t="s">
        <v>611</v>
      </c>
      <c r="P211" t="s">
        <v>632</v>
      </c>
      <c r="Q211" t="s">
        <v>611</v>
      </c>
      <c r="R211" t="s">
        <v>637</v>
      </c>
    </row>
    <row r="212" spans="1:18" s="1" customFormat="1" x14ac:dyDescent="0.25">
      <c r="A212" t="s">
        <v>1</v>
      </c>
      <c r="B212" t="s">
        <v>611</v>
      </c>
      <c r="C212" t="s">
        <v>1234</v>
      </c>
      <c r="D212" t="s">
        <v>1235</v>
      </c>
      <c r="E212" t="s">
        <v>1236</v>
      </c>
      <c r="F212" s="383">
        <v>114</v>
      </c>
      <c r="G212" t="s">
        <v>650</v>
      </c>
      <c r="H212">
        <v>2</v>
      </c>
      <c r="I212" t="s">
        <v>2357</v>
      </c>
      <c r="J212">
        <v>36.700000000000003</v>
      </c>
      <c r="K212" t="s">
        <v>631</v>
      </c>
      <c r="L212" t="s">
        <v>43</v>
      </c>
      <c r="M212" t="s">
        <v>611</v>
      </c>
      <c r="N212" t="s">
        <v>611</v>
      </c>
      <c r="O212" t="s">
        <v>611</v>
      </c>
      <c r="P212" t="s">
        <v>632</v>
      </c>
      <c r="Q212" t="s">
        <v>611</v>
      </c>
      <c r="R212" t="s">
        <v>637</v>
      </c>
    </row>
    <row r="213" spans="1:18" s="1" customFormat="1" x14ac:dyDescent="0.25">
      <c r="A213" t="s">
        <v>1</v>
      </c>
      <c r="B213" t="s">
        <v>611</v>
      </c>
      <c r="C213" t="s">
        <v>1237</v>
      </c>
      <c r="D213" t="s">
        <v>1238</v>
      </c>
      <c r="E213" t="s">
        <v>1239</v>
      </c>
      <c r="F213" s="383">
        <v>114</v>
      </c>
      <c r="G213" t="s">
        <v>650</v>
      </c>
      <c r="H213">
        <v>1</v>
      </c>
      <c r="I213" t="s">
        <v>2356</v>
      </c>
      <c r="J213">
        <v>28.6</v>
      </c>
      <c r="K213" t="s">
        <v>626</v>
      </c>
      <c r="L213" t="s">
        <v>42</v>
      </c>
      <c r="M213" t="s">
        <v>611</v>
      </c>
      <c r="N213" t="s">
        <v>611</v>
      </c>
      <c r="O213" t="s">
        <v>611</v>
      </c>
      <c r="P213" t="s">
        <v>611</v>
      </c>
      <c r="Q213" t="s">
        <v>611</v>
      </c>
      <c r="R213" t="s">
        <v>637</v>
      </c>
    </row>
    <row r="214" spans="1:18" s="1" customFormat="1" x14ac:dyDescent="0.25">
      <c r="A214" t="s">
        <v>1</v>
      </c>
      <c r="B214" t="s">
        <v>611</v>
      </c>
      <c r="C214" t="s">
        <v>1240</v>
      </c>
      <c r="D214" t="s">
        <v>1241</v>
      </c>
      <c r="E214" t="s">
        <v>1242</v>
      </c>
      <c r="F214" s="383">
        <v>114</v>
      </c>
      <c r="G214" t="s">
        <v>650</v>
      </c>
      <c r="H214">
        <v>2</v>
      </c>
      <c r="I214" t="s">
        <v>2357</v>
      </c>
      <c r="J214">
        <v>21.7</v>
      </c>
      <c r="K214" t="s">
        <v>664</v>
      </c>
      <c r="L214" t="s">
        <v>44</v>
      </c>
      <c r="M214" t="s">
        <v>611</v>
      </c>
      <c r="N214" t="s">
        <v>611</v>
      </c>
      <c r="O214" t="s">
        <v>611</v>
      </c>
      <c r="P214" t="s">
        <v>632</v>
      </c>
      <c r="Q214" t="s">
        <v>611</v>
      </c>
      <c r="R214" t="s">
        <v>637</v>
      </c>
    </row>
    <row r="215" spans="1:18" s="1" customFormat="1" x14ac:dyDescent="0.25">
      <c r="A215" t="s">
        <v>1</v>
      </c>
      <c r="B215" t="s">
        <v>611</v>
      </c>
      <c r="C215" t="s">
        <v>1243</v>
      </c>
      <c r="D215" t="s">
        <v>1244</v>
      </c>
      <c r="E215" t="s">
        <v>1245</v>
      </c>
      <c r="F215" s="383">
        <v>111</v>
      </c>
      <c r="G215" t="s">
        <v>625</v>
      </c>
      <c r="H215">
        <v>2</v>
      </c>
      <c r="I215" t="s">
        <v>2357</v>
      </c>
      <c r="J215">
        <v>18</v>
      </c>
      <c r="K215" t="s">
        <v>664</v>
      </c>
      <c r="L215" t="s">
        <v>44</v>
      </c>
      <c r="M215" t="s">
        <v>611</v>
      </c>
      <c r="N215" t="s">
        <v>611</v>
      </c>
      <c r="O215" t="s">
        <v>611</v>
      </c>
      <c r="P215" t="s">
        <v>632</v>
      </c>
      <c r="Q215" t="s">
        <v>611</v>
      </c>
      <c r="R215" t="s">
        <v>637</v>
      </c>
    </row>
    <row r="216" spans="1:18" s="1" customFormat="1" x14ac:dyDescent="0.25">
      <c r="A216" t="s">
        <v>1</v>
      </c>
      <c r="B216" t="s">
        <v>611</v>
      </c>
      <c r="C216" t="s">
        <v>1246</v>
      </c>
      <c r="D216" t="s">
        <v>1247</v>
      </c>
      <c r="E216" t="s">
        <v>1248</v>
      </c>
      <c r="F216" s="383">
        <v>109</v>
      </c>
      <c r="G216" t="s">
        <v>615</v>
      </c>
      <c r="H216">
        <v>2</v>
      </c>
      <c r="I216" t="s">
        <v>2357</v>
      </c>
      <c r="J216">
        <v>17</v>
      </c>
      <c r="K216" t="s">
        <v>664</v>
      </c>
      <c r="L216" t="s">
        <v>44</v>
      </c>
      <c r="M216" t="s">
        <v>611</v>
      </c>
      <c r="N216" t="s">
        <v>611</v>
      </c>
      <c r="O216" t="s">
        <v>611</v>
      </c>
      <c r="P216" t="s">
        <v>632</v>
      </c>
      <c r="Q216" t="s">
        <v>611</v>
      </c>
      <c r="R216" t="s">
        <v>637</v>
      </c>
    </row>
    <row r="217" spans="1:18" s="1" customFormat="1" x14ac:dyDescent="0.25">
      <c r="A217" t="s">
        <v>1</v>
      </c>
      <c r="B217" t="s">
        <v>611</v>
      </c>
      <c r="C217" t="s">
        <v>1249</v>
      </c>
      <c r="D217" t="s">
        <v>1250</v>
      </c>
      <c r="E217" t="s">
        <v>1251</v>
      </c>
      <c r="F217" s="383">
        <v>114</v>
      </c>
      <c r="G217" t="s">
        <v>650</v>
      </c>
      <c r="H217">
        <v>1</v>
      </c>
      <c r="I217" t="s">
        <v>2356</v>
      </c>
      <c r="J217">
        <v>321.89999999999998</v>
      </c>
      <c r="K217" t="s">
        <v>642</v>
      </c>
      <c r="L217" t="s">
        <v>40</v>
      </c>
      <c r="M217" t="s">
        <v>611</v>
      </c>
      <c r="N217" t="s">
        <v>611</v>
      </c>
      <c r="O217" t="s">
        <v>611</v>
      </c>
      <c r="P217" t="s">
        <v>611</v>
      </c>
      <c r="Q217" t="s">
        <v>611</v>
      </c>
      <c r="R217" t="s">
        <v>617</v>
      </c>
    </row>
    <row r="218" spans="1:18" s="1" customFormat="1" x14ac:dyDescent="0.25">
      <c r="A218" t="s">
        <v>1</v>
      </c>
      <c r="B218" t="s">
        <v>611</v>
      </c>
      <c r="C218" t="s">
        <v>1252</v>
      </c>
      <c r="D218" t="s">
        <v>1253</v>
      </c>
      <c r="E218" t="s">
        <v>1254</v>
      </c>
      <c r="F218" s="383">
        <v>109</v>
      </c>
      <c r="G218" t="s">
        <v>615</v>
      </c>
      <c r="H218">
        <v>2</v>
      </c>
      <c r="I218" t="s">
        <v>2357</v>
      </c>
      <c r="J218">
        <v>24</v>
      </c>
      <c r="K218" t="s">
        <v>631</v>
      </c>
      <c r="L218" t="s">
        <v>43</v>
      </c>
      <c r="M218" t="s">
        <v>611</v>
      </c>
      <c r="N218" t="s">
        <v>611</v>
      </c>
      <c r="O218" t="s">
        <v>611</v>
      </c>
      <c r="P218" t="s">
        <v>632</v>
      </c>
      <c r="Q218" t="s">
        <v>611</v>
      </c>
      <c r="R218" t="s">
        <v>637</v>
      </c>
    </row>
    <row r="219" spans="1:18" s="1" customFormat="1" x14ac:dyDescent="0.25">
      <c r="A219" t="s">
        <v>1</v>
      </c>
      <c r="B219" t="s">
        <v>611</v>
      </c>
      <c r="C219" t="s">
        <v>1255</v>
      </c>
      <c r="D219" t="s">
        <v>1256</v>
      </c>
      <c r="E219" t="s">
        <v>1257</v>
      </c>
      <c r="F219" s="383">
        <v>112</v>
      </c>
      <c r="G219" t="s">
        <v>646</v>
      </c>
      <c r="H219">
        <v>3</v>
      </c>
      <c r="I219" t="s">
        <v>12</v>
      </c>
      <c r="J219">
        <v>16</v>
      </c>
      <c r="K219" t="s">
        <v>631</v>
      </c>
      <c r="L219" t="s">
        <v>43</v>
      </c>
      <c r="M219" t="s">
        <v>611</v>
      </c>
      <c r="N219" t="s">
        <v>611</v>
      </c>
      <c r="O219" t="s">
        <v>611</v>
      </c>
      <c r="P219" t="s">
        <v>632</v>
      </c>
      <c r="Q219" t="s">
        <v>611</v>
      </c>
      <c r="R219" t="s">
        <v>637</v>
      </c>
    </row>
    <row r="220" spans="1:18" s="1" customFormat="1" x14ac:dyDescent="0.25">
      <c r="A220" t="s">
        <v>1</v>
      </c>
      <c r="B220" t="s">
        <v>611</v>
      </c>
      <c r="C220" t="s">
        <v>1258</v>
      </c>
      <c r="D220" t="s">
        <v>1259</v>
      </c>
      <c r="E220" t="s">
        <v>1260</v>
      </c>
      <c r="F220" s="383">
        <v>109</v>
      </c>
      <c r="G220" t="s">
        <v>615</v>
      </c>
      <c r="H220">
        <v>2</v>
      </c>
      <c r="I220" t="s">
        <v>2357</v>
      </c>
      <c r="J220">
        <v>25</v>
      </c>
      <c r="K220" t="s">
        <v>631</v>
      </c>
      <c r="L220" t="s">
        <v>43</v>
      </c>
      <c r="M220" t="s">
        <v>611</v>
      </c>
      <c r="N220" t="s">
        <v>611</v>
      </c>
      <c r="O220" t="s">
        <v>611</v>
      </c>
      <c r="P220" t="s">
        <v>632</v>
      </c>
      <c r="Q220" t="s">
        <v>611</v>
      </c>
      <c r="R220" t="s">
        <v>637</v>
      </c>
    </row>
    <row r="221" spans="1:18" s="1" customFormat="1" x14ac:dyDescent="0.25">
      <c r="A221" t="s">
        <v>1</v>
      </c>
      <c r="B221" t="s">
        <v>611</v>
      </c>
      <c r="C221" t="s">
        <v>1261</v>
      </c>
      <c r="D221" t="s">
        <v>1262</v>
      </c>
      <c r="E221" t="s">
        <v>1263</v>
      </c>
      <c r="F221" s="383">
        <v>112</v>
      </c>
      <c r="G221" t="s">
        <v>646</v>
      </c>
      <c r="H221">
        <v>2</v>
      </c>
      <c r="I221" t="s">
        <v>2357</v>
      </c>
      <c r="J221">
        <v>39.799999999999997</v>
      </c>
      <c r="K221" t="s">
        <v>631</v>
      </c>
      <c r="L221" t="s">
        <v>43</v>
      </c>
      <c r="M221" t="s">
        <v>611</v>
      </c>
      <c r="N221" t="s">
        <v>611</v>
      </c>
      <c r="O221" t="s">
        <v>611</v>
      </c>
      <c r="P221" t="s">
        <v>632</v>
      </c>
      <c r="Q221" t="s">
        <v>611</v>
      </c>
      <c r="R221" t="s">
        <v>637</v>
      </c>
    </row>
    <row r="222" spans="1:18" s="1" customFormat="1" x14ac:dyDescent="0.25">
      <c r="A222" t="s">
        <v>1</v>
      </c>
      <c r="B222" t="s">
        <v>611</v>
      </c>
      <c r="C222" t="s">
        <v>1264</v>
      </c>
      <c r="D222" t="s">
        <v>1265</v>
      </c>
      <c r="E222" t="s">
        <v>1266</v>
      </c>
      <c r="F222" s="383">
        <v>110</v>
      </c>
      <c r="G222" t="s">
        <v>671</v>
      </c>
      <c r="H222">
        <v>1</v>
      </c>
      <c r="I222" t="s">
        <v>2356</v>
      </c>
      <c r="J222">
        <v>23.2</v>
      </c>
      <c r="K222" t="s">
        <v>626</v>
      </c>
      <c r="L222" t="s">
        <v>42</v>
      </c>
      <c r="M222" t="s">
        <v>611</v>
      </c>
      <c r="N222" t="s">
        <v>611</v>
      </c>
      <c r="O222" t="s">
        <v>632</v>
      </c>
      <c r="P222" t="s">
        <v>611</v>
      </c>
      <c r="Q222" t="s">
        <v>611</v>
      </c>
      <c r="R222" t="s">
        <v>637</v>
      </c>
    </row>
    <row r="223" spans="1:18" s="1" customFormat="1" x14ac:dyDescent="0.25">
      <c r="A223" t="s">
        <v>1</v>
      </c>
      <c r="B223" t="s">
        <v>611</v>
      </c>
      <c r="C223" t="s">
        <v>1267</v>
      </c>
      <c r="D223" t="s">
        <v>1268</v>
      </c>
      <c r="E223" t="s">
        <v>1269</v>
      </c>
      <c r="F223" s="383">
        <v>101</v>
      </c>
      <c r="G223" t="s">
        <v>739</v>
      </c>
      <c r="H223">
        <v>0</v>
      </c>
      <c r="I223" t="s">
        <v>2353</v>
      </c>
      <c r="J223">
        <v>42.9</v>
      </c>
      <c r="K223" t="s">
        <v>740</v>
      </c>
      <c r="L223" t="s">
        <v>741</v>
      </c>
      <c r="M223" t="s">
        <v>611</v>
      </c>
      <c r="N223" t="s">
        <v>611</v>
      </c>
      <c r="O223" t="s">
        <v>632</v>
      </c>
      <c r="P223" t="s">
        <v>632</v>
      </c>
      <c r="Q223" t="s">
        <v>611</v>
      </c>
      <c r="R223" t="s">
        <v>617</v>
      </c>
    </row>
    <row r="224" spans="1:18" s="1" customFormat="1" x14ac:dyDescent="0.25">
      <c r="A224" t="s">
        <v>1</v>
      </c>
      <c r="B224" t="s">
        <v>611</v>
      </c>
      <c r="C224" t="s">
        <v>1270</v>
      </c>
      <c r="D224" t="s">
        <v>1271</v>
      </c>
      <c r="E224" t="s">
        <v>1272</v>
      </c>
      <c r="F224" s="383">
        <v>109</v>
      </c>
      <c r="G224" t="s">
        <v>615</v>
      </c>
      <c r="H224">
        <v>2</v>
      </c>
      <c r="I224" t="s">
        <v>2357</v>
      </c>
      <c r="J224">
        <v>16</v>
      </c>
      <c r="K224" t="s">
        <v>631</v>
      </c>
      <c r="L224" t="s">
        <v>43</v>
      </c>
      <c r="M224" t="s">
        <v>611</v>
      </c>
      <c r="N224" t="s">
        <v>611</v>
      </c>
      <c r="O224" t="s">
        <v>611</v>
      </c>
      <c r="P224" t="s">
        <v>632</v>
      </c>
      <c r="Q224" t="s">
        <v>611</v>
      </c>
      <c r="R224" t="s">
        <v>637</v>
      </c>
    </row>
    <row r="225" spans="1:18" s="1" customFormat="1" x14ac:dyDescent="0.25">
      <c r="A225" t="s">
        <v>1</v>
      </c>
      <c r="B225" t="s">
        <v>611</v>
      </c>
      <c r="C225" t="s">
        <v>1273</v>
      </c>
      <c r="D225" t="s">
        <v>1274</v>
      </c>
      <c r="E225" t="s">
        <v>1275</v>
      </c>
      <c r="F225" s="383">
        <v>112</v>
      </c>
      <c r="G225" t="s">
        <v>646</v>
      </c>
      <c r="H225">
        <v>2</v>
      </c>
      <c r="I225" t="s">
        <v>2357</v>
      </c>
      <c r="J225">
        <v>12.1</v>
      </c>
      <c r="K225" t="s">
        <v>631</v>
      </c>
      <c r="L225" t="s">
        <v>43</v>
      </c>
      <c r="M225" t="s">
        <v>611</v>
      </c>
      <c r="N225" t="s">
        <v>611</v>
      </c>
      <c r="O225" t="s">
        <v>611</v>
      </c>
      <c r="P225" t="s">
        <v>632</v>
      </c>
      <c r="Q225" t="s">
        <v>611</v>
      </c>
      <c r="R225" t="s">
        <v>637</v>
      </c>
    </row>
    <row r="226" spans="1:18" s="1" customFormat="1" x14ac:dyDescent="0.25">
      <c r="A226" t="s">
        <v>1</v>
      </c>
      <c r="B226" t="s">
        <v>611</v>
      </c>
      <c r="C226" t="s">
        <v>1276</v>
      </c>
      <c r="D226" t="s">
        <v>1277</v>
      </c>
      <c r="E226" t="s">
        <v>1278</v>
      </c>
      <c r="F226" s="383">
        <v>115</v>
      </c>
      <c r="G226" t="s">
        <v>636</v>
      </c>
      <c r="H226">
        <v>2</v>
      </c>
      <c r="I226" t="s">
        <v>2357</v>
      </c>
      <c r="J226">
        <v>11.8</v>
      </c>
      <c r="K226" t="s">
        <v>664</v>
      </c>
      <c r="L226" t="s">
        <v>44</v>
      </c>
      <c r="M226" t="s">
        <v>611</v>
      </c>
      <c r="N226" t="s">
        <v>611</v>
      </c>
      <c r="O226" t="s">
        <v>632</v>
      </c>
      <c r="P226" t="s">
        <v>632</v>
      </c>
      <c r="Q226" t="s">
        <v>611</v>
      </c>
      <c r="R226" t="s">
        <v>637</v>
      </c>
    </row>
    <row r="227" spans="1:18" s="1" customFormat="1" x14ac:dyDescent="0.25">
      <c r="A227" t="s">
        <v>1</v>
      </c>
      <c r="B227" t="s">
        <v>611</v>
      </c>
      <c r="C227" t="s">
        <v>1279</v>
      </c>
      <c r="D227" t="s">
        <v>1280</v>
      </c>
      <c r="E227" t="s">
        <v>607</v>
      </c>
      <c r="F227" s="383">
        <v>105</v>
      </c>
      <c r="G227" t="s">
        <v>690</v>
      </c>
      <c r="H227">
        <v>0</v>
      </c>
      <c r="I227" t="s">
        <v>2353</v>
      </c>
      <c r="J227">
        <v>11</v>
      </c>
      <c r="K227" t="s">
        <v>938</v>
      </c>
      <c r="L227" t="s">
        <v>939</v>
      </c>
      <c r="M227" t="s">
        <v>611</v>
      </c>
      <c r="N227" t="s">
        <v>632</v>
      </c>
      <c r="O227" t="s">
        <v>632</v>
      </c>
      <c r="P227" t="s">
        <v>632</v>
      </c>
      <c r="Q227" t="s">
        <v>632</v>
      </c>
      <c r="R227" t="s">
        <v>637</v>
      </c>
    </row>
    <row r="228" spans="1:18" s="1" customFormat="1" x14ac:dyDescent="0.25">
      <c r="A228" t="s">
        <v>1</v>
      </c>
      <c r="B228" t="s">
        <v>611</v>
      </c>
      <c r="C228" t="s">
        <v>1281</v>
      </c>
      <c r="D228" t="s">
        <v>1282</v>
      </c>
      <c r="E228" t="s">
        <v>1283</v>
      </c>
      <c r="F228" s="383">
        <v>109</v>
      </c>
      <c r="G228" t="s">
        <v>615</v>
      </c>
      <c r="H228">
        <v>1</v>
      </c>
      <c r="I228" t="s">
        <v>2356</v>
      </c>
      <c r="J228">
        <v>20</v>
      </c>
      <c r="K228" t="s">
        <v>664</v>
      </c>
      <c r="L228" t="s">
        <v>44</v>
      </c>
      <c r="M228" t="s">
        <v>611</v>
      </c>
      <c r="N228" t="s">
        <v>611</v>
      </c>
      <c r="O228" t="s">
        <v>611</v>
      </c>
      <c r="P228" t="s">
        <v>632</v>
      </c>
      <c r="Q228" t="s">
        <v>611</v>
      </c>
      <c r="R228" t="s">
        <v>637</v>
      </c>
    </row>
    <row r="229" spans="1:18" s="1" customFormat="1" x14ac:dyDescent="0.25">
      <c r="A229" t="s">
        <v>1</v>
      </c>
      <c r="B229" t="s">
        <v>611</v>
      </c>
      <c r="C229" t="s">
        <v>1284</v>
      </c>
      <c r="D229" t="s">
        <v>1285</v>
      </c>
      <c r="E229" t="s">
        <v>1286</v>
      </c>
      <c r="F229" s="383">
        <v>104</v>
      </c>
      <c r="G229" t="s">
        <v>621</v>
      </c>
      <c r="H229">
        <v>0</v>
      </c>
      <c r="I229" t="s">
        <v>2353</v>
      </c>
      <c r="J229">
        <v>802.6</v>
      </c>
      <c r="K229" t="s">
        <v>787</v>
      </c>
      <c r="L229" t="s">
        <v>39</v>
      </c>
      <c r="M229" t="s">
        <v>611</v>
      </c>
      <c r="N229" t="s">
        <v>611</v>
      </c>
      <c r="O229" t="s">
        <v>611</v>
      </c>
      <c r="P229" t="s">
        <v>611</v>
      </c>
      <c r="Q229" t="s">
        <v>611</v>
      </c>
      <c r="R229" t="s">
        <v>617</v>
      </c>
    </row>
    <row r="230" spans="1:18" s="1" customFormat="1" x14ac:dyDescent="0.25">
      <c r="A230" t="s">
        <v>1</v>
      </c>
      <c r="B230" t="s">
        <v>611</v>
      </c>
      <c r="C230" t="s">
        <v>1287</v>
      </c>
      <c r="D230" t="s">
        <v>1288</v>
      </c>
      <c r="E230" t="s">
        <v>1289</v>
      </c>
      <c r="F230" s="383">
        <v>115</v>
      </c>
      <c r="G230" t="s">
        <v>636</v>
      </c>
      <c r="H230">
        <v>4</v>
      </c>
      <c r="I230" t="s">
        <v>2358</v>
      </c>
      <c r="J230">
        <v>8</v>
      </c>
      <c r="K230" t="s">
        <v>664</v>
      </c>
      <c r="L230" t="s">
        <v>44</v>
      </c>
      <c r="M230" t="s">
        <v>611</v>
      </c>
      <c r="N230" t="s">
        <v>611</v>
      </c>
      <c r="O230" t="s">
        <v>611</v>
      </c>
      <c r="P230" t="s">
        <v>632</v>
      </c>
      <c r="Q230" t="s">
        <v>611</v>
      </c>
      <c r="R230" t="s">
        <v>637</v>
      </c>
    </row>
    <row r="231" spans="1:18" s="1" customFormat="1" x14ac:dyDescent="0.25">
      <c r="A231" t="s">
        <v>1</v>
      </c>
      <c r="B231" t="s">
        <v>611</v>
      </c>
      <c r="C231" t="s">
        <v>1290</v>
      </c>
      <c r="D231" t="s">
        <v>1291</v>
      </c>
      <c r="E231" t="s">
        <v>1292</v>
      </c>
      <c r="F231" s="383">
        <v>109</v>
      </c>
      <c r="G231" t="s">
        <v>615</v>
      </c>
      <c r="H231">
        <v>1</v>
      </c>
      <c r="I231" t="s">
        <v>2356</v>
      </c>
      <c r="J231">
        <v>16</v>
      </c>
      <c r="K231" t="s">
        <v>740</v>
      </c>
      <c r="L231" t="s">
        <v>741</v>
      </c>
      <c r="M231" t="s">
        <v>611</v>
      </c>
      <c r="N231" t="s">
        <v>611</v>
      </c>
      <c r="O231" t="s">
        <v>632</v>
      </c>
      <c r="P231" t="s">
        <v>632</v>
      </c>
      <c r="Q231" t="s">
        <v>611</v>
      </c>
      <c r="R231" t="s">
        <v>637</v>
      </c>
    </row>
    <row r="232" spans="1:18" s="1" customFormat="1" x14ac:dyDescent="0.25">
      <c r="A232" t="s">
        <v>1</v>
      </c>
      <c r="B232" t="s">
        <v>611</v>
      </c>
      <c r="C232" t="s">
        <v>1293</v>
      </c>
      <c r="D232" t="s">
        <v>1294</v>
      </c>
      <c r="E232" t="s">
        <v>1295</v>
      </c>
      <c r="F232" s="383">
        <v>108</v>
      </c>
      <c r="G232" t="s">
        <v>732</v>
      </c>
      <c r="H232">
        <v>0</v>
      </c>
      <c r="I232" t="s">
        <v>2353</v>
      </c>
      <c r="J232">
        <v>504.4</v>
      </c>
      <c r="K232" t="s">
        <v>787</v>
      </c>
      <c r="L232" t="s">
        <v>39</v>
      </c>
      <c r="M232" t="s">
        <v>611</v>
      </c>
      <c r="N232" t="s">
        <v>611</v>
      </c>
      <c r="O232" t="s">
        <v>611</v>
      </c>
      <c r="P232" t="s">
        <v>611</v>
      </c>
      <c r="Q232" t="s">
        <v>611</v>
      </c>
      <c r="R232" t="s">
        <v>617</v>
      </c>
    </row>
    <row r="233" spans="1:18" s="1" customFormat="1" x14ac:dyDescent="0.25">
      <c r="A233" t="s">
        <v>1</v>
      </c>
      <c r="B233" t="s">
        <v>611</v>
      </c>
      <c r="C233" t="s">
        <v>1296</v>
      </c>
      <c r="D233" t="s">
        <v>1297</v>
      </c>
      <c r="E233" t="s">
        <v>1298</v>
      </c>
      <c r="F233" s="383">
        <v>107</v>
      </c>
      <c r="G233" t="s">
        <v>881</v>
      </c>
      <c r="H233">
        <v>0</v>
      </c>
      <c r="I233" t="s">
        <v>2353</v>
      </c>
      <c r="J233">
        <v>52.2</v>
      </c>
      <c r="K233" t="s">
        <v>709</v>
      </c>
      <c r="L233" t="s">
        <v>710</v>
      </c>
      <c r="M233" t="s">
        <v>611</v>
      </c>
      <c r="N233" t="s">
        <v>611</v>
      </c>
      <c r="O233" t="s">
        <v>632</v>
      </c>
      <c r="P233" t="s">
        <v>632</v>
      </c>
      <c r="Q233" t="s">
        <v>611</v>
      </c>
      <c r="R233" t="s">
        <v>617</v>
      </c>
    </row>
    <row r="234" spans="1:18" s="1" customFormat="1" x14ac:dyDescent="0.25">
      <c r="A234" t="s">
        <v>1</v>
      </c>
      <c r="B234" t="s">
        <v>611</v>
      </c>
      <c r="C234" t="s">
        <v>1299</v>
      </c>
      <c r="D234" t="s">
        <v>1300</v>
      </c>
      <c r="E234" t="s">
        <v>1301</v>
      </c>
      <c r="F234" s="383">
        <v>114</v>
      </c>
      <c r="G234" t="s">
        <v>650</v>
      </c>
      <c r="H234">
        <v>2</v>
      </c>
      <c r="I234" t="s">
        <v>2357</v>
      </c>
      <c r="J234">
        <v>22</v>
      </c>
      <c r="K234" t="s">
        <v>631</v>
      </c>
      <c r="L234" t="s">
        <v>43</v>
      </c>
      <c r="M234" t="s">
        <v>611</v>
      </c>
      <c r="N234" t="s">
        <v>611</v>
      </c>
      <c r="O234" t="s">
        <v>611</v>
      </c>
      <c r="P234" t="s">
        <v>632</v>
      </c>
      <c r="Q234" t="s">
        <v>611</v>
      </c>
      <c r="R234" t="s">
        <v>637</v>
      </c>
    </row>
    <row r="235" spans="1:18" s="1" customFormat="1" x14ac:dyDescent="0.25">
      <c r="A235" t="s">
        <v>1</v>
      </c>
      <c r="B235" t="s">
        <v>611</v>
      </c>
      <c r="C235" t="s">
        <v>1302</v>
      </c>
      <c r="D235" t="s">
        <v>1303</v>
      </c>
      <c r="E235" t="s">
        <v>1304</v>
      </c>
      <c r="F235" s="383">
        <v>107</v>
      </c>
      <c r="G235" t="s">
        <v>881</v>
      </c>
      <c r="H235">
        <v>0</v>
      </c>
      <c r="I235" t="s">
        <v>2353</v>
      </c>
      <c r="J235">
        <v>339.1</v>
      </c>
      <c r="K235" t="s">
        <v>642</v>
      </c>
      <c r="L235" t="s">
        <v>40</v>
      </c>
      <c r="M235" t="s">
        <v>611</v>
      </c>
      <c r="N235" t="s">
        <v>611</v>
      </c>
      <c r="O235" t="s">
        <v>611</v>
      </c>
      <c r="P235" t="s">
        <v>611</v>
      </c>
      <c r="Q235" t="s">
        <v>611</v>
      </c>
      <c r="R235" t="s">
        <v>617</v>
      </c>
    </row>
    <row r="236" spans="1:18" s="1" customFormat="1" x14ac:dyDescent="0.25">
      <c r="A236" t="s">
        <v>1</v>
      </c>
      <c r="B236" t="s">
        <v>611</v>
      </c>
      <c r="C236" t="s">
        <v>1305</v>
      </c>
      <c r="D236" t="s">
        <v>1306</v>
      </c>
      <c r="E236" t="s">
        <v>1307</v>
      </c>
      <c r="F236" s="383">
        <v>113</v>
      </c>
      <c r="G236" t="s">
        <v>657</v>
      </c>
      <c r="H236">
        <v>1</v>
      </c>
      <c r="I236" t="s">
        <v>2356</v>
      </c>
      <c r="J236">
        <v>11.3</v>
      </c>
      <c r="K236" t="s">
        <v>631</v>
      </c>
      <c r="L236" t="s">
        <v>43</v>
      </c>
      <c r="M236" t="s">
        <v>611</v>
      </c>
      <c r="N236" t="s">
        <v>611</v>
      </c>
      <c r="O236" t="s">
        <v>611</v>
      </c>
      <c r="P236" t="s">
        <v>632</v>
      </c>
      <c r="Q236" t="s">
        <v>611</v>
      </c>
      <c r="R236" t="s">
        <v>637</v>
      </c>
    </row>
    <row r="237" spans="1:18" s="1" customFormat="1" x14ac:dyDescent="0.25">
      <c r="A237" t="s">
        <v>1</v>
      </c>
      <c r="B237" t="s">
        <v>611</v>
      </c>
      <c r="C237" t="s">
        <v>1308</v>
      </c>
      <c r="D237" t="s">
        <v>1309</v>
      </c>
      <c r="E237" t="s">
        <v>1310</v>
      </c>
      <c r="F237" s="383">
        <v>114</v>
      </c>
      <c r="G237" t="s">
        <v>650</v>
      </c>
      <c r="H237">
        <v>1</v>
      </c>
      <c r="I237" t="s">
        <v>2356</v>
      </c>
      <c r="J237">
        <v>27.4</v>
      </c>
      <c r="K237" t="s">
        <v>626</v>
      </c>
      <c r="L237" t="s">
        <v>42</v>
      </c>
      <c r="M237" t="s">
        <v>611</v>
      </c>
      <c r="N237" t="s">
        <v>611</v>
      </c>
      <c r="O237" t="s">
        <v>611</v>
      </c>
      <c r="P237" t="s">
        <v>611</v>
      </c>
      <c r="Q237" t="s">
        <v>611</v>
      </c>
      <c r="R237" t="s">
        <v>637</v>
      </c>
    </row>
    <row r="238" spans="1:18" s="1" customFormat="1" x14ac:dyDescent="0.25">
      <c r="A238" t="s">
        <v>8</v>
      </c>
      <c r="B238" t="s">
        <v>611</v>
      </c>
      <c r="C238" t="s">
        <v>2242</v>
      </c>
      <c r="D238" s="346">
        <v>717100072</v>
      </c>
      <c r="E238" t="s">
        <v>607</v>
      </c>
      <c r="F238" s="383">
        <v>703</v>
      </c>
      <c r="G238" s="346">
        <v>703</v>
      </c>
      <c r="H238">
        <v>3</v>
      </c>
      <c r="I238" t="s">
        <v>12</v>
      </c>
      <c r="J238">
        <v>364</v>
      </c>
      <c r="K238" t="s">
        <v>642</v>
      </c>
      <c r="L238" t="s">
        <v>40</v>
      </c>
      <c r="M238" t="s">
        <v>611</v>
      </c>
      <c r="N238" t="s">
        <v>611</v>
      </c>
      <c r="O238" t="s">
        <v>611</v>
      </c>
      <c r="P238" t="s">
        <v>611</v>
      </c>
      <c r="Q238" t="s">
        <v>611</v>
      </c>
      <c r="R238" t="s">
        <v>617</v>
      </c>
    </row>
    <row r="239" spans="1:18" s="1" customFormat="1" x14ac:dyDescent="0.25">
      <c r="A239" t="s">
        <v>8</v>
      </c>
      <c r="B239" t="s">
        <v>611</v>
      </c>
      <c r="C239" t="s">
        <v>2243</v>
      </c>
      <c r="D239" s="346">
        <v>717100075</v>
      </c>
      <c r="E239" t="s">
        <v>607</v>
      </c>
      <c r="F239" s="383">
        <v>703</v>
      </c>
      <c r="G239" s="346">
        <v>703</v>
      </c>
      <c r="H239">
        <v>4</v>
      </c>
      <c r="I239" t="s">
        <v>2358</v>
      </c>
      <c r="J239">
        <v>30</v>
      </c>
      <c r="K239" t="s">
        <v>626</v>
      </c>
      <c r="L239" t="s">
        <v>42</v>
      </c>
      <c r="M239" t="s">
        <v>611</v>
      </c>
      <c r="N239" t="s">
        <v>611</v>
      </c>
      <c r="O239" t="s">
        <v>611</v>
      </c>
      <c r="P239" t="s">
        <v>611</v>
      </c>
      <c r="Q239" t="s">
        <v>611</v>
      </c>
      <c r="R239" t="s">
        <v>637</v>
      </c>
    </row>
    <row r="240" spans="1:18" s="1" customFormat="1" x14ac:dyDescent="0.25">
      <c r="A240" t="s">
        <v>8</v>
      </c>
      <c r="B240" t="s">
        <v>611</v>
      </c>
      <c r="C240" t="s">
        <v>2244</v>
      </c>
      <c r="D240" s="346">
        <v>717100074</v>
      </c>
      <c r="E240" t="s">
        <v>607</v>
      </c>
      <c r="F240" s="383">
        <v>703</v>
      </c>
      <c r="G240" s="346">
        <v>703</v>
      </c>
      <c r="H240">
        <v>3</v>
      </c>
      <c r="I240" t="s">
        <v>12</v>
      </c>
      <c r="J240">
        <v>62</v>
      </c>
      <c r="K240" t="s">
        <v>626</v>
      </c>
      <c r="L240" t="s">
        <v>42</v>
      </c>
      <c r="M240" t="s">
        <v>611</v>
      </c>
      <c r="N240" t="s">
        <v>611</v>
      </c>
      <c r="O240" t="s">
        <v>611</v>
      </c>
      <c r="P240" t="s">
        <v>611</v>
      </c>
      <c r="Q240" t="s">
        <v>611</v>
      </c>
      <c r="R240" t="s">
        <v>617</v>
      </c>
    </row>
    <row r="241" spans="1:18" s="1" customFormat="1" x14ac:dyDescent="0.25">
      <c r="A241" t="s">
        <v>8</v>
      </c>
      <c r="B241" t="s">
        <v>611</v>
      </c>
      <c r="C241" t="s">
        <v>2245</v>
      </c>
      <c r="D241" s="346">
        <v>717100076</v>
      </c>
      <c r="E241" t="s">
        <v>607</v>
      </c>
      <c r="F241" s="383">
        <v>703</v>
      </c>
      <c r="G241" s="346">
        <v>703</v>
      </c>
      <c r="H241">
        <v>2</v>
      </c>
      <c r="I241" t="s">
        <v>2357</v>
      </c>
      <c r="J241">
        <v>115</v>
      </c>
      <c r="K241" t="s">
        <v>626</v>
      </c>
      <c r="L241" t="s">
        <v>42</v>
      </c>
      <c r="M241" t="s">
        <v>611</v>
      </c>
      <c r="N241" t="s">
        <v>611</v>
      </c>
      <c r="O241" t="s">
        <v>611</v>
      </c>
      <c r="P241" t="s">
        <v>611</v>
      </c>
      <c r="Q241" t="s">
        <v>611</v>
      </c>
      <c r="R241" t="s">
        <v>617</v>
      </c>
    </row>
    <row r="242" spans="1:18" s="1" customFormat="1" x14ac:dyDescent="0.25">
      <c r="A242" t="s">
        <v>8</v>
      </c>
      <c r="B242" t="s">
        <v>611</v>
      </c>
      <c r="C242" t="s">
        <v>2246</v>
      </c>
      <c r="D242" s="346">
        <v>717100071</v>
      </c>
      <c r="E242" t="s">
        <v>607</v>
      </c>
      <c r="F242" s="383">
        <v>703</v>
      </c>
      <c r="G242" s="346">
        <v>703</v>
      </c>
      <c r="H242">
        <v>2</v>
      </c>
      <c r="I242" t="s">
        <v>2357</v>
      </c>
      <c r="J242">
        <v>458</v>
      </c>
      <c r="K242" t="s">
        <v>787</v>
      </c>
      <c r="L242" t="s">
        <v>39</v>
      </c>
      <c r="M242" t="s">
        <v>611</v>
      </c>
      <c r="N242" t="s">
        <v>611</v>
      </c>
      <c r="O242" t="s">
        <v>611</v>
      </c>
      <c r="P242" t="s">
        <v>611</v>
      </c>
      <c r="Q242" t="s">
        <v>611</v>
      </c>
      <c r="R242" t="s">
        <v>617</v>
      </c>
    </row>
    <row r="243" spans="1:18" s="1" customFormat="1" x14ac:dyDescent="0.25">
      <c r="A243" t="s">
        <v>8</v>
      </c>
      <c r="B243" t="s">
        <v>611</v>
      </c>
      <c r="C243" t="s">
        <v>2247</v>
      </c>
      <c r="D243" s="346">
        <v>717100073</v>
      </c>
      <c r="E243" t="s">
        <v>607</v>
      </c>
      <c r="F243" s="383">
        <v>703</v>
      </c>
      <c r="G243" s="346">
        <v>703</v>
      </c>
      <c r="H243">
        <v>4</v>
      </c>
      <c r="I243" t="s">
        <v>2358</v>
      </c>
      <c r="J243">
        <v>43</v>
      </c>
      <c r="K243" t="s">
        <v>626</v>
      </c>
      <c r="L243" t="s">
        <v>42</v>
      </c>
      <c r="M243" t="s">
        <v>611</v>
      </c>
      <c r="N243" t="s">
        <v>611</v>
      </c>
      <c r="O243" t="s">
        <v>611</v>
      </c>
      <c r="P243" t="s">
        <v>611</v>
      </c>
      <c r="Q243" t="s">
        <v>611</v>
      </c>
      <c r="R243" t="s">
        <v>617</v>
      </c>
    </row>
    <row r="244" spans="1:18" s="1" customFormat="1" x14ac:dyDescent="0.25">
      <c r="A244" t="s">
        <v>1311</v>
      </c>
      <c r="B244" t="s">
        <v>611</v>
      </c>
      <c r="C244" t="s">
        <v>1312</v>
      </c>
      <c r="D244" s="346">
        <v>310000131</v>
      </c>
      <c r="E244" t="s">
        <v>607</v>
      </c>
      <c r="F244" s="383">
        <v>317</v>
      </c>
      <c r="G244" t="s">
        <v>1313</v>
      </c>
      <c r="H244">
        <v>4</v>
      </c>
      <c r="I244" t="s">
        <v>2358</v>
      </c>
      <c r="J244">
        <v>4</v>
      </c>
      <c r="K244" t="s">
        <v>664</v>
      </c>
      <c r="L244" t="s">
        <v>44</v>
      </c>
      <c r="M244" t="s">
        <v>611</v>
      </c>
      <c r="N244" t="s">
        <v>611</v>
      </c>
      <c r="O244" t="s">
        <v>632</v>
      </c>
      <c r="P244" t="s">
        <v>632</v>
      </c>
      <c r="Q244" t="s">
        <v>611</v>
      </c>
      <c r="R244" t="s">
        <v>637</v>
      </c>
    </row>
    <row r="245" spans="1:18" s="1" customFormat="1" x14ac:dyDescent="0.25">
      <c r="A245" t="s">
        <v>1311</v>
      </c>
      <c r="B245" t="s">
        <v>611</v>
      </c>
      <c r="C245" t="s">
        <v>1314</v>
      </c>
      <c r="D245" s="346">
        <v>310000211</v>
      </c>
      <c r="E245" t="s">
        <v>607</v>
      </c>
      <c r="F245" s="383">
        <v>312</v>
      </c>
      <c r="G245" t="s">
        <v>1315</v>
      </c>
      <c r="H245">
        <v>2</v>
      </c>
      <c r="I245" t="s">
        <v>2357</v>
      </c>
      <c r="J245">
        <v>62</v>
      </c>
      <c r="K245" t="s">
        <v>626</v>
      </c>
      <c r="L245" t="s">
        <v>42</v>
      </c>
      <c r="M245" t="s">
        <v>611</v>
      </c>
      <c r="N245" t="s">
        <v>611</v>
      </c>
      <c r="O245" t="s">
        <v>632</v>
      </c>
      <c r="P245" t="s">
        <v>611</v>
      </c>
      <c r="Q245" t="s">
        <v>611</v>
      </c>
      <c r="R245" t="s">
        <v>617</v>
      </c>
    </row>
    <row r="246" spans="1:18" s="1" customFormat="1" x14ac:dyDescent="0.25">
      <c r="A246" t="s">
        <v>1311</v>
      </c>
      <c r="B246" t="s">
        <v>611</v>
      </c>
      <c r="C246" t="s">
        <v>1316</v>
      </c>
      <c r="D246" s="346">
        <v>310000111</v>
      </c>
      <c r="E246" t="s">
        <v>607</v>
      </c>
      <c r="F246" s="383">
        <v>326</v>
      </c>
      <c r="G246" t="s">
        <v>1317</v>
      </c>
      <c r="H246">
        <v>4</v>
      </c>
      <c r="I246" t="s">
        <v>2358</v>
      </c>
      <c r="J246">
        <v>4</v>
      </c>
      <c r="K246" t="s">
        <v>664</v>
      </c>
      <c r="L246" t="s">
        <v>44</v>
      </c>
      <c r="M246" t="s">
        <v>611</v>
      </c>
      <c r="N246" t="s">
        <v>611</v>
      </c>
      <c r="O246" t="s">
        <v>632</v>
      </c>
      <c r="P246" t="s">
        <v>632</v>
      </c>
      <c r="Q246" t="s">
        <v>611</v>
      </c>
      <c r="R246" t="s">
        <v>637</v>
      </c>
    </row>
    <row r="247" spans="1:18" s="1" customFormat="1" x14ac:dyDescent="0.25">
      <c r="A247" t="s">
        <v>1311</v>
      </c>
      <c r="B247" t="s">
        <v>611</v>
      </c>
      <c r="C247" t="s">
        <v>1318</v>
      </c>
      <c r="D247" s="346">
        <v>310000191</v>
      </c>
      <c r="E247" t="s">
        <v>607</v>
      </c>
      <c r="F247" s="383">
        <v>313</v>
      </c>
      <c r="G247" t="s">
        <v>1319</v>
      </c>
      <c r="H247">
        <v>2</v>
      </c>
      <c r="I247" t="s">
        <v>2357</v>
      </c>
      <c r="J247">
        <v>31</v>
      </c>
      <c r="K247" t="s">
        <v>626</v>
      </c>
      <c r="L247" t="s">
        <v>42</v>
      </c>
      <c r="M247" t="s">
        <v>611</v>
      </c>
      <c r="N247" t="s">
        <v>611</v>
      </c>
      <c r="O247" t="s">
        <v>632</v>
      </c>
      <c r="P247" t="s">
        <v>611</v>
      </c>
      <c r="Q247" t="s">
        <v>611</v>
      </c>
      <c r="R247" t="s">
        <v>637</v>
      </c>
    </row>
    <row r="248" spans="1:18" s="1" customFormat="1" x14ac:dyDescent="0.25">
      <c r="A248" t="s">
        <v>1311</v>
      </c>
      <c r="B248" t="s">
        <v>611</v>
      </c>
      <c r="C248" t="s">
        <v>1320</v>
      </c>
      <c r="D248" s="346">
        <v>310000212</v>
      </c>
      <c r="E248" t="s">
        <v>607</v>
      </c>
      <c r="F248" s="383">
        <v>312</v>
      </c>
      <c r="G248" t="s">
        <v>1315</v>
      </c>
      <c r="H248">
        <v>2</v>
      </c>
      <c r="I248" t="s">
        <v>2357</v>
      </c>
      <c r="J248">
        <v>11</v>
      </c>
      <c r="K248" t="s">
        <v>631</v>
      </c>
      <c r="L248" t="s">
        <v>43</v>
      </c>
      <c r="M248" t="s">
        <v>611</v>
      </c>
      <c r="N248" t="s">
        <v>611</v>
      </c>
      <c r="O248" t="s">
        <v>632</v>
      </c>
      <c r="P248" t="s">
        <v>632</v>
      </c>
      <c r="Q248" t="s">
        <v>611</v>
      </c>
      <c r="R248" t="s">
        <v>637</v>
      </c>
    </row>
    <row r="249" spans="1:18" s="1" customFormat="1" x14ac:dyDescent="0.25">
      <c r="A249" t="s">
        <v>1311</v>
      </c>
      <c r="B249" t="s">
        <v>611</v>
      </c>
      <c r="C249" t="s">
        <v>1321</v>
      </c>
      <c r="D249" s="346">
        <v>340000701</v>
      </c>
      <c r="E249" t="s">
        <v>607</v>
      </c>
      <c r="F249" s="383">
        <v>325</v>
      </c>
      <c r="G249" t="s">
        <v>1322</v>
      </c>
      <c r="H249">
        <v>1</v>
      </c>
      <c r="I249" t="s">
        <v>2356</v>
      </c>
      <c r="J249">
        <v>108</v>
      </c>
      <c r="K249" t="s">
        <v>812</v>
      </c>
      <c r="L249" t="s">
        <v>45</v>
      </c>
      <c r="M249" t="s">
        <v>611</v>
      </c>
      <c r="N249" t="s">
        <v>611</v>
      </c>
      <c r="O249" t="s">
        <v>632</v>
      </c>
      <c r="P249" t="s">
        <v>632</v>
      </c>
      <c r="Q249" t="s">
        <v>632</v>
      </c>
      <c r="R249" t="s">
        <v>637</v>
      </c>
    </row>
    <row r="250" spans="1:18" s="1" customFormat="1" x14ac:dyDescent="0.25">
      <c r="A250" t="s">
        <v>1311</v>
      </c>
      <c r="B250" t="s">
        <v>611</v>
      </c>
      <c r="C250" t="s">
        <v>1323</v>
      </c>
      <c r="D250" s="346">
        <v>310000213</v>
      </c>
      <c r="E250" t="s">
        <v>607</v>
      </c>
      <c r="F250" s="383">
        <v>327</v>
      </c>
      <c r="G250" t="s">
        <v>1324</v>
      </c>
      <c r="H250">
        <v>4</v>
      </c>
      <c r="I250" t="s">
        <v>2358</v>
      </c>
      <c r="J250">
        <v>16</v>
      </c>
      <c r="K250" t="s">
        <v>631</v>
      </c>
      <c r="L250" t="s">
        <v>43</v>
      </c>
      <c r="M250" t="s">
        <v>611</v>
      </c>
      <c r="N250" t="s">
        <v>611</v>
      </c>
      <c r="O250" t="s">
        <v>632</v>
      </c>
      <c r="P250" t="s">
        <v>632</v>
      </c>
      <c r="Q250" t="s">
        <v>611</v>
      </c>
      <c r="R250" t="s">
        <v>637</v>
      </c>
    </row>
    <row r="251" spans="1:18" s="1" customFormat="1" x14ac:dyDescent="0.25">
      <c r="A251" t="s">
        <v>1311</v>
      </c>
      <c r="B251" t="s">
        <v>611</v>
      </c>
      <c r="C251" t="s">
        <v>1325</v>
      </c>
      <c r="D251" s="346">
        <v>310000132</v>
      </c>
      <c r="E251" t="s">
        <v>607</v>
      </c>
      <c r="F251" s="383">
        <v>316</v>
      </c>
      <c r="G251" t="s">
        <v>1326</v>
      </c>
      <c r="H251">
        <v>2</v>
      </c>
      <c r="I251" t="s">
        <v>2357</v>
      </c>
      <c r="J251">
        <v>5</v>
      </c>
      <c r="K251" t="s">
        <v>664</v>
      </c>
      <c r="L251" t="s">
        <v>44</v>
      </c>
      <c r="M251" t="s">
        <v>611</v>
      </c>
      <c r="N251" t="s">
        <v>611</v>
      </c>
      <c r="O251" t="s">
        <v>632</v>
      </c>
      <c r="P251" t="s">
        <v>632</v>
      </c>
      <c r="Q251" t="s">
        <v>611</v>
      </c>
      <c r="R251" t="s">
        <v>637</v>
      </c>
    </row>
    <row r="252" spans="1:18" s="1" customFormat="1" x14ac:dyDescent="0.25">
      <c r="A252" t="s">
        <v>1311</v>
      </c>
      <c r="B252" t="s">
        <v>611</v>
      </c>
      <c r="C252" t="s">
        <v>1327</v>
      </c>
      <c r="D252" s="346">
        <v>310000152</v>
      </c>
      <c r="E252" t="s">
        <v>607</v>
      </c>
      <c r="F252" s="383">
        <v>317</v>
      </c>
      <c r="G252" t="s">
        <v>1313</v>
      </c>
      <c r="H252">
        <v>4</v>
      </c>
      <c r="I252" t="s">
        <v>2358</v>
      </c>
      <c r="J252">
        <v>12</v>
      </c>
      <c r="K252" t="s">
        <v>631</v>
      </c>
      <c r="L252" t="s">
        <v>43</v>
      </c>
      <c r="M252" t="s">
        <v>611</v>
      </c>
      <c r="N252" t="s">
        <v>611</v>
      </c>
      <c r="O252" t="s">
        <v>632</v>
      </c>
      <c r="P252" t="s">
        <v>632</v>
      </c>
      <c r="Q252" t="s">
        <v>611</v>
      </c>
      <c r="R252" t="s">
        <v>637</v>
      </c>
    </row>
    <row r="253" spans="1:18" s="1" customFormat="1" x14ac:dyDescent="0.25">
      <c r="A253" t="s">
        <v>1311</v>
      </c>
      <c r="B253" t="s">
        <v>611</v>
      </c>
      <c r="C253" t="s">
        <v>1328</v>
      </c>
      <c r="D253" s="346">
        <v>310000041</v>
      </c>
      <c r="E253" t="s">
        <v>607</v>
      </c>
      <c r="F253" s="383">
        <v>322</v>
      </c>
      <c r="G253" t="s">
        <v>1329</v>
      </c>
      <c r="H253">
        <v>1</v>
      </c>
      <c r="I253" t="s">
        <v>2356</v>
      </c>
      <c r="J253">
        <v>28</v>
      </c>
      <c r="K253" t="s">
        <v>631</v>
      </c>
      <c r="L253" t="s">
        <v>43</v>
      </c>
      <c r="M253" t="s">
        <v>611</v>
      </c>
      <c r="N253" t="s">
        <v>611</v>
      </c>
      <c r="O253" t="s">
        <v>632</v>
      </c>
      <c r="P253" t="s">
        <v>611</v>
      </c>
      <c r="Q253" t="s">
        <v>611</v>
      </c>
      <c r="R253" t="s">
        <v>617</v>
      </c>
    </row>
    <row r="254" spans="1:18" s="1" customFormat="1" x14ac:dyDescent="0.25">
      <c r="A254" t="s">
        <v>1311</v>
      </c>
      <c r="B254" t="s">
        <v>611</v>
      </c>
      <c r="C254" t="s">
        <v>1330</v>
      </c>
      <c r="D254" s="346">
        <v>310000061</v>
      </c>
      <c r="E254" t="s">
        <v>607</v>
      </c>
      <c r="F254" s="383">
        <v>318</v>
      </c>
      <c r="G254" t="s">
        <v>1331</v>
      </c>
      <c r="H254">
        <v>2</v>
      </c>
      <c r="I254" t="s">
        <v>2357</v>
      </c>
      <c r="J254">
        <v>7</v>
      </c>
      <c r="K254" t="s">
        <v>631</v>
      </c>
      <c r="L254" t="s">
        <v>43</v>
      </c>
      <c r="M254" t="s">
        <v>611</v>
      </c>
      <c r="N254" t="s">
        <v>611</v>
      </c>
      <c r="O254" t="s">
        <v>632</v>
      </c>
      <c r="P254" t="s">
        <v>632</v>
      </c>
      <c r="Q254" t="s">
        <v>611</v>
      </c>
      <c r="R254" t="s">
        <v>637</v>
      </c>
    </row>
    <row r="255" spans="1:18" s="1" customFormat="1" x14ac:dyDescent="0.25">
      <c r="A255" t="s">
        <v>1311</v>
      </c>
      <c r="B255" t="s">
        <v>611</v>
      </c>
      <c r="C255" t="s">
        <v>1332</v>
      </c>
      <c r="D255" s="346">
        <v>310000133</v>
      </c>
      <c r="E255" t="s">
        <v>607</v>
      </c>
      <c r="F255" s="383">
        <v>316</v>
      </c>
      <c r="G255" t="s">
        <v>1326</v>
      </c>
      <c r="H255">
        <v>2</v>
      </c>
      <c r="I255" t="s">
        <v>2357</v>
      </c>
      <c r="J255">
        <v>19</v>
      </c>
      <c r="K255" t="s">
        <v>626</v>
      </c>
      <c r="L255" t="s">
        <v>42</v>
      </c>
      <c r="M255" t="s">
        <v>611</v>
      </c>
      <c r="N255" t="s">
        <v>611</v>
      </c>
      <c r="O255" t="s">
        <v>632</v>
      </c>
      <c r="P255" t="s">
        <v>611</v>
      </c>
      <c r="Q255" t="s">
        <v>611</v>
      </c>
      <c r="R255" t="s">
        <v>637</v>
      </c>
    </row>
    <row r="256" spans="1:18" s="1" customFormat="1" x14ac:dyDescent="0.25">
      <c r="A256" t="s">
        <v>1311</v>
      </c>
      <c r="B256" t="s">
        <v>611</v>
      </c>
      <c r="C256" t="s">
        <v>1333</v>
      </c>
      <c r="D256" s="346">
        <v>310000153</v>
      </c>
      <c r="E256" t="s">
        <v>607</v>
      </c>
      <c r="F256" s="383">
        <v>317</v>
      </c>
      <c r="G256" t="s">
        <v>1313</v>
      </c>
      <c r="H256">
        <v>4</v>
      </c>
      <c r="I256" t="s">
        <v>2358</v>
      </c>
      <c r="J256">
        <v>11</v>
      </c>
      <c r="K256" t="s">
        <v>631</v>
      </c>
      <c r="L256" t="s">
        <v>43</v>
      </c>
      <c r="M256" t="s">
        <v>611</v>
      </c>
      <c r="N256" t="s">
        <v>611</v>
      </c>
      <c r="O256" t="s">
        <v>632</v>
      </c>
      <c r="P256" t="s">
        <v>632</v>
      </c>
      <c r="Q256" t="s">
        <v>611</v>
      </c>
      <c r="R256" t="s">
        <v>637</v>
      </c>
    </row>
    <row r="257" spans="1:18" s="1" customFormat="1" x14ac:dyDescent="0.25">
      <c r="A257" t="s">
        <v>1311</v>
      </c>
      <c r="B257" t="s">
        <v>611</v>
      </c>
      <c r="C257" t="s">
        <v>1334</v>
      </c>
      <c r="D257" s="346">
        <v>310000134</v>
      </c>
      <c r="E257" t="s">
        <v>607</v>
      </c>
      <c r="F257" s="383">
        <v>316</v>
      </c>
      <c r="G257" t="s">
        <v>1326</v>
      </c>
      <c r="H257">
        <v>2</v>
      </c>
      <c r="I257" t="s">
        <v>2357</v>
      </c>
      <c r="J257">
        <v>10</v>
      </c>
      <c r="K257" t="s">
        <v>631</v>
      </c>
      <c r="L257" t="s">
        <v>43</v>
      </c>
      <c r="M257" t="s">
        <v>611</v>
      </c>
      <c r="N257" t="s">
        <v>611</v>
      </c>
      <c r="O257" t="s">
        <v>632</v>
      </c>
      <c r="P257" t="s">
        <v>632</v>
      </c>
      <c r="Q257" t="s">
        <v>611</v>
      </c>
      <c r="R257" t="s">
        <v>637</v>
      </c>
    </row>
    <row r="258" spans="1:18" s="1" customFormat="1" x14ac:dyDescent="0.25">
      <c r="A258" t="s">
        <v>1311</v>
      </c>
      <c r="B258" t="s">
        <v>611</v>
      </c>
      <c r="C258" t="s">
        <v>1335</v>
      </c>
      <c r="D258" s="346">
        <v>310000042</v>
      </c>
      <c r="E258" t="s">
        <v>607</v>
      </c>
      <c r="F258" s="383">
        <v>324</v>
      </c>
      <c r="G258" t="s">
        <v>1336</v>
      </c>
      <c r="H258">
        <v>1</v>
      </c>
      <c r="I258" t="s">
        <v>2356</v>
      </c>
      <c r="J258">
        <v>22</v>
      </c>
      <c r="K258" t="s">
        <v>631</v>
      </c>
      <c r="L258" t="s">
        <v>43</v>
      </c>
      <c r="M258" t="s">
        <v>611</v>
      </c>
      <c r="N258" t="s">
        <v>611</v>
      </c>
      <c r="O258" t="s">
        <v>632</v>
      </c>
      <c r="P258" t="s">
        <v>632</v>
      </c>
      <c r="Q258" t="s">
        <v>611</v>
      </c>
      <c r="R258" t="s">
        <v>637</v>
      </c>
    </row>
    <row r="259" spans="1:18" s="1" customFormat="1" x14ac:dyDescent="0.25">
      <c r="A259" t="s">
        <v>1311</v>
      </c>
      <c r="B259" t="s">
        <v>611</v>
      </c>
      <c r="C259" t="s">
        <v>1337</v>
      </c>
      <c r="D259" s="346">
        <v>310000192</v>
      </c>
      <c r="E259" t="s">
        <v>607</v>
      </c>
      <c r="F259" s="383">
        <v>314</v>
      </c>
      <c r="G259" t="s">
        <v>1338</v>
      </c>
      <c r="H259">
        <v>2</v>
      </c>
      <c r="I259" t="s">
        <v>2357</v>
      </c>
      <c r="J259">
        <v>27</v>
      </c>
      <c r="K259" t="s">
        <v>626</v>
      </c>
      <c r="L259" t="s">
        <v>42</v>
      </c>
      <c r="M259" t="s">
        <v>611</v>
      </c>
      <c r="N259" t="s">
        <v>611</v>
      </c>
      <c r="O259" t="s">
        <v>632</v>
      </c>
      <c r="P259" t="s">
        <v>632</v>
      </c>
      <c r="Q259" t="s">
        <v>611</v>
      </c>
      <c r="R259" t="s">
        <v>637</v>
      </c>
    </row>
    <row r="260" spans="1:18" s="1" customFormat="1" x14ac:dyDescent="0.25">
      <c r="A260" t="s">
        <v>1311</v>
      </c>
      <c r="B260" t="s">
        <v>611</v>
      </c>
      <c r="C260" t="s">
        <v>1339</v>
      </c>
      <c r="D260" s="346">
        <v>310000062</v>
      </c>
      <c r="E260" t="s">
        <v>607</v>
      </c>
      <c r="F260" s="383">
        <v>318</v>
      </c>
      <c r="G260" t="s">
        <v>1331</v>
      </c>
      <c r="H260">
        <v>1</v>
      </c>
      <c r="I260" t="s">
        <v>2356</v>
      </c>
      <c r="J260">
        <v>245</v>
      </c>
      <c r="K260" t="s">
        <v>642</v>
      </c>
      <c r="L260" t="s">
        <v>40</v>
      </c>
      <c r="M260" t="s">
        <v>611</v>
      </c>
      <c r="N260" t="s">
        <v>611</v>
      </c>
      <c r="O260" t="s">
        <v>611</v>
      </c>
      <c r="P260" t="s">
        <v>611</v>
      </c>
      <c r="Q260" t="s">
        <v>611</v>
      </c>
      <c r="R260" t="s">
        <v>617</v>
      </c>
    </row>
    <row r="261" spans="1:18" s="1" customFormat="1" x14ac:dyDescent="0.25">
      <c r="A261" t="s">
        <v>1311</v>
      </c>
      <c r="B261" t="s">
        <v>611</v>
      </c>
      <c r="C261" t="s">
        <v>1340</v>
      </c>
      <c r="D261" s="346">
        <v>310000030</v>
      </c>
      <c r="E261" t="s">
        <v>607</v>
      </c>
      <c r="F261" s="383">
        <v>320</v>
      </c>
      <c r="G261" t="s">
        <v>1341</v>
      </c>
      <c r="H261">
        <v>0</v>
      </c>
      <c r="I261" t="s">
        <v>2353</v>
      </c>
      <c r="J261">
        <v>295</v>
      </c>
      <c r="K261" t="s">
        <v>616</v>
      </c>
      <c r="L261" t="s">
        <v>41</v>
      </c>
      <c r="M261" t="s">
        <v>611</v>
      </c>
      <c r="N261" t="s">
        <v>611</v>
      </c>
      <c r="O261" t="s">
        <v>611</v>
      </c>
      <c r="P261" t="s">
        <v>611</v>
      </c>
      <c r="Q261" t="s">
        <v>611</v>
      </c>
      <c r="R261" t="s">
        <v>617</v>
      </c>
    </row>
    <row r="262" spans="1:18" s="1" customFormat="1" x14ac:dyDescent="0.25">
      <c r="A262" t="s">
        <v>1311</v>
      </c>
      <c r="B262" t="s">
        <v>611</v>
      </c>
      <c r="C262" t="s">
        <v>1342</v>
      </c>
      <c r="D262" s="346">
        <v>310000214</v>
      </c>
      <c r="E262" t="s">
        <v>607</v>
      </c>
      <c r="F262" s="383">
        <v>312</v>
      </c>
      <c r="G262" t="s">
        <v>1315</v>
      </c>
      <c r="H262">
        <v>2</v>
      </c>
      <c r="I262" t="s">
        <v>2357</v>
      </c>
      <c r="J262">
        <v>655</v>
      </c>
      <c r="K262" t="s">
        <v>642</v>
      </c>
      <c r="L262" t="s">
        <v>40</v>
      </c>
      <c r="M262" t="s">
        <v>611</v>
      </c>
      <c r="N262" t="s">
        <v>611</v>
      </c>
      <c r="O262" t="s">
        <v>611</v>
      </c>
      <c r="P262" t="s">
        <v>611</v>
      </c>
      <c r="Q262" t="s">
        <v>611</v>
      </c>
      <c r="R262" t="s">
        <v>617</v>
      </c>
    </row>
    <row r="263" spans="1:18" s="1" customFormat="1" x14ac:dyDescent="0.25">
      <c r="A263" t="s">
        <v>1311</v>
      </c>
      <c r="B263" t="s">
        <v>611</v>
      </c>
      <c r="C263" t="s">
        <v>1343</v>
      </c>
      <c r="D263" s="346">
        <v>310000043</v>
      </c>
      <c r="E263" t="s">
        <v>607</v>
      </c>
      <c r="F263" s="383">
        <v>319</v>
      </c>
      <c r="G263" t="s">
        <v>1344</v>
      </c>
      <c r="H263">
        <v>0</v>
      </c>
      <c r="I263" t="s">
        <v>2353</v>
      </c>
      <c r="J263">
        <v>35</v>
      </c>
      <c r="K263" t="s">
        <v>616</v>
      </c>
      <c r="L263" t="s">
        <v>41</v>
      </c>
      <c r="M263" t="s">
        <v>611</v>
      </c>
      <c r="N263" t="s">
        <v>611</v>
      </c>
      <c r="O263" t="s">
        <v>632</v>
      </c>
      <c r="P263" t="s">
        <v>611</v>
      </c>
      <c r="Q263" t="s">
        <v>611</v>
      </c>
      <c r="R263" t="s">
        <v>617</v>
      </c>
    </row>
    <row r="264" spans="1:18" s="1" customFormat="1" x14ac:dyDescent="0.25">
      <c r="A264" t="s">
        <v>1311</v>
      </c>
      <c r="B264" t="s">
        <v>611</v>
      </c>
      <c r="C264" t="s">
        <v>1345</v>
      </c>
      <c r="D264" s="346">
        <v>310000144</v>
      </c>
      <c r="E264" t="s">
        <v>607</v>
      </c>
      <c r="F264" s="383">
        <v>316</v>
      </c>
      <c r="G264" t="s">
        <v>1326</v>
      </c>
      <c r="H264">
        <v>1</v>
      </c>
      <c r="I264" t="s">
        <v>2356</v>
      </c>
      <c r="J264">
        <v>22</v>
      </c>
      <c r="K264" t="s">
        <v>626</v>
      </c>
      <c r="L264" t="s">
        <v>42</v>
      </c>
      <c r="M264" t="s">
        <v>611</v>
      </c>
      <c r="N264" t="s">
        <v>611</v>
      </c>
      <c r="O264" t="s">
        <v>632</v>
      </c>
      <c r="P264" t="s">
        <v>632</v>
      </c>
      <c r="Q264" t="s">
        <v>611</v>
      </c>
      <c r="R264" t="s">
        <v>617</v>
      </c>
    </row>
    <row r="265" spans="1:18" s="1" customFormat="1" x14ac:dyDescent="0.25">
      <c r="A265" t="s">
        <v>1311</v>
      </c>
      <c r="B265" t="s">
        <v>611</v>
      </c>
      <c r="C265" t="s">
        <v>1346</v>
      </c>
      <c r="D265" s="346">
        <v>310000112</v>
      </c>
      <c r="E265" t="s">
        <v>607</v>
      </c>
      <c r="F265" s="383">
        <v>326</v>
      </c>
      <c r="G265" t="s">
        <v>1317</v>
      </c>
      <c r="H265">
        <v>4</v>
      </c>
      <c r="I265" t="s">
        <v>2358</v>
      </c>
      <c r="J265">
        <v>21</v>
      </c>
      <c r="K265" t="s">
        <v>626</v>
      </c>
      <c r="L265" t="s">
        <v>42</v>
      </c>
      <c r="M265" t="s">
        <v>611</v>
      </c>
      <c r="N265" t="s">
        <v>611</v>
      </c>
      <c r="O265" t="s">
        <v>632</v>
      </c>
      <c r="P265" t="s">
        <v>611</v>
      </c>
      <c r="Q265" t="s">
        <v>611</v>
      </c>
      <c r="R265" t="s">
        <v>637</v>
      </c>
    </row>
    <row r="266" spans="1:18" s="1" customFormat="1" x14ac:dyDescent="0.25">
      <c r="A266" t="s">
        <v>1311</v>
      </c>
      <c r="B266" t="s">
        <v>611</v>
      </c>
      <c r="C266" t="s">
        <v>1347</v>
      </c>
      <c r="D266" s="346">
        <v>310000193</v>
      </c>
      <c r="E266" t="s">
        <v>607</v>
      </c>
      <c r="F266" s="383">
        <v>313</v>
      </c>
      <c r="G266" t="s">
        <v>1319</v>
      </c>
      <c r="H266">
        <v>2</v>
      </c>
      <c r="I266" t="s">
        <v>2357</v>
      </c>
      <c r="J266">
        <v>26</v>
      </c>
      <c r="K266" t="s">
        <v>631</v>
      </c>
      <c r="L266" t="s">
        <v>43</v>
      </c>
      <c r="M266" t="s">
        <v>611</v>
      </c>
      <c r="N266" t="s">
        <v>611</v>
      </c>
      <c r="O266" t="s">
        <v>632</v>
      </c>
      <c r="P266" t="s">
        <v>632</v>
      </c>
      <c r="Q266" t="s">
        <v>611</v>
      </c>
      <c r="R266" t="s">
        <v>637</v>
      </c>
    </row>
    <row r="267" spans="1:18" s="1" customFormat="1" x14ac:dyDescent="0.25">
      <c r="A267" t="s">
        <v>1311</v>
      </c>
      <c r="B267" t="s">
        <v>611</v>
      </c>
      <c r="C267" t="s">
        <v>1348</v>
      </c>
      <c r="D267" s="346">
        <v>310000063</v>
      </c>
      <c r="E267" t="s">
        <v>607</v>
      </c>
      <c r="F267" s="383">
        <v>325</v>
      </c>
      <c r="G267" t="s">
        <v>1322</v>
      </c>
      <c r="H267">
        <v>1</v>
      </c>
      <c r="I267" t="s">
        <v>2356</v>
      </c>
      <c r="J267">
        <v>12</v>
      </c>
      <c r="K267" t="s">
        <v>626</v>
      </c>
      <c r="L267" t="s">
        <v>42</v>
      </c>
      <c r="M267" t="s">
        <v>611</v>
      </c>
      <c r="N267" t="s">
        <v>611</v>
      </c>
      <c r="O267" t="s">
        <v>632</v>
      </c>
      <c r="P267" t="s">
        <v>632</v>
      </c>
      <c r="Q267" t="s">
        <v>611</v>
      </c>
      <c r="R267" t="s">
        <v>637</v>
      </c>
    </row>
    <row r="268" spans="1:18" s="1" customFormat="1" x14ac:dyDescent="0.25">
      <c r="A268" t="s">
        <v>1311</v>
      </c>
      <c r="B268" t="s">
        <v>611</v>
      </c>
      <c r="C268" t="s">
        <v>1349</v>
      </c>
      <c r="D268" s="346">
        <v>310000064</v>
      </c>
      <c r="E268" t="s">
        <v>607</v>
      </c>
      <c r="F268" s="383">
        <v>318</v>
      </c>
      <c r="G268" t="s">
        <v>1331</v>
      </c>
      <c r="H268">
        <v>1</v>
      </c>
      <c r="I268" t="s">
        <v>2356</v>
      </c>
      <c r="J268">
        <v>16</v>
      </c>
      <c r="K268" t="s">
        <v>631</v>
      </c>
      <c r="L268" t="s">
        <v>43</v>
      </c>
      <c r="M268" t="s">
        <v>611</v>
      </c>
      <c r="N268" t="s">
        <v>611</v>
      </c>
      <c r="O268" t="s">
        <v>632</v>
      </c>
      <c r="P268" t="s">
        <v>632</v>
      </c>
      <c r="Q268" t="s">
        <v>611</v>
      </c>
      <c r="R268" t="s">
        <v>637</v>
      </c>
    </row>
    <row r="269" spans="1:18" s="1" customFormat="1" x14ac:dyDescent="0.25">
      <c r="A269" t="s">
        <v>1311</v>
      </c>
      <c r="B269" t="s">
        <v>611</v>
      </c>
      <c r="C269" t="s">
        <v>1350</v>
      </c>
      <c r="D269" s="346">
        <v>310000091</v>
      </c>
      <c r="E269" t="s">
        <v>607</v>
      </c>
      <c r="F269" s="383">
        <v>325</v>
      </c>
      <c r="G269" t="s">
        <v>1322</v>
      </c>
      <c r="H269">
        <v>2</v>
      </c>
      <c r="I269" t="s">
        <v>2357</v>
      </c>
      <c r="J269">
        <v>10</v>
      </c>
      <c r="K269" t="s">
        <v>626</v>
      </c>
      <c r="L269" t="s">
        <v>42</v>
      </c>
      <c r="M269" t="s">
        <v>611</v>
      </c>
      <c r="N269" t="s">
        <v>611</v>
      </c>
      <c r="O269" t="s">
        <v>632</v>
      </c>
      <c r="P269" t="s">
        <v>611</v>
      </c>
      <c r="Q269" t="s">
        <v>611</v>
      </c>
      <c r="R269" t="s">
        <v>637</v>
      </c>
    </row>
    <row r="270" spans="1:18" s="1" customFormat="1" x14ac:dyDescent="0.25">
      <c r="A270" t="s">
        <v>1311</v>
      </c>
      <c r="B270" t="s">
        <v>611</v>
      </c>
      <c r="C270" t="s">
        <v>1351</v>
      </c>
      <c r="D270" s="346">
        <v>310000171</v>
      </c>
      <c r="E270" t="s">
        <v>607</v>
      </c>
      <c r="F270" s="383">
        <v>314</v>
      </c>
      <c r="G270" t="s">
        <v>1338</v>
      </c>
      <c r="H270">
        <v>3</v>
      </c>
      <c r="I270" t="s">
        <v>12</v>
      </c>
      <c r="J270">
        <v>10</v>
      </c>
      <c r="K270" t="s">
        <v>631</v>
      </c>
      <c r="L270" t="s">
        <v>43</v>
      </c>
      <c r="M270" t="s">
        <v>611</v>
      </c>
      <c r="N270" t="s">
        <v>611</v>
      </c>
      <c r="O270" t="s">
        <v>632</v>
      </c>
      <c r="P270" t="s">
        <v>632</v>
      </c>
      <c r="Q270" t="s">
        <v>611</v>
      </c>
      <c r="R270" t="s">
        <v>637</v>
      </c>
    </row>
    <row r="271" spans="1:18" s="1" customFormat="1" x14ac:dyDescent="0.25">
      <c r="A271" t="s">
        <v>1311</v>
      </c>
      <c r="B271" t="s">
        <v>611</v>
      </c>
      <c r="C271" t="s">
        <v>1352</v>
      </c>
      <c r="D271" s="346">
        <v>310000243</v>
      </c>
      <c r="E271" t="s">
        <v>607</v>
      </c>
      <c r="F271" s="383">
        <v>315</v>
      </c>
      <c r="G271" t="s">
        <v>1353</v>
      </c>
      <c r="H271">
        <v>3</v>
      </c>
      <c r="I271" t="s">
        <v>12</v>
      </c>
      <c r="J271">
        <v>15</v>
      </c>
      <c r="K271" t="s">
        <v>631</v>
      </c>
      <c r="L271" t="s">
        <v>43</v>
      </c>
      <c r="M271" t="s">
        <v>611</v>
      </c>
      <c r="N271" t="s">
        <v>611</v>
      </c>
      <c r="O271" t="s">
        <v>632</v>
      </c>
      <c r="P271" t="s">
        <v>632</v>
      </c>
      <c r="Q271" t="s">
        <v>611</v>
      </c>
      <c r="R271" t="s">
        <v>637</v>
      </c>
    </row>
    <row r="272" spans="1:18" s="1" customFormat="1" x14ac:dyDescent="0.25">
      <c r="A272" t="s">
        <v>1311</v>
      </c>
      <c r="B272" t="s">
        <v>611</v>
      </c>
      <c r="C272" t="s">
        <v>1354</v>
      </c>
      <c r="D272" s="346">
        <v>310000194</v>
      </c>
      <c r="E272" t="s">
        <v>607</v>
      </c>
      <c r="F272" s="383">
        <v>314</v>
      </c>
      <c r="G272" t="s">
        <v>1338</v>
      </c>
      <c r="H272">
        <v>3</v>
      </c>
      <c r="I272" t="s">
        <v>12</v>
      </c>
      <c r="J272">
        <v>8</v>
      </c>
      <c r="K272" t="s">
        <v>631</v>
      </c>
      <c r="L272" t="s">
        <v>43</v>
      </c>
      <c r="M272" t="s">
        <v>611</v>
      </c>
      <c r="N272" t="s">
        <v>611</v>
      </c>
      <c r="O272" t="s">
        <v>632</v>
      </c>
      <c r="P272" t="s">
        <v>632</v>
      </c>
      <c r="Q272" t="s">
        <v>611</v>
      </c>
      <c r="R272" t="s">
        <v>637</v>
      </c>
    </row>
    <row r="273" spans="1:18" s="1" customFormat="1" x14ac:dyDescent="0.25">
      <c r="A273" t="s">
        <v>1311</v>
      </c>
      <c r="B273" t="s">
        <v>611</v>
      </c>
      <c r="C273" t="s">
        <v>1355</v>
      </c>
      <c r="D273" s="346">
        <v>310000216</v>
      </c>
      <c r="E273" t="s">
        <v>607</v>
      </c>
      <c r="F273" s="383">
        <v>327</v>
      </c>
      <c r="G273" t="s">
        <v>1324</v>
      </c>
      <c r="H273">
        <v>3</v>
      </c>
      <c r="I273" t="s">
        <v>12</v>
      </c>
      <c r="J273">
        <v>27</v>
      </c>
      <c r="K273" t="s">
        <v>631</v>
      </c>
      <c r="L273" t="s">
        <v>43</v>
      </c>
      <c r="M273" t="s">
        <v>611</v>
      </c>
      <c r="N273" t="s">
        <v>611</v>
      </c>
      <c r="O273" t="s">
        <v>632</v>
      </c>
      <c r="P273" t="s">
        <v>611</v>
      </c>
      <c r="Q273" t="s">
        <v>611</v>
      </c>
      <c r="R273" t="s">
        <v>637</v>
      </c>
    </row>
    <row r="274" spans="1:18" s="1" customFormat="1" x14ac:dyDescent="0.25">
      <c r="A274" t="s">
        <v>1311</v>
      </c>
      <c r="B274" t="s">
        <v>611</v>
      </c>
      <c r="C274" t="s">
        <v>1356</v>
      </c>
      <c r="D274" s="346">
        <v>310000113</v>
      </c>
      <c r="E274" t="s">
        <v>607</v>
      </c>
      <c r="F274" s="383">
        <v>326</v>
      </c>
      <c r="G274" t="s">
        <v>1317</v>
      </c>
      <c r="H274">
        <v>4</v>
      </c>
      <c r="I274" t="s">
        <v>2358</v>
      </c>
      <c r="J274">
        <v>7</v>
      </c>
      <c r="K274" t="s">
        <v>631</v>
      </c>
      <c r="L274" t="s">
        <v>43</v>
      </c>
      <c r="M274" t="s">
        <v>611</v>
      </c>
      <c r="N274" t="s">
        <v>611</v>
      </c>
      <c r="O274" t="s">
        <v>632</v>
      </c>
      <c r="P274" t="s">
        <v>632</v>
      </c>
      <c r="Q274" t="s">
        <v>611</v>
      </c>
      <c r="R274" t="s">
        <v>637</v>
      </c>
    </row>
    <row r="275" spans="1:18" s="1" customFormat="1" x14ac:dyDescent="0.25">
      <c r="A275" t="s">
        <v>1311</v>
      </c>
      <c r="B275" t="s">
        <v>611</v>
      </c>
      <c r="C275" t="s">
        <v>1357</v>
      </c>
      <c r="D275" s="346">
        <v>310000092</v>
      </c>
      <c r="E275" t="s">
        <v>607</v>
      </c>
      <c r="F275" s="383">
        <v>325</v>
      </c>
      <c r="G275" t="s">
        <v>1322</v>
      </c>
      <c r="H275">
        <v>1</v>
      </c>
      <c r="I275" t="s">
        <v>2356</v>
      </c>
      <c r="J275">
        <v>28</v>
      </c>
      <c r="K275" t="s">
        <v>626</v>
      </c>
      <c r="L275" t="s">
        <v>42</v>
      </c>
      <c r="M275" t="s">
        <v>611</v>
      </c>
      <c r="N275" t="s">
        <v>611</v>
      </c>
      <c r="O275" t="s">
        <v>632</v>
      </c>
      <c r="P275" t="s">
        <v>611</v>
      </c>
      <c r="Q275" t="s">
        <v>611</v>
      </c>
      <c r="R275" t="s">
        <v>617</v>
      </c>
    </row>
    <row r="276" spans="1:18" s="1" customFormat="1" x14ac:dyDescent="0.25">
      <c r="A276" t="s">
        <v>1311</v>
      </c>
      <c r="B276" t="s">
        <v>611</v>
      </c>
      <c r="C276" t="s">
        <v>1358</v>
      </c>
      <c r="D276" s="346">
        <v>310000114</v>
      </c>
      <c r="E276" t="s">
        <v>607</v>
      </c>
      <c r="F276" s="383">
        <v>326</v>
      </c>
      <c r="G276" t="s">
        <v>1317</v>
      </c>
      <c r="H276">
        <v>4</v>
      </c>
      <c r="I276" t="s">
        <v>2358</v>
      </c>
      <c r="J276">
        <v>7</v>
      </c>
      <c r="K276" t="s">
        <v>631</v>
      </c>
      <c r="L276" t="s">
        <v>43</v>
      </c>
      <c r="M276" t="s">
        <v>611</v>
      </c>
      <c r="N276" t="s">
        <v>611</v>
      </c>
      <c r="O276" t="s">
        <v>632</v>
      </c>
      <c r="P276" t="s">
        <v>632</v>
      </c>
      <c r="Q276" t="s">
        <v>611</v>
      </c>
      <c r="R276" t="s">
        <v>637</v>
      </c>
    </row>
    <row r="277" spans="1:18" s="1" customFormat="1" x14ac:dyDescent="0.25">
      <c r="A277" t="s">
        <v>1311</v>
      </c>
      <c r="B277" t="s">
        <v>611</v>
      </c>
      <c r="C277" t="s">
        <v>1359</v>
      </c>
      <c r="D277" s="346">
        <v>310000252</v>
      </c>
      <c r="E277" t="s">
        <v>607</v>
      </c>
      <c r="F277" s="383">
        <v>315</v>
      </c>
      <c r="G277" t="s">
        <v>1353</v>
      </c>
      <c r="H277">
        <v>4</v>
      </c>
      <c r="I277" t="s">
        <v>2358</v>
      </c>
      <c r="J277">
        <v>5</v>
      </c>
      <c r="K277" t="s">
        <v>631</v>
      </c>
      <c r="L277" t="s">
        <v>43</v>
      </c>
      <c r="M277" t="s">
        <v>611</v>
      </c>
      <c r="N277" t="s">
        <v>611</v>
      </c>
      <c r="O277" t="s">
        <v>632</v>
      </c>
      <c r="P277" t="s">
        <v>632</v>
      </c>
      <c r="Q277" t="s">
        <v>611</v>
      </c>
      <c r="R277" t="s">
        <v>637</v>
      </c>
    </row>
    <row r="278" spans="1:18" s="1" customFormat="1" x14ac:dyDescent="0.25">
      <c r="A278" t="s">
        <v>1311</v>
      </c>
      <c r="B278" t="s">
        <v>611</v>
      </c>
      <c r="C278" t="s">
        <v>1360</v>
      </c>
      <c r="D278" s="346">
        <v>310000176</v>
      </c>
      <c r="E278" t="s">
        <v>607</v>
      </c>
      <c r="F278" s="383">
        <v>314</v>
      </c>
      <c r="G278" t="s">
        <v>1338</v>
      </c>
      <c r="H278">
        <v>2</v>
      </c>
      <c r="I278" t="s">
        <v>2357</v>
      </c>
      <c r="J278">
        <v>9</v>
      </c>
      <c r="K278" t="s">
        <v>631</v>
      </c>
      <c r="L278" t="s">
        <v>43</v>
      </c>
      <c r="M278" t="s">
        <v>611</v>
      </c>
      <c r="N278" t="s">
        <v>611</v>
      </c>
      <c r="O278" t="s">
        <v>632</v>
      </c>
      <c r="P278" t="s">
        <v>632</v>
      </c>
      <c r="Q278" t="s">
        <v>611</v>
      </c>
      <c r="R278" t="s">
        <v>637</v>
      </c>
    </row>
    <row r="279" spans="1:18" s="1" customFormat="1" x14ac:dyDescent="0.25">
      <c r="A279" t="s">
        <v>1311</v>
      </c>
      <c r="B279" t="s">
        <v>611</v>
      </c>
      <c r="C279" t="s">
        <v>1361</v>
      </c>
      <c r="D279" s="346">
        <v>310000065</v>
      </c>
      <c r="E279" t="s">
        <v>607</v>
      </c>
      <c r="F279" s="383">
        <v>318</v>
      </c>
      <c r="G279" t="s">
        <v>1331</v>
      </c>
      <c r="H279">
        <v>2</v>
      </c>
      <c r="I279" t="s">
        <v>2357</v>
      </c>
      <c r="J279">
        <v>4</v>
      </c>
      <c r="K279" t="s">
        <v>631</v>
      </c>
      <c r="L279" t="s">
        <v>43</v>
      </c>
      <c r="M279" t="s">
        <v>611</v>
      </c>
      <c r="N279" t="s">
        <v>611</v>
      </c>
      <c r="O279" t="s">
        <v>632</v>
      </c>
      <c r="P279" t="s">
        <v>632</v>
      </c>
      <c r="Q279" t="s">
        <v>611</v>
      </c>
      <c r="R279" t="s">
        <v>637</v>
      </c>
    </row>
    <row r="280" spans="1:18" s="1" customFormat="1" x14ac:dyDescent="0.25">
      <c r="A280" t="s">
        <v>1311</v>
      </c>
      <c r="B280" t="s">
        <v>611</v>
      </c>
      <c r="C280" t="s">
        <v>1362</v>
      </c>
      <c r="D280" s="346">
        <v>310000017</v>
      </c>
      <c r="E280" t="s">
        <v>607</v>
      </c>
      <c r="F280" s="383">
        <v>321</v>
      </c>
      <c r="G280" t="s">
        <v>1363</v>
      </c>
      <c r="H280">
        <v>0</v>
      </c>
      <c r="I280" t="s">
        <v>2353</v>
      </c>
      <c r="J280">
        <v>26</v>
      </c>
      <c r="K280" t="s">
        <v>962</v>
      </c>
      <c r="L280" t="s">
        <v>178</v>
      </c>
      <c r="M280" t="s">
        <v>611</v>
      </c>
      <c r="N280" t="s">
        <v>611</v>
      </c>
      <c r="O280" t="s">
        <v>632</v>
      </c>
      <c r="P280" t="s">
        <v>632</v>
      </c>
      <c r="Q280" t="s">
        <v>632</v>
      </c>
      <c r="R280" t="s">
        <v>637</v>
      </c>
    </row>
    <row r="281" spans="1:18" s="1" customFormat="1" x14ac:dyDescent="0.25">
      <c r="A281" t="s">
        <v>1311</v>
      </c>
      <c r="B281" t="s">
        <v>611</v>
      </c>
      <c r="C281" t="s">
        <v>1364</v>
      </c>
      <c r="D281" s="346">
        <v>310000135</v>
      </c>
      <c r="E281" t="s">
        <v>607</v>
      </c>
      <c r="F281" s="383">
        <v>316</v>
      </c>
      <c r="G281" t="s">
        <v>1326</v>
      </c>
      <c r="H281">
        <v>2</v>
      </c>
      <c r="I281" t="s">
        <v>2357</v>
      </c>
      <c r="J281">
        <v>36</v>
      </c>
      <c r="K281" t="s">
        <v>626</v>
      </c>
      <c r="L281" t="s">
        <v>42</v>
      </c>
      <c r="M281" t="s">
        <v>611</v>
      </c>
      <c r="N281" t="s">
        <v>611</v>
      </c>
      <c r="O281" t="s">
        <v>632</v>
      </c>
      <c r="P281" t="s">
        <v>611</v>
      </c>
      <c r="Q281" t="s">
        <v>611</v>
      </c>
      <c r="R281" t="s">
        <v>617</v>
      </c>
    </row>
    <row r="282" spans="1:18" s="1" customFormat="1" x14ac:dyDescent="0.25">
      <c r="A282" t="s">
        <v>1311</v>
      </c>
      <c r="B282" t="s">
        <v>611</v>
      </c>
      <c r="C282" t="s">
        <v>1365</v>
      </c>
      <c r="D282" s="346">
        <v>310000044</v>
      </c>
      <c r="E282" t="s">
        <v>607</v>
      </c>
      <c r="F282" s="383">
        <v>324</v>
      </c>
      <c r="G282" t="s">
        <v>1336</v>
      </c>
      <c r="H282">
        <v>1</v>
      </c>
      <c r="I282" t="s">
        <v>2356</v>
      </c>
      <c r="J282">
        <v>20</v>
      </c>
      <c r="K282" t="s">
        <v>631</v>
      </c>
      <c r="L282" t="s">
        <v>43</v>
      </c>
      <c r="M282" t="s">
        <v>611</v>
      </c>
      <c r="N282" t="s">
        <v>611</v>
      </c>
      <c r="O282" t="s">
        <v>632</v>
      </c>
      <c r="P282" t="s">
        <v>632</v>
      </c>
      <c r="Q282" t="s">
        <v>611</v>
      </c>
      <c r="R282" t="s">
        <v>637</v>
      </c>
    </row>
    <row r="283" spans="1:18" s="1" customFormat="1" x14ac:dyDescent="0.25">
      <c r="A283" t="s">
        <v>1311</v>
      </c>
      <c r="B283" t="s">
        <v>611</v>
      </c>
      <c r="C283" t="s">
        <v>1366</v>
      </c>
      <c r="D283" s="346">
        <v>310000045</v>
      </c>
      <c r="E283" t="s">
        <v>607</v>
      </c>
      <c r="F283" s="383">
        <v>324</v>
      </c>
      <c r="G283" t="s">
        <v>1336</v>
      </c>
      <c r="H283">
        <v>1</v>
      </c>
      <c r="I283" t="s">
        <v>2356</v>
      </c>
      <c r="J283">
        <v>25</v>
      </c>
      <c r="K283" t="s">
        <v>631</v>
      </c>
      <c r="L283" t="s">
        <v>43</v>
      </c>
      <c r="M283" t="s">
        <v>611</v>
      </c>
      <c r="N283" t="s">
        <v>611</v>
      </c>
      <c r="O283" t="s">
        <v>632</v>
      </c>
      <c r="P283" t="s">
        <v>632</v>
      </c>
      <c r="Q283" t="s">
        <v>611</v>
      </c>
      <c r="R283" t="s">
        <v>637</v>
      </c>
    </row>
    <row r="284" spans="1:18" s="1" customFormat="1" x14ac:dyDescent="0.25">
      <c r="A284" t="s">
        <v>1311</v>
      </c>
      <c r="B284" t="s">
        <v>611</v>
      </c>
      <c r="C284" t="s">
        <v>1367</v>
      </c>
      <c r="D284" s="346">
        <v>310000066</v>
      </c>
      <c r="E284" t="s">
        <v>607</v>
      </c>
      <c r="F284" s="383">
        <v>318</v>
      </c>
      <c r="G284" t="s">
        <v>1331</v>
      </c>
      <c r="H284">
        <v>2</v>
      </c>
      <c r="I284" t="s">
        <v>2357</v>
      </c>
      <c r="J284">
        <v>10</v>
      </c>
      <c r="K284" t="s">
        <v>631</v>
      </c>
      <c r="L284" t="s">
        <v>43</v>
      </c>
      <c r="M284" t="s">
        <v>611</v>
      </c>
      <c r="N284" t="s">
        <v>611</v>
      </c>
      <c r="O284" t="s">
        <v>632</v>
      </c>
      <c r="P284" t="s">
        <v>632</v>
      </c>
      <c r="Q284" t="s">
        <v>611</v>
      </c>
      <c r="R284" t="s">
        <v>637</v>
      </c>
    </row>
    <row r="285" spans="1:18" s="1" customFormat="1" x14ac:dyDescent="0.25">
      <c r="A285" t="s">
        <v>1311</v>
      </c>
      <c r="B285" t="s">
        <v>611</v>
      </c>
      <c r="C285" t="s">
        <v>1368</v>
      </c>
      <c r="D285" s="346">
        <v>310000067</v>
      </c>
      <c r="E285" t="s">
        <v>607</v>
      </c>
      <c r="F285" s="383">
        <v>318</v>
      </c>
      <c r="G285" t="s">
        <v>1331</v>
      </c>
      <c r="H285">
        <v>2</v>
      </c>
      <c r="I285" t="s">
        <v>2357</v>
      </c>
      <c r="J285">
        <v>6</v>
      </c>
      <c r="K285" t="s">
        <v>631</v>
      </c>
      <c r="L285" t="s">
        <v>43</v>
      </c>
      <c r="M285" t="s">
        <v>611</v>
      </c>
      <c r="N285" t="s">
        <v>611</v>
      </c>
      <c r="O285" t="s">
        <v>632</v>
      </c>
      <c r="P285" t="s">
        <v>632</v>
      </c>
      <c r="Q285" t="s">
        <v>611</v>
      </c>
      <c r="R285" t="s">
        <v>637</v>
      </c>
    </row>
    <row r="286" spans="1:18" s="1" customFormat="1" x14ac:dyDescent="0.25">
      <c r="A286" t="s">
        <v>1311</v>
      </c>
      <c r="B286" t="s">
        <v>611</v>
      </c>
      <c r="C286" t="s">
        <v>1369</v>
      </c>
      <c r="D286" s="346">
        <v>310000136</v>
      </c>
      <c r="E286" t="s">
        <v>607</v>
      </c>
      <c r="F286" s="383">
        <v>316</v>
      </c>
      <c r="G286" t="s">
        <v>1326</v>
      </c>
      <c r="H286">
        <v>1</v>
      </c>
      <c r="I286" t="s">
        <v>2356</v>
      </c>
      <c r="J286">
        <v>94</v>
      </c>
      <c r="K286" t="s">
        <v>616</v>
      </c>
      <c r="L286" t="s">
        <v>41</v>
      </c>
      <c r="M286" t="s">
        <v>611</v>
      </c>
      <c r="N286" t="s">
        <v>611</v>
      </c>
      <c r="O286" t="s">
        <v>611</v>
      </c>
      <c r="P286" t="s">
        <v>611</v>
      </c>
      <c r="Q286" t="s">
        <v>611</v>
      </c>
      <c r="R286" t="s">
        <v>617</v>
      </c>
    </row>
    <row r="287" spans="1:18" s="1" customFormat="1" x14ac:dyDescent="0.25">
      <c r="A287" t="s">
        <v>1311</v>
      </c>
      <c r="B287" t="s">
        <v>611</v>
      </c>
      <c r="C287" t="s">
        <v>1370</v>
      </c>
      <c r="D287" s="346">
        <v>310000936</v>
      </c>
      <c r="E287" t="s">
        <v>607</v>
      </c>
      <c r="F287" s="383">
        <v>323</v>
      </c>
      <c r="G287" t="s">
        <v>1371</v>
      </c>
      <c r="H287">
        <v>0</v>
      </c>
      <c r="I287" t="s">
        <v>2353</v>
      </c>
      <c r="J287">
        <v>932</v>
      </c>
      <c r="K287" t="s">
        <v>787</v>
      </c>
      <c r="L287" t="s">
        <v>39</v>
      </c>
      <c r="M287" t="s">
        <v>611</v>
      </c>
      <c r="N287" t="s">
        <v>611</v>
      </c>
      <c r="O287" t="s">
        <v>611</v>
      </c>
      <c r="P287" t="s">
        <v>611</v>
      </c>
      <c r="Q287" t="s">
        <v>611</v>
      </c>
      <c r="R287" t="s">
        <v>617</v>
      </c>
    </row>
    <row r="288" spans="1:18" s="1" customFormat="1" x14ac:dyDescent="0.25">
      <c r="A288" t="s">
        <v>1311</v>
      </c>
      <c r="B288" t="s">
        <v>611</v>
      </c>
      <c r="C288" t="s">
        <v>1372</v>
      </c>
      <c r="D288" s="346">
        <v>310000093</v>
      </c>
      <c r="E288" t="s">
        <v>607</v>
      </c>
      <c r="F288" s="383">
        <v>325</v>
      </c>
      <c r="G288" t="s">
        <v>1322</v>
      </c>
      <c r="H288">
        <v>2</v>
      </c>
      <c r="I288" t="s">
        <v>2357</v>
      </c>
      <c r="J288">
        <v>20</v>
      </c>
      <c r="K288" t="s">
        <v>626</v>
      </c>
      <c r="L288" t="s">
        <v>42</v>
      </c>
      <c r="M288" t="s">
        <v>611</v>
      </c>
      <c r="N288" t="s">
        <v>611</v>
      </c>
      <c r="O288" t="s">
        <v>632</v>
      </c>
      <c r="P288" t="s">
        <v>611</v>
      </c>
      <c r="Q288" t="s">
        <v>611</v>
      </c>
      <c r="R288" t="s">
        <v>637</v>
      </c>
    </row>
    <row r="289" spans="1:18" s="1" customFormat="1" x14ac:dyDescent="0.25">
      <c r="A289" t="s">
        <v>1311</v>
      </c>
      <c r="B289" t="s">
        <v>611</v>
      </c>
      <c r="C289" t="s">
        <v>1373</v>
      </c>
      <c r="D289" s="346">
        <v>310000220</v>
      </c>
      <c r="E289" t="s">
        <v>607</v>
      </c>
      <c r="F289" s="383">
        <v>312</v>
      </c>
      <c r="G289" t="s">
        <v>1315</v>
      </c>
      <c r="H289">
        <v>2</v>
      </c>
      <c r="I289" t="s">
        <v>2357</v>
      </c>
      <c r="J289">
        <v>24</v>
      </c>
      <c r="K289" t="s">
        <v>709</v>
      </c>
      <c r="L289" t="s">
        <v>710</v>
      </c>
      <c r="M289" t="s">
        <v>611</v>
      </c>
      <c r="N289" t="s">
        <v>611</v>
      </c>
      <c r="O289" t="s">
        <v>632</v>
      </c>
      <c r="P289" t="s">
        <v>632</v>
      </c>
      <c r="Q289" t="s">
        <v>611</v>
      </c>
      <c r="R289" t="s">
        <v>637</v>
      </c>
    </row>
    <row r="290" spans="1:18" s="1" customFormat="1" x14ac:dyDescent="0.25">
      <c r="A290" t="s">
        <v>1311</v>
      </c>
      <c r="B290" t="s">
        <v>611</v>
      </c>
      <c r="C290" t="s">
        <v>1374</v>
      </c>
      <c r="D290" s="346">
        <v>310000068</v>
      </c>
      <c r="E290" t="s">
        <v>607</v>
      </c>
      <c r="F290" s="383">
        <v>319</v>
      </c>
      <c r="G290" t="s">
        <v>1344</v>
      </c>
      <c r="H290">
        <v>1</v>
      </c>
      <c r="I290" t="s">
        <v>2356</v>
      </c>
      <c r="J290">
        <v>83</v>
      </c>
      <c r="K290" t="s">
        <v>616</v>
      </c>
      <c r="L290" t="s">
        <v>41</v>
      </c>
      <c r="M290" t="s">
        <v>611</v>
      </c>
      <c r="N290" t="s">
        <v>611</v>
      </c>
      <c r="O290" t="s">
        <v>611</v>
      </c>
      <c r="P290" t="s">
        <v>611</v>
      </c>
      <c r="Q290" t="s">
        <v>611</v>
      </c>
      <c r="R290" t="s">
        <v>617</v>
      </c>
    </row>
    <row r="291" spans="1:18" s="1" customFormat="1" x14ac:dyDescent="0.25">
      <c r="A291" t="s">
        <v>1311</v>
      </c>
      <c r="B291" t="s">
        <v>611</v>
      </c>
      <c r="C291" t="s">
        <v>1375</v>
      </c>
      <c r="D291" s="346">
        <v>310000221</v>
      </c>
      <c r="E291" t="s">
        <v>607</v>
      </c>
      <c r="F291" s="383">
        <v>312</v>
      </c>
      <c r="G291" t="s">
        <v>1315</v>
      </c>
      <c r="H291">
        <v>2</v>
      </c>
      <c r="I291" t="s">
        <v>2357</v>
      </c>
      <c r="J291">
        <v>38</v>
      </c>
      <c r="K291" t="s">
        <v>709</v>
      </c>
      <c r="L291" t="s">
        <v>710</v>
      </c>
      <c r="M291" t="s">
        <v>611</v>
      </c>
      <c r="N291" t="s">
        <v>611</v>
      </c>
      <c r="O291" t="s">
        <v>632</v>
      </c>
      <c r="P291" t="s">
        <v>632</v>
      </c>
      <c r="Q291" t="s">
        <v>611</v>
      </c>
      <c r="R291" t="s">
        <v>637</v>
      </c>
    </row>
    <row r="292" spans="1:18" s="1" customFormat="1" x14ac:dyDescent="0.25">
      <c r="A292" t="s">
        <v>1311</v>
      </c>
      <c r="B292" t="s">
        <v>611</v>
      </c>
      <c r="C292" t="s">
        <v>1376</v>
      </c>
      <c r="D292" s="346">
        <v>310000069</v>
      </c>
      <c r="E292" t="s">
        <v>607</v>
      </c>
      <c r="F292" s="383">
        <v>318</v>
      </c>
      <c r="G292" t="s">
        <v>1331</v>
      </c>
      <c r="H292">
        <v>1</v>
      </c>
      <c r="I292" t="s">
        <v>2356</v>
      </c>
      <c r="J292">
        <v>211</v>
      </c>
      <c r="K292" t="s">
        <v>642</v>
      </c>
      <c r="L292" t="s">
        <v>40</v>
      </c>
      <c r="M292" t="s">
        <v>611</v>
      </c>
      <c r="N292" t="s">
        <v>611</v>
      </c>
      <c r="O292" t="s">
        <v>611</v>
      </c>
      <c r="P292" t="s">
        <v>611</v>
      </c>
      <c r="Q292" t="s">
        <v>611</v>
      </c>
      <c r="R292" t="s">
        <v>617</v>
      </c>
    </row>
    <row r="293" spans="1:18" s="1" customFormat="1" x14ac:dyDescent="0.25">
      <c r="A293" t="s">
        <v>1311</v>
      </c>
      <c r="B293" t="s">
        <v>611</v>
      </c>
      <c r="C293" t="s">
        <v>1377</v>
      </c>
      <c r="D293" s="346">
        <v>310000195</v>
      </c>
      <c r="E293" t="s">
        <v>607</v>
      </c>
      <c r="F293" s="383">
        <v>313</v>
      </c>
      <c r="G293" t="s">
        <v>1319</v>
      </c>
      <c r="H293">
        <v>2</v>
      </c>
      <c r="I293" t="s">
        <v>2357</v>
      </c>
      <c r="J293">
        <v>14</v>
      </c>
      <c r="K293" t="s">
        <v>664</v>
      </c>
      <c r="L293" t="s">
        <v>44</v>
      </c>
      <c r="M293" t="s">
        <v>611</v>
      </c>
      <c r="N293" t="s">
        <v>611</v>
      </c>
      <c r="O293" t="s">
        <v>632</v>
      </c>
      <c r="P293" t="s">
        <v>632</v>
      </c>
      <c r="Q293" t="s">
        <v>611</v>
      </c>
      <c r="R293" t="s">
        <v>637</v>
      </c>
    </row>
    <row r="294" spans="1:18" s="1" customFormat="1" x14ac:dyDescent="0.25">
      <c r="A294" t="s">
        <v>1311</v>
      </c>
      <c r="B294" t="s">
        <v>611</v>
      </c>
      <c r="C294" t="s">
        <v>1378</v>
      </c>
      <c r="D294" s="346">
        <v>310000244</v>
      </c>
      <c r="E294" t="s">
        <v>607</v>
      </c>
      <c r="F294" s="383">
        <v>313</v>
      </c>
      <c r="G294" t="s">
        <v>1319</v>
      </c>
      <c r="H294">
        <v>4</v>
      </c>
      <c r="I294" t="s">
        <v>2358</v>
      </c>
      <c r="J294">
        <v>9</v>
      </c>
      <c r="K294" t="s">
        <v>631</v>
      </c>
      <c r="L294" t="s">
        <v>43</v>
      </c>
      <c r="M294" t="s">
        <v>611</v>
      </c>
      <c r="N294" t="s">
        <v>611</v>
      </c>
      <c r="O294" t="s">
        <v>632</v>
      </c>
      <c r="P294" t="s">
        <v>632</v>
      </c>
      <c r="Q294" t="s">
        <v>611</v>
      </c>
      <c r="R294" t="s">
        <v>637</v>
      </c>
    </row>
    <row r="295" spans="1:18" s="1" customFormat="1" x14ac:dyDescent="0.25">
      <c r="A295" t="s">
        <v>1311</v>
      </c>
      <c r="B295" t="s">
        <v>611</v>
      </c>
      <c r="C295" t="s">
        <v>1379</v>
      </c>
      <c r="D295" s="346">
        <v>310000196</v>
      </c>
      <c r="E295" t="s">
        <v>607</v>
      </c>
      <c r="F295" s="383">
        <v>313</v>
      </c>
      <c r="G295" t="s">
        <v>1319</v>
      </c>
      <c r="H295">
        <v>2</v>
      </c>
      <c r="I295" t="s">
        <v>2357</v>
      </c>
      <c r="J295">
        <v>36</v>
      </c>
      <c r="K295" t="s">
        <v>631</v>
      </c>
      <c r="L295" t="s">
        <v>43</v>
      </c>
      <c r="M295" t="s">
        <v>611</v>
      </c>
      <c r="N295" t="s">
        <v>611</v>
      </c>
      <c r="O295" t="s">
        <v>632</v>
      </c>
      <c r="P295" t="s">
        <v>611</v>
      </c>
      <c r="Q295" t="s">
        <v>611</v>
      </c>
      <c r="R295" t="s">
        <v>637</v>
      </c>
    </row>
    <row r="296" spans="1:18" s="1" customFormat="1" x14ac:dyDescent="0.25">
      <c r="A296" t="s">
        <v>1311</v>
      </c>
      <c r="B296" t="s">
        <v>611</v>
      </c>
      <c r="C296" t="s">
        <v>1380</v>
      </c>
      <c r="D296" s="346">
        <v>310000094</v>
      </c>
      <c r="E296" t="s">
        <v>607</v>
      </c>
      <c r="F296" s="383">
        <v>325</v>
      </c>
      <c r="G296" t="s">
        <v>1322</v>
      </c>
      <c r="H296">
        <v>2</v>
      </c>
      <c r="I296" t="s">
        <v>2357</v>
      </c>
      <c r="J296">
        <v>5</v>
      </c>
      <c r="K296" t="s">
        <v>631</v>
      </c>
      <c r="L296" t="s">
        <v>43</v>
      </c>
      <c r="M296" t="s">
        <v>611</v>
      </c>
      <c r="N296" t="s">
        <v>611</v>
      </c>
      <c r="O296" t="s">
        <v>632</v>
      </c>
      <c r="P296" t="s">
        <v>632</v>
      </c>
      <c r="Q296" t="s">
        <v>611</v>
      </c>
      <c r="R296" t="s">
        <v>637</v>
      </c>
    </row>
    <row r="297" spans="1:18" s="1" customFormat="1" x14ac:dyDescent="0.25">
      <c r="A297" t="s">
        <v>1311</v>
      </c>
      <c r="B297" t="s">
        <v>611</v>
      </c>
      <c r="C297" t="s">
        <v>1381</v>
      </c>
      <c r="D297" s="346">
        <v>310000115</v>
      </c>
      <c r="E297" t="s">
        <v>607</v>
      </c>
      <c r="F297" s="383">
        <v>326</v>
      </c>
      <c r="G297" t="s">
        <v>1317</v>
      </c>
      <c r="H297">
        <v>3</v>
      </c>
      <c r="I297" t="s">
        <v>12</v>
      </c>
      <c r="J297">
        <v>7</v>
      </c>
      <c r="K297" t="s">
        <v>631</v>
      </c>
      <c r="L297" t="s">
        <v>43</v>
      </c>
      <c r="M297" t="s">
        <v>611</v>
      </c>
      <c r="N297" t="s">
        <v>611</v>
      </c>
      <c r="O297" t="s">
        <v>632</v>
      </c>
      <c r="P297" t="s">
        <v>632</v>
      </c>
      <c r="Q297" t="s">
        <v>611</v>
      </c>
      <c r="R297" t="s">
        <v>637</v>
      </c>
    </row>
    <row r="298" spans="1:18" s="1" customFormat="1" x14ac:dyDescent="0.25">
      <c r="A298" t="s">
        <v>1311</v>
      </c>
      <c r="B298" t="s">
        <v>611</v>
      </c>
      <c r="C298" t="s">
        <v>1382</v>
      </c>
      <c r="D298" s="346">
        <v>310000222</v>
      </c>
      <c r="E298" t="s">
        <v>607</v>
      </c>
      <c r="F298" s="383">
        <v>312</v>
      </c>
      <c r="G298" t="s">
        <v>1315</v>
      </c>
      <c r="H298">
        <v>2</v>
      </c>
      <c r="I298" t="s">
        <v>2357</v>
      </c>
      <c r="J298">
        <v>63</v>
      </c>
      <c r="K298" t="s">
        <v>626</v>
      </c>
      <c r="L298" t="s">
        <v>42</v>
      </c>
      <c r="M298" t="s">
        <v>611</v>
      </c>
      <c r="N298" t="s">
        <v>611</v>
      </c>
      <c r="O298" t="s">
        <v>632</v>
      </c>
      <c r="P298" t="s">
        <v>611</v>
      </c>
      <c r="Q298" t="s">
        <v>611</v>
      </c>
      <c r="R298" t="s">
        <v>617</v>
      </c>
    </row>
    <row r="299" spans="1:18" s="1" customFormat="1" x14ac:dyDescent="0.25">
      <c r="A299" t="s">
        <v>1311</v>
      </c>
      <c r="B299" t="s">
        <v>611</v>
      </c>
      <c r="C299" t="s">
        <v>1383</v>
      </c>
      <c r="D299" s="346">
        <v>310000015</v>
      </c>
      <c r="E299" t="s">
        <v>607</v>
      </c>
      <c r="F299" s="383">
        <v>324</v>
      </c>
      <c r="G299" t="s">
        <v>1336</v>
      </c>
      <c r="H299">
        <v>0</v>
      </c>
      <c r="I299" t="s">
        <v>2353</v>
      </c>
      <c r="J299">
        <v>460</v>
      </c>
      <c r="K299" t="s">
        <v>642</v>
      </c>
      <c r="L299" t="s">
        <v>40</v>
      </c>
      <c r="M299" t="s">
        <v>611</v>
      </c>
      <c r="N299" t="s">
        <v>611</v>
      </c>
      <c r="O299" t="s">
        <v>611</v>
      </c>
      <c r="P299" t="s">
        <v>611</v>
      </c>
      <c r="Q299" t="s">
        <v>611</v>
      </c>
      <c r="R299" t="s">
        <v>617</v>
      </c>
    </row>
    <row r="300" spans="1:18" s="1" customFormat="1" x14ac:dyDescent="0.25">
      <c r="A300" t="s">
        <v>1311</v>
      </c>
      <c r="B300" t="s">
        <v>611</v>
      </c>
      <c r="C300" t="s">
        <v>1384</v>
      </c>
      <c r="D300" s="346">
        <v>340000752</v>
      </c>
      <c r="E300" t="s">
        <v>607</v>
      </c>
      <c r="F300" s="383">
        <v>321</v>
      </c>
      <c r="G300" t="s">
        <v>1363</v>
      </c>
      <c r="H300">
        <v>0</v>
      </c>
      <c r="I300" t="s">
        <v>2353</v>
      </c>
      <c r="J300">
        <v>12</v>
      </c>
      <c r="K300" t="s">
        <v>812</v>
      </c>
      <c r="L300" t="s">
        <v>45</v>
      </c>
      <c r="M300" t="s">
        <v>611</v>
      </c>
      <c r="N300" t="s">
        <v>611</v>
      </c>
      <c r="O300" t="s">
        <v>632</v>
      </c>
      <c r="P300" t="s">
        <v>632</v>
      </c>
      <c r="Q300" t="s">
        <v>632</v>
      </c>
      <c r="R300" t="s">
        <v>637</v>
      </c>
    </row>
    <row r="301" spans="1:18" s="1" customFormat="1" x14ac:dyDescent="0.25">
      <c r="A301" t="s">
        <v>1311</v>
      </c>
      <c r="B301" t="s">
        <v>611</v>
      </c>
      <c r="C301" t="s">
        <v>1385</v>
      </c>
      <c r="D301" s="346">
        <v>310000095</v>
      </c>
      <c r="E301" t="s">
        <v>607</v>
      </c>
      <c r="F301" s="383">
        <v>325</v>
      </c>
      <c r="G301" t="s">
        <v>1322</v>
      </c>
      <c r="H301">
        <v>2</v>
      </c>
      <c r="I301" t="s">
        <v>2357</v>
      </c>
      <c r="J301">
        <v>10</v>
      </c>
      <c r="K301" t="s">
        <v>664</v>
      </c>
      <c r="L301" t="s">
        <v>44</v>
      </c>
      <c r="M301" t="s">
        <v>611</v>
      </c>
      <c r="N301" t="s">
        <v>611</v>
      </c>
      <c r="O301" t="s">
        <v>632</v>
      </c>
      <c r="P301" t="s">
        <v>632</v>
      </c>
      <c r="Q301" t="s">
        <v>611</v>
      </c>
      <c r="R301" t="s">
        <v>637</v>
      </c>
    </row>
    <row r="302" spans="1:18" s="1" customFormat="1" x14ac:dyDescent="0.25">
      <c r="A302" t="s">
        <v>1311</v>
      </c>
      <c r="B302" t="s">
        <v>611</v>
      </c>
      <c r="C302" t="s">
        <v>1386</v>
      </c>
      <c r="D302" s="346">
        <v>310000197</v>
      </c>
      <c r="E302" t="s">
        <v>607</v>
      </c>
      <c r="F302" s="383">
        <v>313</v>
      </c>
      <c r="G302" t="s">
        <v>1319</v>
      </c>
      <c r="H302">
        <v>3</v>
      </c>
      <c r="I302" t="s">
        <v>12</v>
      </c>
      <c r="J302">
        <v>11</v>
      </c>
      <c r="K302" t="s">
        <v>631</v>
      </c>
      <c r="L302" t="s">
        <v>43</v>
      </c>
      <c r="M302" t="s">
        <v>611</v>
      </c>
      <c r="N302" t="s">
        <v>611</v>
      </c>
      <c r="O302" t="s">
        <v>632</v>
      </c>
      <c r="P302" t="s">
        <v>632</v>
      </c>
      <c r="Q302" t="s">
        <v>611</v>
      </c>
      <c r="R302" t="s">
        <v>637</v>
      </c>
    </row>
    <row r="303" spans="1:18" s="1" customFormat="1" x14ac:dyDescent="0.25">
      <c r="A303" t="s">
        <v>1311</v>
      </c>
      <c r="B303" t="s">
        <v>611</v>
      </c>
      <c r="C303" t="s">
        <v>1387</v>
      </c>
      <c r="D303" s="346">
        <v>310000245</v>
      </c>
      <c r="E303" t="s">
        <v>607</v>
      </c>
      <c r="F303" s="383">
        <v>315</v>
      </c>
      <c r="G303" t="s">
        <v>1353</v>
      </c>
      <c r="H303">
        <v>4</v>
      </c>
      <c r="I303" t="s">
        <v>2358</v>
      </c>
      <c r="J303">
        <v>0</v>
      </c>
      <c r="K303" t="s">
        <v>631</v>
      </c>
      <c r="L303" t="s">
        <v>43</v>
      </c>
      <c r="M303" t="s">
        <v>611</v>
      </c>
      <c r="N303" t="s">
        <v>632</v>
      </c>
      <c r="O303" t="s">
        <v>632</v>
      </c>
      <c r="P303" t="s">
        <v>632</v>
      </c>
      <c r="Q303" t="s">
        <v>611</v>
      </c>
      <c r="R303" t="s">
        <v>637</v>
      </c>
    </row>
    <row r="304" spans="1:18" s="1" customFormat="1" x14ac:dyDescent="0.25">
      <c r="A304" t="s">
        <v>1311</v>
      </c>
      <c r="B304" t="s">
        <v>611</v>
      </c>
      <c r="C304" t="s">
        <v>1388</v>
      </c>
      <c r="D304" s="346">
        <v>310000046</v>
      </c>
      <c r="E304" t="s">
        <v>607</v>
      </c>
      <c r="F304" s="383">
        <v>320</v>
      </c>
      <c r="G304" t="s">
        <v>1341</v>
      </c>
      <c r="H304">
        <v>1</v>
      </c>
      <c r="I304" t="s">
        <v>2356</v>
      </c>
      <c r="J304">
        <v>21</v>
      </c>
      <c r="K304" t="s">
        <v>631</v>
      </c>
      <c r="L304" t="s">
        <v>43</v>
      </c>
      <c r="M304" t="s">
        <v>611</v>
      </c>
      <c r="N304" t="s">
        <v>611</v>
      </c>
      <c r="O304" t="s">
        <v>632</v>
      </c>
      <c r="P304" t="s">
        <v>632</v>
      </c>
      <c r="Q304" t="s">
        <v>611</v>
      </c>
      <c r="R304" t="s">
        <v>637</v>
      </c>
    </row>
    <row r="305" spans="1:18" s="1" customFormat="1" x14ac:dyDescent="0.25">
      <c r="A305" t="s">
        <v>1311</v>
      </c>
      <c r="B305" t="s">
        <v>611</v>
      </c>
      <c r="C305" t="s">
        <v>1389</v>
      </c>
      <c r="D305" s="346">
        <v>310000070</v>
      </c>
      <c r="E305" t="s">
        <v>607</v>
      </c>
      <c r="F305" s="383">
        <v>325</v>
      </c>
      <c r="G305" t="s">
        <v>1322</v>
      </c>
      <c r="H305">
        <v>1</v>
      </c>
      <c r="I305" t="s">
        <v>2356</v>
      </c>
      <c r="J305">
        <v>45</v>
      </c>
      <c r="K305" t="s">
        <v>626</v>
      </c>
      <c r="L305" t="s">
        <v>42</v>
      </c>
      <c r="M305" t="s">
        <v>611</v>
      </c>
      <c r="N305" t="s">
        <v>611</v>
      </c>
      <c r="O305" t="s">
        <v>632</v>
      </c>
      <c r="P305" t="s">
        <v>611</v>
      </c>
      <c r="Q305" t="s">
        <v>611</v>
      </c>
      <c r="R305" t="s">
        <v>617</v>
      </c>
    </row>
    <row r="306" spans="1:18" s="1" customFormat="1" x14ac:dyDescent="0.25">
      <c r="A306" t="s">
        <v>1311</v>
      </c>
      <c r="B306" t="s">
        <v>611</v>
      </c>
      <c r="C306" t="s">
        <v>1390</v>
      </c>
      <c r="D306" s="346">
        <v>340000715</v>
      </c>
      <c r="E306" t="s">
        <v>607</v>
      </c>
      <c r="F306" s="383">
        <v>313</v>
      </c>
      <c r="G306" t="s">
        <v>1319</v>
      </c>
      <c r="H306">
        <v>2</v>
      </c>
      <c r="I306" t="s">
        <v>2357</v>
      </c>
      <c r="J306">
        <v>9</v>
      </c>
      <c r="K306" t="s">
        <v>812</v>
      </c>
      <c r="L306" t="s">
        <v>45</v>
      </c>
      <c r="M306" t="s">
        <v>611</v>
      </c>
      <c r="N306" t="s">
        <v>611</v>
      </c>
      <c r="O306" t="s">
        <v>632</v>
      </c>
      <c r="P306" t="s">
        <v>632</v>
      </c>
      <c r="Q306" t="s">
        <v>632</v>
      </c>
      <c r="R306" t="s">
        <v>637</v>
      </c>
    </row>
    <row r="307" spans="1:18" s="1" customFormat="1" x14ac:dyDescent="0.25">
      <c r="A307" t="s">
        <v>1311</v>
      </c>
      <c r="B307" t="s">
        <v>611</v>
      </c>
      <c r="C307" t="s">
        <v>1391</v>
      </c>
      <c r="D307" s="346">
        <v>310000047</v>
      </c>
      <c r="E307" t="s">
        <v>607</v>
      </c>
      <c r="F307" s="383">
        <v>324</v>
      </c>
      <c r="G307" t="s">
        <v>1336</v>
      </c>
      <c r="H307">
        <v>1</v>
      </c>
      <c r="I307" t="s">
        <v>2356</v>
      </c>
      <c r="J307">
        <v>15</v>
      </c>
      <c r="K307" t="s">
        <v>631</v>
      </c>
      <c r="L307" t="s">
        <v>43</v>
      </c>
      <c r="M307" t="s">
        <v>611</v>
      </c>
      <c r="N307" t="s">
        <v>611</v>
      </c>
      <c r="O307" t="s">
        <v>632</v>
      </c>
      <c r="P307" t="s">
        <v>632</v>
      </c>
      <c r="Q307" t="s">
        <v>611</v>
      </c>
      <c r="R307" t="s">
        <v>637</v>
      </c>
    </row>
    <row r="308" spans="1:18" s="1" customFormat="1" x14ac:dyDescent="0.25">
      <c r="A308" t="s">
        <v>1311</v>
      </c>
      <c r="B308" t="s">
        <v>611</v>
      </c>
      <c r="C308" t="s">
        <v>1392</v>
      </c>
      <c r="D308" s="346">
        <v>310000029</v>
      </c>
      <c r="E308" t="s">
        <v>607</v>
      </c>
      <c r="F308" s="383">
        <v>322</v>
      </c>
      <c r="G308" t="s">
        <v>1329</v>
      </c>
      <c r="H308">
        <v>0</v>
      </c>
      <c r="I308" t="s">
        <v>2353</v>
      </c>
      <c r="J308">
        <v>478</v>
      </c>
      <c r="K308" t="s">
        <v>642</v>
      </c>
      <c r="L308" t="s">
        <v>40</v>
      </c>
      <c r="M308" t="s">
        <v>611</v>
      </c>
      <c r="N308" t="s">
        <v>611</v>
      </c>
      <c r="O308" t="s">
        <v>611</v>
      </c>
      <c r="P308" t="s">
        <v>611</v>
      </c>
      <c r="Q308" t="s">
        <v>611</v>
      </c>
      <c r="R308" t="s">
        <v>617</v>
      </c>
    </row>
    <row r="309" spans="1:18" s="1" customFormat="1" x14ac:dyDescent="0.25">
      <c r="A309" t="s">
        <v>1311</v>
      </c>
      <c r="B309" t="s">
        <v>611</v>
      </c>
      <c r="C309" t="s">
        <v>1393</v>
      </c>
      <c r="D309" s="346">
        <v>310000156</v>
      </c>
      <c r="E309" t="s">
        <v>607</v>
      </c>
      <c r="F309" s="383">
        <v>317</v>
      </c>
      <c r="G309" t="s">
        <v>1313</v>
      </c>
      <c r="H309">
        <v>4</v>
      </c>
      <c r="I309" t="s">
        <v>2358</v>
      </c>
      <c r="J309">
        <v>23</v>
      </c>
      <c r="K309" t="s">
        <v>626</v>
      </c>
      <c r="L309" t="s">
        <v>42</v>
      </c>
      <c r="M309" t="s">
        <v>611</v>
      </c>
      <c r="N309" t="s">
        <v>611</v>
      </c>
      <c r="O309" t="s">
        <v>632</v>
      </c>
      <c r="P309" t="s">
        <v>611</v>
      </c>
      <c r="Q309" t="s">
        <v>611</v>
      </c>
      <c r="R309" t="s">
        <v>637</v>
      </c>
    </row>
    <row r="310" spans="1:18" s="1" customFormat="1" x14ac:dyDescent="0.25">
      <c r="A310" t="s">
        <v>1311</v>
      </c>
      <c r="B310" t="s">
        <v>611</v>
      </c>
      <c r="C310" t="s">
        <v>1394</v>
      </c>
      <c r="D310" s="346">
        <v>310000172</v>
      </c>
      <c r="E310" t="s">
        <v>607</v>
      </c>
      <c r="F310" s="383">
        <v>314</v>
      </c>
      <c r="G310" t="s">
        <v>1338</v>
      </c>
      <c r="H310">
        <v>1</v>
      </c>
      <c r="I310" t="s">
        <v>2356</v>
      </c>
      <c r="J310">
        <v>235</v>
      </c>
      <c r="K310" t="s">
        <v>642</v>
      </c>
      <c r="L310" t="s">
        <v>40</v>
      </c>
      <c r="M310" t="s">
        <v>611</v>
      </c>
      <c r="N310" t="s">
        <v>611</v>
      </c>
      <c r="O310" t="s">
        <v>611</v>
      </c>
      <c r="P310" t="s">
        <v>611</v>
      </c>
      <c r="Q310" t="s">
        <v>611</v>
      </c>
      <c r="R310" t="s">
        <v>617</v>
      </c>
    </row>
    <row r="311" spans="1:18" s="1" customFormat="1" x14ac:dyDescent="0.25">
      <c r="A311" t="s">
        <v>1311</v>
      </c>
      <c r="B311" t="s">
        <v>611</v>
      </c>
      <c r="C311" t="s">
        <v>1395</v>
      </c>
      <c r="D311" s="346">
        <v>310000048</v>
      </c>
      <c r="E311" t="s">
        <v>607</v>
      </c>
      <c r="F311" s="383">
        <v>319</v>
      </c>
      <c r="G311" t="s">
        <v>1344</v>
      </c>
      <c r="H311">
        <v>1</v>
      </c>
      <c r="I311" t="s">
        <v>2356</v>
      </c>
      <c r="J311">
        <v>25</v>
      </c>
      <c r="K311" t="s">
        <v>631</v>
      </c>
      <c r="L311" t="s">
        <v>43</v>
      </c>
      <c r="M311" t="s">
        <v>611</v>
      </c>
      <c r="N311" t="s">
        <v>611</v>
      </c>
      <c r="O311" t="s">
        <v>632</v>
      </c>
      <c r="P311" t="s">
        <v>632</v>
      </c>
      <c r="Q311" t="s">
        <v>611</v>
      </c>
      <c r="R311" t="s">
        <v>637</v>
      </c>
    </row>
    <row r="312" spans="1:18" s="1" customFormat="1" x14ac:dyDescent="0.25">
      <c r="A312" t="s">
        <v>1311</v>
      </c>
      <c r="B312" t="s">
        <v>611</v>
      </c>
      <c r="C312" t="s">
        <v>1396</v>
      </c>
      <c r="D312" s="346">
        <v>310000223</v>
      </c>
      <c r="E312" t="s">
        <v>607</v>
      </c>
      <c r="F312" s="383">
        <v>312</v>
      </c>
      <c r="G312" t="s">
        <v>1315</v>
      </c>
      <c r="H312">
        <v>2</v>
      </c>
      <c r="I312" t="s">
        <v>2357</v>
      </c>
      <c r="J312">
        <v>51</v>
      </c>
      <c r="K312" t="s">
        <v>626</v>
      </c>
      <c r="L312" t="s">
        <v>42</v>
      </c>
      <c r="M312" t="s">
        <v>611</v>
      </c>
      <c r="N312" t="s">
        <v>611</v>
      </c>
      <c r="O312" t="s">
        <v>632</v>
      </c>
      <c r="P312" t="s">
        <v>611</v>
      </c>
      <c r="Q312" t="s">
        <v>611</v>
      </c>
      <c r="R312" t="s">
        <v>617</v>
      </c>
    </row>
    <row r="313" spans="1:18" s="1" customFormat="1" x14ac:dyDescent="0.25">
      <c r="A313" t="s">
        <v>1311</v>
      </c>
      <c r="B313" t="s">
        <v>611</v>
      </c>
      <c r="C313" t="s">
        <v>1397</v>
      </c>
      <c r="D313" s="346">
        <v>310000071</v>
      </c>
      <c r="E313" t="s">
        <v>607</v>
      </c>
      <c r="F313" s="383">
        <v>318</v>
      </c>
      <c r="G313" t="s">
        <v>1331</v>
      </c>
      <c r="H313">
        <v>1</v>
      </c>
      <c r="I313" t="s">
        <v>2356</v>
      </c>
      <c r="J313">
        <v>114</v>
      </c>
      <c r="K313" t="s">
        <v>616</v>
      </c>
      <c r="L313" t="s">
        <v>41</v>
      </c>
      <c r="M313" t="s">
        <v>611</v>
      </c>
      <c r="N313" t="s">
        <v>611</v>
      </c>
      <c r="O313" t="s">
        <v>611</v>
      </c>
      <c r="P313" t="s">
        <v>611</v>
      </c>
      <c r="Q313" t="s">
        <v>611</v>
      </c>
      <c r="R313" t="s">
        <v>617</v>
      </c>
    </row>
    <row r="314" spans="1:18" s="1" customFormat="1" x14ac:dyDescent="0.25">
      <c r="A314" t="s">
        <v>1311</v>
      </c>
      <c r="B314" t="s">
        <v>611</v>
      </c>
      <c r="C314" t="s">
        <v>1398</v>
      </c>
      <c r="D314" s="346">
        <v>310000001</v>
      </c>
      <c r="E314" t="s">
        <v>607</v>
      </c>
      <c r="F314" s="383" t="s">
        <v>607</v>
      </c>
      <c r="G314" t="s">
        <v>607</v>
      </c>
      <c r="H314">
        <v>0</v>
      </c>
      <c r="I314" t="s">
        <v>2353</v>
      </c>
      <c r="J314">
        <v>329</v>
      </c>
      <c r="K314" t="s">
        <v>642</v>
      </c>
      <c r="L314" t="s">
        <v>40</v>
      </c>
      <c r="M314" t="s">
        <v>611</v>
      </c>
      <c r="N314" t="s">
        <v>611</v>
      </c>
      <c r="O314" t="s">
        <v>611</v>
      </c>
      <c r="P314" t="s">
        <v>611</v>
      </c>
      <c r="Q314" t="s">
        <v>611</v>
      </c>
      <c r="R314" t="s">
        <v>617</v>
      </c>
    </row>
    <row r="315" spans="1:18" s="1" customFormat="1" x14ac:dyDescent="0.25">
      <c r="A315" t="s">
        <v>1311</v>
      </c>
      <c r="B315" t="s">
        <v>611</v>
      </c>
      <c r="C315" t="s">
        <v>1399</v>
      </c>
      <c r="D315" s="346">
        <v>310000003</v>
      </c>
      <c r="E315" t="s">
        <v>607</v>
      </c>
      <c r="F315" s="383" t="s">
        <v>607</v>
      </c>
      <c r="G315" t="s">
        <v>607</v>
      </c>
      <c r="H315">
        <v>0</v>
      </c>
      <c r="I315" t="s">
        <v>2353</v>
      </c>
      <c r="J315">
        <v>155</v>
      </c>
      <c r="K315" t="s">
        <v>1144</v>
      </c>
      <c r="L315" t="s">
        <v>1145</v>
      </c>
      <c r="M315" t="s">
        <v>611</v>
      </c>
      <c r="N315" t="s">
        <v>611</v>
      </c>
      <c r="O315" t="s">
        <v>632</v>
      </c>
      <c r="P315" t="s">
        <v>611</v>
      </c>
      <c r="Q315" t="s">
        <v>611</v>
      </c>
      <c r="R315" t="s">
        <v>617</v>
      </c>
    </row>
    <row r="316" spans="1:18" s="1" customFormat="1" x14ac:dyDescent="0.25">
      <c r="A316" t="s">
        <v>1311</v>
      </c>
      <c r="B316" t="s">
        <v>611</v>
      </c>
      <c r="C316" t="s">
        <v>1400</v>
      </c>
      <c r="D316" s="346">
        <v>310000097</v>
      </c>
      <c r="E316" t="s">
        <v>607</v>
      </c>
      <c r="F316" s="383">
        <v>325</v>
      </c>
      <c r="G316" t="s">
        <v>1322</v>
      </c>
      <c r="H316">
        <v>2</v>
      </c>
      <c r="I316" t="s">
        <v>2357</v>
      </c>
      <c r="J316">
        <v>8</v>
      </c>
      <c r="K316" t="s">
        <v>631</v>
      </c>
      <c r="L316" t="s">
        <v>43</v>
      </c>
      <c r="M316" t="s">
        <v>611</v>
      </c>
      <c r="N316" t="s">
        <v>611</v>
      </c>
      <c r="O316" t="s">
        <v>632</v>
      </c>
      <c r="P316" t="s">
        <v>632</v>
      </c>
      <c r="Q316" t="s">
        <v>611</v>
      </c>
      <c r="R316" t="s">
        <v>637</v>
      </c>
    </row>
    <row r="317" spans="1:18" s="1" customFormat="1" x14ac:dyDescent="0.25">
      <c r="A317" t="s">
        <v>1311</v>
      </c>
      <c r="B317" t="s">
        <v>611</v>
      </c>
      <c r="C317" t="s">
        <v>1401</v>
      </c>
      <c r="D317" s="346">
        <v>310000098</v>
      </c>
      <c r="E317" t="s">
        <v>607</v>
      </c>
      <c r="F317" s="383">
        <v>325</v>
      </c>
      <c r="G317" t="s">
        <v>1322</v>
      </c>
      <c r="H317">
        <v>1</v>
      </c>
      <c r="I317" t="s">
        <v>2356</v>
      </c>
      <c r="J317">
        <v>6</v>
      </c>
      <c r="K317" t="s">
        <v>631</v>
      </c>
      <c r="L317" t="s">
        <v>43</v>
      </c>
      <c r="M317" t="s">
        <v>611</v>
      </c>
      <c r="N317" t="s">
        <v>611</v>
      </c>
      <c r="O317" t="s">
        <v>632</v>
      </c>
      <c r="P317" t="s">
        <v>632</v>
      </c>
      <c r="Q317" t="s">
        <v>611</v>
      </c>
      <c r="R317" t="s">
        <v>637</v>
      </c>
    </row>
    <row r="318" spans="1:18" s="1" customFormat="1" x14ac:dyDescent="0.25">
      <c r="A318" t="s">
        <v>1311</v>
      </c>
      <c r="B318" t="s">
        <v>611</v>
      </c>
      <c r="C318" t="s">
        <v>1402</v>
      </c>
      <c r="D318" s="346">
        <v>310000116</v>
      </c>
      <c r="E318" t="s">
        <v>607</v>
      </c>
      <c r="F318" s="383">
        <v>326</v>
      </c>
      <c r="G318" t="s">
        <v>1317</v>
      </c>
      <c r="H318">
        <v>4</v>
      </c>
      <c r="I318" t="s">
        <v>2358</v>
      </c>
      <c r="J318">
        <v>12</v>
      </c>
      <c r="K318" t="s">
        <v>631</v>
      </c>
      <c r="L318" t="s">
        <v>43</v>
      </c>
      <c r="M318" t="s">
        <v>611</v>
      </c>
      <c r="N318" t="s">
        <v>611</v>
      </c>
      <c r="O318" t="s">
        <v>632</v>
      </c>
      <c r="P318" t="s">
        <v>632</v>
      </c>
      <c r="Q318" t="s">
        <v>611</v>
      </c>
      <c r="R318" t="s">
        <v>637</v>
      </c>
    </row>
    <row r="319" spans="1:18" s="1" customFormat="1" x14ac:dyDescent="0.25">
      <c r="A319" t="s">
        <v>1311</v>
      </c>
      <c r="B319" t="s">
        <v>611</v>
      </c>
      <c r="C319" t="s">
        <v>1403</v>
      </c>
      <c r="D319" s="346">
        <v>310000072</v>
      </c>
      <c r="E319" t="s">
        <v>607</v>
      </c>
      <c r="F319" s="383">
        <v>318</v>
      </c>
      <c r="G319" t="s">
        <v>1331</v>
      </c>
      <c r="H319">
        <v>2</v>
      </c>
      <c r="I319" t="s">
        <v>2357</v>
      </c>
      <c r="J319">
        <v>14</v>
      </c>
      <c r="K319" t="s">
        <v>631</v>
      </c>
      <c r="L319" t="s">
        <v>43</v>
      </c>
      <c r="M319" t="s">
        <v>611</v>
      </c>
      <c r="N319" t="s">
        <v>611</v>
      </c>
      <c r="O319" t="s">
        <v>632</v>
      </c>
      <c r="P319" t="s">
        <v>632</v>
      </c>
      <c r="Q319" t="s">
        <v>611</v>
      </c>
      <c r="R319" t="s">
        <v>637</v>
      </c>
    </row>
    <row r="320" spans="1:18" s="1" customFormat="1" x14ac:dyDescent="0.25">
      <c r="A320" t="s">
        <v>1311</v>
      </c>
      <c r="B320" t="s">
        <v>611</v>
      </c>
      <c r="C320" t="s">
        <v>1404</v>
      </c>
      <c r="D320" s="346">
        <v>310000173</v>
      </c>
      <c r="E320" t="s">
        <v>607</v>
      </c>
      <c r="F320" s="383">
        <v>314</v>
      </c>
      <c r="G320" t="s">
        <v>1338</v>
      </c>
      <c r="H320">
        <v>2</v>
      </c>
      <c r="I320" t="s">
        <v>2357</v>
      </c>
      <c r="J320">
        <v>12</v>
      </c>
      <c r="K320" t="s">
        <v>631</v>
      </c>
      <c r="L320" t="s">
        <v>43</v>
      </c>
      <c r="M320" t="s">
        <v>611</v>
      </c>
      <c r="N320" t="s">
        <v>611</v>
      </c>
      <c r="O320" t="s">
        <v>632</v>
      </c>
      <c r="P320" t="s">
        <v>632</v>
      </c>
      <c r="Q320" t="s">
        <v>611</v>
      </c>
      <c r="R320" t="s">
        <v>637</v>
      </c>
    </row>
    <row r="321" spans="1:18" s="1" customFormat="1" x14ac:dyDescent="0.25">
      <c r="A321" t="s">
        <v>1311</v>
      </c>
      <c r="B321" t="s">
        <v>611</v>
      </c>
      <c r="C321" t="s">
        <v>1405</v>
      </c>
      <c r="D321" s="346">
        <v>310000249</v>
      </c>
      <c r="E321" t="s">
        <v>607</v>
      </c>
      <c r="F321" s="383">
        <v>315</v>
      </c>
      <c r="G321" t="s">
        <v>1353</v>
      </c>
      <c r="H321">
        <v>4</v>
      </c>
      <c r="I321" t="s">
        <v>2358</v>
      </c>
      <c r="J321">
        <v>7</v>
      </c>
      <c r="K321" t="s">
        <v>631</v>
      </c>
      <c r="L321" t="s">
        <v>43</v>
      </c>
      <c r="M321" t="s">
        <v>611</v>
      </c>
      <c r="N321" t="s">
        <v>611</v>
      </c>
      <c r="O321" t="s">
        <v>632</v>
      </c>
      <c r="P321" t="s">
        <v>632</v>
      </c>
      <c r="Q321" t="s">
        <v>611</v>
      </c>
      <c r="R321" t="s">
        <v>637</v>
      </c>
    </row>
    <row r="322" spans="1:18" s="1" customFormat="1" x14ac:dyDescent="0.25">
      <c r="A322" t="s">
        <v>1311</v>
      </c>
      <c r="B322" t="s">
        <v>611</v>
      </c>
      <c r="C322" t="s">
        <v>1406</v>
      </c>
      <c r="D322" s="346">
        <v>310000224</v>
      </c>
      <c r="E322" t="s">
        <v>607</v>
      </c>
      <c r="F322" s="383">
        <v>312</v>
      </c>
      <c r="G322" t="s">
        <v>1315</v>
      </c>
      <c r="H322">
        <v>2</v>
      </c>
      <c r="I322" t="s">
        <v>2357</v>
      </c>
      <c r="J322">
        <v>18</v>
      </c>
      <c r="K322" t="s">
        <v>626</v>
      </c>
      <c r="L322" t="s">
        <v>42</v>
      </c>
      <c r="M322" t="s">
        <v>611</v>
      </c>
      <c r="N322" t="s">
        <v>611</v>
      </c>
      <c r="O322" t="s">
        <v>632</v>
      </c>
      <c r="P322" t="s">
        <v>632</v>
      </c>
      <c r="Q322" t="s">
        <v>611</v>
      </c>
      <c r="R322" t="s">
        <v>637</v>
      </c>
    </row>
    <row r="323" spans="1:18" s="1" customFormat="1" x14ac:dyDescent="0.25">
      <c r="A323" t="s">
        <v>1311</v>
      </c>
      <c r="B323" t="s">
        <v>611</v>
      </c>
      <c r="C323" t="s">
        <v>1407</v>
      </c>
      <c r="D323" s="346">
        <v>310000246</v>
      </c>
      <c r="E323" t="s">
        <v>607</v>
      </c>
      <c r="F323" s="383">
        <v>315</v>
      </c>
      <c r="G323" t="s">
        <v>1353</v>
      </c>
      <c r="H323">
        <v>3</v>
      </c>
      <c r="I323" t="s">
        <v>12</v>
      </c>
      <c r="J323">
        <v>85</v>
      </c>
      <c r="K323" t="s">
        <v>616</v>
      </c>
      <c r="L323" t="s">
        <v>41</v>
      </c>
      <c r="M323" t="s">
        <v>611</v>
      </c>
      <c r="N323" t="s">
        <v>611</v>
      </c>
      <c r="O323" t="s">
        <v>611</v>
      </c>
      <c r="P323" t="s">
        <v>611</v>
      </c>
      <c r="Q323" t="s">
        <v>611</v>
      </c>
      <c r="R323" t="s">
        <v>617</v>
      </c>
    </row>
    <row r="324" spans="1:18" s="1" customFormat="1" x14ac:dyDescent="0.25">
      <c r="A324" t="s">
        <v>1311</v>
      </c>
      <c r="B324" t="s">
        <v>611</v>
      </c>
      <c r="C324" t="s">
        <v>1408</v>
      </c>
      <c r="D324" s="346">
        <v>310000139</v>
      </c>
      <c r="E324" t="s">
        <v>607</v>
      </c>
      <c r="F324" s="383">
        <v>316</v>
      </c>
      <c r="G324" t="s">
        <v>1326</v>
      </c>
      <c r="H324">
        <v>1</v>
      </c>
      <c r="I324" t="s">
        <v>2356</v>
      </c>
      <c r="J324">
        <v>10</v>
      </c>
      <c r="K324" t="s">
        <v>631</v>
      </c>
      <c r="L324" t="s">
        <v>43</v>
      </c>
      <c r="M324" t="s">
        <v>611</v>
      </c>
      <c r="N324" t="s">
        <v>611</v>
      </c>
      <c r="O324" t="s">
        <v>632</v>
      </c>
      <c r="P324" t="s">
        <v>632</v>
      </c>
      <c r="Q324" t="s">
        <v>611</v>
      </c>
      <c r="R324" t="s">
        <v>637</v>
      </c>
    </row>
    <row r="325" spans="1:18" s="1" customFormat="1" x14ac:dyDescent="0.25">
      <c r="A325" t="s">
        <v>1311</v>
      </c>
      <c r="B325" t="s">
        <v>611</v>
      </c>
      <c r="C325" t="s">
        <v>1409</v>
      </c>
      <c r="D325" s="346">
        <v>310000140</v>
      </c>
      <c r="E325" t="s">
        <v>607</v>
      </c>
      <c r="F325" s="383">
        <v>316</v>
      </c>
      <c r="G325" t="s">
        <v>1326</v>
      </c>
      <c r="H325">
        <v>2</v>
      </c>
      <c r="I325" t="s">
        <v>2357</v>
      </c>
      <c r="J325">
        <v>3</v>
      </c>
      <c r="K325" t="s">
        <v>631</v>
      </c>
      <c r="L325" t="s">
        <v>43</v>
      </c>
      <c r="M325" t="s">
        <v>611</v>
      </c>
      <c r="N325" t="s">
        <v>611</v>
      </c>
      <c r="O325" t="s">
        <v>632</v>
      </c>
      <c r="P325" t="s">
        <v>632</v>
      </c>
      <c r="Q325" t="s">
        <v>611</v>
      </c>
      <c r="R325" t="s">
        <v>637</v>
      </c>
    </row>
    <row r="326" spans="1:18" s="1" customFormat="1" x14ac:dyDescent="0.25">
      <c r="A326" t="s">
        <v>1311</v>
      </c>
      <c r="B326" t="s">
        <v>611</v>
      </c>
      <c r="C326" t="s">
        <v>1410</v>
      </c>
      <c r="D326" s="346">
        <v>310000074</v>
      </c>
      <c r="E326" t="s">
        <v>607</v>
      </c>
      <c r="F326" s="383">
        <v>318</v>
      </c>
      <c r="G326" t="s">
        <v>1331</v>
      </c>
      <c r="H326">
        <v>2</v>
      </c>
      <c r="I326" t="s">
        <v>2357</v>
      </c>
      <c r="J326">
        <v>4</v>
      </c>
      <c r="K326" t="s">
        <v>631</v>
      </c>
      <c r="L326" t="s">
        <v>43</v>
      </c>
      <c r="M326" t="s">
        <v>611</v>
      </c>
      <c r="N326" t="s">
        <v>611</v>
      </c>
      <c r="O326" t="s">
        <v>632</v>
      </c>
      <c r="P326" t="s">
        <v>632</v>
      </c>
      <c r="Q326" t="s">
        <v>611</v>
      </c>
      <c r="R326" t="s">
        <v>637</v>
      </c>
    </row>
    <row r="327" spans="1:18" s="1" customFormat="1" x14ac:dyDescent="0.25">
      <c r="A327" t="s">
        <v>1311</v>
      </c>
      <c r="B327" t="s">
        <v>611</v>
      </c>
      <c r="C327" t="s">
        <v>1411</v>
      </c>
      <c r="D327" s="346">
        <v>310000117</v>
      </c>
      <c r="E327" t="s">
        <v>607</v>
      </c>
      <c r="F327" s="383">
        <v>326</v>
      </c>
      <c r="G327" t="s">
        <v>1317</v>
      </c>
      <c r="H327">
        <v>3</v>
      </c>
      <c r="I327" t="s">
        <v>12</v>
      </c>
      <c r="J327">
        <v>3</v>
      </c>
      <c r="K327" t="s">
        <v>631</v>
      </c>
      <c r="L327" t="s">
        <v>43</v>
      </c>
      <c r="M327" t="s">
        <v>611</v>
      </c>
      <c r="N327" t="s">
        <v>611</v>
      </c>
      <c r="O327" t="s">
        <v>632</v>
      </c>
      <c r="P327" t="s">
        <v>632</v>
      </c>
      <c r="Q327" t="s">
        <v>611</v>
      </c>
      <c r="R327" t="s">
        <v>637</v>
      </c>
    </row>
    <row r="328" spans="1:18" s="1" customFormat="1" x14ac:dyDescent="0.25">
      <c r="A328" t="s">
        <v>1311</v>
      </c>
      <c r="B328" t="s">
        <v>611</v>
      </c>
      <c r="C328" t="s">
        <v>1412</v>
      </c>
      <c r="D328" s="346">
        <v>310000075</v>
      </c>
      <c r="E328" t="s">
        <v>607</v>
      </c>
      <c r="F328" s="383">
        <v>325</v>
      </c>
      <c r="G328" t="s">
        <v>1322</v>
      </c>
      <c r="H328">
        <v>1</v>
      </c>
      <c r="I328" t="s">
        <v>2356</v>
      </c>
      <c r="J328">
        <v>10</v>
      </c>
      <c r="K328" t="s">
        <v>631</v>
      </c>
      <c r="L328" t="s">
        <v>43</v>
      </c>
      <c r="M328" t="s">
        <v>611</v>
      </c>
      <c r="N328" t="s">
        <v>611</v>
      </c>
      <c r="O328" t="s">
        <v>632</v>
      </c>
      <c r="P328" t="s">
        <v>632</v>
      </c>
      <c r="Q328" t="s">
        <v>611</v>
      </c>
      <c r="R328" t="s">
        <v>637</v>
      </c>
    </row>
    <row r="329" spans="1:18" s="1" customFormat="1" x14ac:dyDescent="0.25">
      <c r="A329" t="s">
        <v>1311</v>
      </c>
      <c r="B329" t="s">
        <v>611</v>
      </c>
      <c r="C329" t="s">
        <v>1413</v>
      </c>
      <c r="D329" s="346">
        <v>310000049</v>
      </c>
      <c r="E329" t="s">
        <v>607</v>
      </c>
      <c r="F329" s="383">
        <v>319</v>
      </c>
      <c r="G329" t="s">
        <v>1344</v>
      </c>
      <c r="H329">
        <v>0</v>
      </c>
      <c r="I329" t="s">
        <v>2353</v>
      </c>
      <c r="J329">
        <v>195</v>
      </c>
      <c r="K329" t="s">
        <v>642</v>
      </c>
      <c r="L329" t="s">
        <v>40</v>
      </c>
      <c r="M329" t="s">
        <v>611</v>
      </c>
      <c r="N329" t="s">
        <v>611</v>
      </c>
      <c r="O329" t="s">
        <v>611</v>
      </c>
      <c r="P329" t="s">
        <v>611</v>
      </c>
      <c r="Q329" t="s">
        <v>611</v>
      </c>
      <c r="R329" t="s">
        <v>617</v>
      </c>
    </row>
    <row r="330" spans="1:18" s="1" customFormat="1" x14ac:dyDescent="0.25">
      <c r="A330" t="s">
        <v>1311</v>
      </c>
      <c r="B330" t="s">
        <v>611</v>
      </c>
      <c r="C330" t="s">
        <v>1414</v>
      </c>
      <c r="D330" s="346">
        <v>310000076</v>
      </c>
      <c r="E330" t="s">
        <v>607</v>
      </c>
      <c r="F330" s="383">
        <v>325</v>
      </c>
      <c r="G330" t="s">
        <v>1322</v>
      </c>
      <c r="H330">
        <v>1</v>
      </c>
      <c r="I330" t="s">
        <v>2356</v>
      </c>
      <c r="J330">
        <v>10</v>
      </c>
      <c r="K330" t="s">
        <v>631</v>
      </c>
      <c r="L330" t="s">
        <v>43</v>
      </c>
      <c r="M330" t="s">
        <v>611</v>
      </c>
      <c r="N330" t="s">
        <v>611</v>
      </c>
      <c r="O330" t="s">
        <v>632</v>
      </c>
      <c r="P330" t="s">
        <v>632</v>
      </c>
      <c r="Q330" t="s">
        <v>611</v>
      </c>
      <c r="R330" t="s">
        <v>637</v>
      </c>
    </row>
    <row r="331" spans="1:18" s="1" customFormat="1" x14ac:dyDescent="0.25">
      <c r="A331" t="s">
        <v>1311</v>
      </c>
      <c r="B331" t="s">
        <v>611</v>
      </c>
      <c r="C331" t="s">
        <v>1415</v>
      </c>
      <c r="D331" s="346">
        <v>310000247</v>
      </c>
      <c r="E331" t="s">
        <v>607</v>
      </c>
      <c r="F331" s="383">
        <v>315</v>
      </c>
      <c r="G331" t="s">
        <v>1353</v>
      </c>
      <c r="H331">
        <v>4</v>
      </c>
      <c r="I331" t="s">
        <v>2358</v>
      </c>
      <c r="J331">
        <v>14</v>
      </c>
      <c r="K331" t="s">
        <v>631</v>
      </c>
      <c r="L331" t="s">
        <v>43</v>
      </c>
      <c r="M331" t="s">
        <v>611</v>
      </c>
      <c r="N331" t="s">
        <v>611</v>
      </c>
      <c r="O331" t="s">
        <v>632</v>
      </c>
      <c r="P331" t="s">
        <v>632</v>
      </c>
      <c r="Q331" t="s">
        <v>611</v>
      </c>
      <c r="R331" t="s">
        <v>637</v>
      </c>
    </row>
    <row r="332" spans="1:18" s="1" customFormat="1" x14ac:dyDescent="0.25">
      <c r="A332" t="s">
        <v>1311</v>
      </c>
      <c r="B332" t="s">
        <v>611</v>
      </c>
      <c r="C332" t="s">
        <v>1416</v>
      </c>
      <c r="D332" s="346">
        <v>310000099</v>
      </c>
      <c r="E332" t="s">
        <v>607</v>
      </c>
      <c r="F332" s="383">
        <v>325</v>
      </c>
      <c r="G332" t="s">
        <v>1322</v>
      </c>
      <c r="H332">
        <v>1</v>
      </c>
      <c r="I332" t="s">
        <v>2356</v>
      </c>
      <c r="J332">
        <v>8</v>
      </c>
      <c r="K332" t="s">
        <v>631</v>
      </c>
      <c r="L332" t="s">
        <v>43</v>
      </c>
      <c r="M332" t="s">
        <v>611</v>
      </c>
      <c r="N332" t="s">
        <v>611</v>
      </c>
      <c r="O332" t="s">
        <v>632</v>
      </c>
      <c r="P332" t="s">
        <v>632</v>
      </c>
      <c r="Q332" t="s">
        <v>611</v>
      </c>
      <c r="R332" t="s">
        <v>637</v>
      </c>
    </row>
    <row r="333" spans="1:18" s="1" customFormat="1" x14ac:dyDescent="0.25">
      <c r="A333" t="s">
        <v>1311</v>
      </c>
      <c r="B333" t="s">
        <v>611</v>
      </c>
      <c r="C333" t="s">
        <v>1417</v>
      </c>
      <c r="D333" s="346">
        <v>310000011</v>
      </c>
      <c r="E333" t="s">
        <v>607</v>
      </c>
      <c r="F333" s="383">
        <v>322</v>
      </c>
      <c r="G333" t="s">
        <v>1329</v>
      </c>
      <c r="H333">
        <v>0</v>
      </c>
      <c r="I333" t="s">
        <v>2353</v>
      </c>
      <c r="J333">
        <v>1056</v>
      </c>
      <c r="K333" t="s">
        <v>787</v>
      </c>
      <c r="L333" t="s">
        <v>39</v>
      </c>
      <c r="M333" t="s">
        <v>611</v>
      </c>
      <c r="N333" t="s">
        <v>611</v>
      </c>
      <c r="O333" t="s">
        <v>611</v>
      </c>
      <c r="P333" t="s">
        <v>611</v>
      </c>
      <c r="Q333" t="s">
        <v>611</v>
      </c>
      <c r="R333" t="s">
        <v>617</v>
      </c>
    </row>
    <row r="334" spans="1:18" s="1" customFormat="1" x14ac:dyDescent="0.25">
      <c r="A334" t="s">
        <v>1311</v>
      </c>
      <c r="B334" t="s">
        <v>611</v>
      </c>
      <c r="C334" t="s">
        <v>1418</v>
      </c>
      <c r="D334" s="346">
        <v>310000174</v>
      </c>
      <c r="E334" t="s">
        <v>607</v>
      </c>
      <c r="F334" s="383">
        <v>314</v>
      </c>
      <c r="G334" t="s">
        <v>1338</v>
      </c>
      <c r="H334">
        <v>2</v>
      </c>
      <c r="I334" t="s">
        <v>2357</v>
      </c>
      <c r="J334">
        <v>33</v>
      </c>
      <c r="K334" t="s">
        <v>626</v>
      </c>
      <c r="L334" t="s">
        <v>42</v>
      </c>
      <c r="M334" t="s">
        <v>611</v>
      </c>
      <c r="N334" t="s">
        <v>611</v>
      </c>
      <c r="O334" t="s">
        <v>632</v>
      </c>
      <c r="P334" t="s">
        <v>611</v>
      </c>
      <c r="Q334" t="s">
        <v>611</v>
      </c>
      <c r="R334" t="s">
        <v>617</v>
      </c>
    </row>
    <row r="335" spans="1:18" s="1" customFormat="1" x14ac:dyDescent="0.25">
      <c r="A335" t="s">
        <v>1311</v>
      </c>
      <c r="B335" t="s">
        <v>611</v>
      </c>
      <c r="C335" t="s">
        <v>1419</v>
      </c>
      <c r="D335" s="346">
        <v>310000022</v>
      </c>
      <c r="E335" t="s">
        <v>607</v>
      </c>
      <c r="F335" s="383">
        <v>322</v>
      </c>
      <c r="G335" t="s">
        <v>1329</v>
      </c>
      <c r="H335">
        <v>0</v>
      </c>
      <c r="I335" t="s">
        <v>2353</v>
      </c>
      <c r="J335">
        <v>243</v>
      </c>
      <c r="K335" t="s">
        <v>642</v>
      </c>
      <c r="L335" t="s">
        <v>40</v>
      </c>
      <c r="M335" t="s">
        <v>611</v>
      </c>
      <c r="N335" t="s">
        <v>611</v>
      </c>
      <c r="O335" t="s">
        <v>611</v>
      </c>
      <c r="P335" t="s">
        <v>611</v>
      </c>
      <c r="Q335" t="s">
        <v>611</v>
      </c>
      <c r="R335" t="s">
        <v>617</v>
      </c>
    </row>
    <row r="336" spans="1:18" s="1" customFormat="1" x14ac:dyDescent="0.25">
      <c r="A336" t="s">
        <v>1311</v>
      </c>
      <c r="B336" t="s">
        <v>611</v>
      </c>
      <c r="C336" t="s">
        <v>1420</v>
      </c>
      <c r="D336" s="346">
        <v>310000202</v>
      </c>
      <c r="E336" t="s">
        <v>607</v>
      </c>
      <c r="F336" s="383">
        <v>321</v>
      </c>
      <c r="G336" t="s">
        <v>1363</v>
      </c>
      <c r="H336">
        <v>0</v>
      </c>
      <c r="I336" t="s">
        <v>2353</v>
      </c>
      <c r="J336">
        <v>377</v>
      </c>
      <c r="K336" t="s">
        <v>770</v>
      </c>
      <c r="L336" t="s">
        <v>771</v>
      </c>
      <c r="M336" t="s">
        <v>611</v>
      </c>
      <c r="N336" t="s">
        <v>611</v>
      </c>
      <c r="O336" t="s">
        <v>611</v>
      </c>
      <c r="P336" t="s">
        <v>611</v>
      </c>
      <c r="Q336" t="s">
        <v>611</v>
      </c>
      <c r="R336" t="s">
        <v>617</v>
      </c>
    </row>
    <row r="337" spans="1:18" s="1" customFormat="1" x14ac:dyDescent="0.25">
      <c r="A337" t="s">
        <v>1311</v>
      </c>
      <c r="B337" t="s">
        <v>611</v>
      </c>
      <c r="C337" t="s">
        <v>1421</v>
      </c>
      <c r="D337" s="346">
        <v>310000118</v>
      </c>
      <c r="E337" t="s">
        <v>607</v>
      </c>
      <c r="F337" s="383">
        <v>326</v>
      </c>
      <c r="G337" t="s">
        <v>1317</v>
      </c>
      <c r="H337">
        <v>4</v>
      </c>
      <c r="I337" t="s">
        <v>2358</v>
      </c>
      <c r="J337">
        <v>6</v>
      </c>
      <c r="K337" t="s">
        <v>664</v>
      </c>
      <c r="L337" t="s">
        <v>44</v>
      </c>
      <c r="M337" t="s">
        <v>611</v>
      </c>
      <c r="N337" t="s">
        <v>611</v>
      </c>
      <c r="O337" t="s">
        <v>632</v>
      </c>
      <c r="P337" t="s">
        <v>632</v>
      </c>
      <c r="Q337" t="s">
        <v>611</v>
      </c>
      <c r="R337" t="s">
        <v>637</v>
      </c>
    </row>
    <row r="338" spans="1:18" s="1" customFormat="1" x14ac:dyDescent="0.25">
      <c r="A338" t="s">
        <v>1311</v>
      </c>
      <c r="B338" t="s">
        <v>611</v>
      </c>
      <c r="C338" t="s">
        <v>1422</v>
      </c>
      <c r="D338" s="346">
        <v>310000016</v>
      </c>
      <c r="E338" t="s">
        <v>607</v>
      </c>
      <c r="F338" s="383">
        <v>320</v>
      </c>
      <c r="G338" t="s">
        <v>1341</v>
      </c>
      <c r="H338">
        <v>0</v>
      </c>
      <c r="I338" t="s">
        <v>2353</v>
      </c>
      <c r="J338">
        <v>429</v>
      </c>
      <c r="K338" t="s">
        <v>642</v>
      </c>
      <c r="L338" t="s">
        <v>40</v>
      </c>
      <c r="M338" t="s">
        <v>611</v>
      </c>
      <c r="N338" t="s">
        <v>611</v>
      </c>
      <c r="O338" t="s">
        <v>611</v>
      </c>
      <c r="P338" t="s">
        <v>611</v>
      </c>
      <c r="Q338" t="s">
        <v>611</v>
      </c>
      <c r="R338" t="s">
        <v>617</v>
      </c>
    </row>
    <row r="339" spans="1:18" s="1" customFormat="1" x14ac:dyDescent="0.25">
      <c r="A339" t="s">
        <v>1311</v>
      </c>
      <c r="B339" t="s">
        <v>611</v>
      </c>
      <c r="C339" t="s">
        <v>1423</v>
      </c>
      <c r="D339" s="346">
        <v>310000028</v>
      </c>
      <c r="E339" t="s">
        <v>607</v>
      </c>
      <c r="F339" s="383">
        <v>322</v>
      </c>
      <c r="G339" t="s">
        <v>1329</v>
      </c>
      <c r="H339">
        <v>0</v>
      </c>
      <c r="I339" t="s">
        <v>2353</v>
      </c>
      <c r="J339">
        <v>192</v>
      </c>
      <c r="K339" t="s">
        <v>616</v>
      </c>
      <c r="L339" t="s">
        <v>41</v>
      </c>
      <c r="M339" t="s">
        <v>611</v>
      </c>
      <c r="N339" t="s">
        <v>611</v>
      </c>
      <c r="O339" t="s">
        <v>611</v>
      </c>
      <c r="P339" t="s">
        <v>611</v>
      </c>
      <c r="Q339" t="s">
        <v>611</v>
      </c>
      <c r="R339" t="s">
        <v>617</v>
      </c>
    </row>
    <row r="340" spans="1:18" s="1" customFormat="1" x14ac:dyDescent="0.25">
      <c r="A340" t="s">
        <v>1311</v>
      </c>
      <c r="B340" t="s">
        <v>611</v>
      </c>
      <c r="C340" t="s">
        <v>1424</v>
      </c>
      <c r="D340" s="346">
        <v>310000248</v>
      </c>
      <c r="E340" t="s">
        <v>607</v>
      </c>
      <c r="F340" s="383">
        <v>313</v>
      </c>
      <c r="G340" t="s">
        <v>1319</v>
      </c>
      <c r="H340">
        <v>4</v>
      </c>
      <c r="I340" t="s">
        <v>2358</v>
      </c>
      <c r="J340">
        <v>6</v>
      </c>
      <c r="K340" t="s">
        <v>664</v>
      </c>
      <c r="L340" t="s">
        <v>44</v>
      </c>
      <c r="M340" t="s">
        <v>611</v>
      </c>
      <c r="N340" t="s">
        <v>611</v>
      </c>
      <c r="O340" t="s">
        <v>632</v>
      </c>
      <c r="P340" t="s">
        <v>632</v>
      </c>
      <c r="Q340" t="s">
        <v>611</v>
      </c>
      <c r="R340" t="s">
        <v>637</v>
      </c>
    </row>
    <row r="341" spans="1:18" s="1" customFormat="1" x14ac:dyDescent="0.25">
      <c r="A341" t="s">
        <v>1311</v>
      </c>
      <c r="B341" t="s">
        <v>611</v>
      </c>
      <c r="C341" t="s">
        <v>1425</v>
      </c>
      <c r="D341" s="346">
        <v>310000934</v>
      </c>
      <c r="E341" t="s">
        <v>607</v>
      </c>
      <c r="F341" s="383">
        <v>323</v>
      </c>
      <c r="G341" t="s">
        <v>1371</v>
      </c>
      <c r="H341">
        <v>0</v>
      </c>
      <c r="I341" t="s">
        <v>2353</v>
      </c>
      <c r="J341">
        <v>438</v>
      </c>
      <c r="K341" t="s">
        <v>616</v>
      </c>
      <c r="L341" t="s">
        <v>41</v>
      </c>
      <c r="M341" t="s">
        <v>611</v>
      </c>
      <c r="N341" t="s">
        <v>611</v>
      </c>
      <c r="O341" t="s">
        <v>611</v>
      </c>
      <c r="P341" t="s">
        <v>611</v>
      </c>
      <c r="Q341" t="s">
        <v>611</v>
      </c>
      <c r="R341" t="s">
        <v>617</v>
      </c>
    </row>
    <row r="342" spans="1:18" s="1" customFormat="1" x14ac:dyDescent="0.25">
      <c r="A342" t="s">
        <v>1311</v>
      </c>
      <c r="B342" t="s">
        <v>611</v>
      </c>
      <c r="C342" t="s">
        <v>1426</v>
      </c>
      <c r="D342" s="346">
        <v>310000141</v>
      </c>
      <c r="E342" t="s">
        <v>607</v>
      </c>
      <c r="F342" s="383">
        <v>316</v>
      </c>
      <c r="G342" t="s">
        <v>1326</v>
      </c>
      <c r="H342">
        <v>1</v>
      </c>
      <c r="I342" t="s">
        <v>2356</v>
      </c>
      <c r="J342">
        <v>331</v>
      </c>
      <c r="K342" t="s">
        <v>642</v>
      </c>
      <c r="L342" t="s">
        <v>40</v>
      </c>
      <c r="M342" t="s">
        <v>611</v>
      </c>
      <c r="N342" t="s">
        <v>611</v>
      </c>
      <c r="O342" t="s">
        <v>611</v>
      </c>
      <c r="P342" t="s">
        <v>611</v>
      </c>
      <c r="Q342" t="s">
        <v>611</v>
      </c>
      <c r="R342" t="s">
        <v>617</v>
      </c>
    </row>
    <row r="343" spans="1:18" s="1" customFormat="1" x14ac:dyDescent="0.25">
      <c r="A343" t="s">
        <v>1311</v>
      </c>
      <c r="B343" t="s">
        <v>611</v>
      </c>
      <c r="C343" t="s">
        <v>1427</v>
      </c>
      <c r="D343" s="346">
        <v>310000119</v>
      </c>
      <c r="E343" t="s">
        <v>607</v>
      </c>
      <c r="F343" s="383">
        <v>326</v>
      </c>
      <c r="G343" t="s">
        <v>1317</v>
      </c>
      <c r="H343">
        <v>2</v>
      </c>
      <c r="I343" t="s">
        <v>2357</v>
      </c>
      <c r="J343">
        <v>44</v>
      </c>
      <c r="K343" t="s">
        <v>626</v>
      </c>
      <c r="L343" t="s">
        <v>42</v>
      </c>
      <c r="M343" t="s">
        <v>611</v>
      </c>
      <c r="N343" t="s">
        <v>611</v>
      </c>
      <c r="O343" t="s">
        <v>632</v>
      </c>
      <c r="P343" t="s">
        <v>611</v>
      </c>
      <c r="Q343" t="s">
        <v>611</v>
      </c>
      <c r="R343" t="s">
        <v>637</v>
      </c>
    </row>
    <row r="344" spans="1:18" s="1" customFormat="1" x14ac:dyDescent="0.25">
      <c r="A344" t="s">
        <v>1311</v>
      </c>
      <c r="B344" t="s">
        <v>611</v>
      </c>
      <c r="C344" t="s">
        <v>1428</v>
      </c>
      <c r="D344" s="346">
        <v>310000201</v>
      </c>
      <c r="E344" t="s">
        <v>607</v>
      </c>
      <c r="F344" s="383">
        <v>320</v>
      </c>
      <c r="G344" t="s">
        <v>1341</v>
      </c>
      <c r="H344">
        <v>0</v>
      </c>
      <c r="I344" t="s">
        <v>2353</v>
      </c>
      <c r="J344">
        <v>965</v>
      </c>
      <c r="K344" t="s">
        <v>787</v>
      </c>
      <c r="L344" t="s">
        <v>39</v>
      </c>
      <c r="M344" t="s">
        <v>611</v>
      </c>
      <c r="N344" t="s">
        <v>611</v>
      </c>
      <c r="O344" t="s">
        <v>611</v>
      </c>
      <c r="P344" t="s">
        <v>611</v>
      </c>
      <c r="Q344" t="s">
        <v>611</v>
      </c>
      <c r="R344" t="s">
        <v>617</v>
      </c>
    </row>
    <row r="345" spans="1:18" s="1" customFormat="1" x14ac:dyDescent="0.25">
      <c r="A345" t="s">
        <v>1311</v>
      </c>
      <c r="B345" t="s">
        <v>611</v>
      </c>
      <c r="C345" t="s">
        <v>1429</v>
      </c>
      <c r="D345" s="346">
        <v>310000175</v>
      </c>
      <c r="E345" t="s">
        <v>607</v>
      </c>
      <c r="F345" s="383">
        <v>314</v>
      </c>
      <c r="G345" t="s">
        <v>1338</v>
      </c>
      <c r="H345">
        <v>2</v>
      </c>
      <c r="I345" t="s">
        <v>2357</v>
      </c>
      <c r="J345">
        <v>16</v>
      </c>
      <c r="K345" t="s">
        <v>631</v>
      </c>
      <c r="L345" t="s">
        <v>43</v>
      </c>
      <c r="M345" t="s">
        <v>611</v>
      </c>
      <c r="N345" t="s">
        <v>611</v>
      </c>
      <c r="O345" t="s">
        <v>632</v>
      </c>
      <c r="P345" t="s">
        <v>632</v>
      </c>
      <c r="Q345" t="s">
        <v>611</v>
      </c>
      <c r="R345" t="s">
        <v>637</v>
      </c>
    </row>
    <row r="346" spans="1:18" s="1" customFormat="1" x14ac:dyDescent="0.25">
      <c r="A346" t="s">
        <v>1311</v>
      </c>
      <c r="B346" t="s">
        <v>611</v>
      </c>
      <c r="C346" t="s">
        <v>1430</v>
      </c>
      <c r="D346" s="346">
        <v>310000142</v>
      </c>
      <c r="E346" t="s">
        <v>607</v>
      </c>
      <c r="F346" s="383">
        <v>316</v>
      </c>
      <c r="G346" t="s">
        <v>1326</v>
      </c>
      <c r="H346">
        <v>3</v>
      </c>
      <c r="I346" t="s">
        <v>12</v>
      </c>
      <c r="J346">
        <v>10</v>
      </c>
      <c r="K346" t="s">
        <v>631</v>
      </c>
      <c r="L346" t="s">
        <v>43</v>
      </c>
      <c r="M346" t="s">
        <v>611</v>
      </c>
      <c r="N346" t="s">
        <v>611</v>
      </c>
      <c r="O346" t="s">
        <v>632</v>
      </c>
      <c r="P346" t="s">
        <v>632</v>
      </c>
      <c r="Q346" t="s">
        <v>611</v>
      </c>
      <c r="R346" t="s">
        <v>637</v>
      </c>
    </row>
    <row r="347" spans="1:18" s="1" customFormat="1" x14ac:dyDescent="0.25">
      <c r="A347" t="s">
        <v>1311</v>
      </c>
      <c r="B347" t="s">
        <v>611</v>
      </c>
      <c r="C347" t="s">
        <v>1431</v>
      </c>
      <c r="D347" s="346">
        <v>310000120</v>
      </c>
      <c r="E347" t="s">
        <v>607</v>
      </c>
      <c r="F347" s="383">
        <v>326</v>
      </c>
      <c r="G347" t="s">
        <v>1317</v>
      </c>
      <c r="H347">
        <v>3</v>
      </c>
      <c r="I347" t="s">
        <v>12</v>
      </c>
      <c r="J347">
        <v>25</v>
      </c>
      <c r="K347" t="s">
        <v>626</v>
      </c>
      <c r="L347" t="s">
        <v>42</v>
      </c>
      <c r="M347" t="s">
        <v>611</v>
      </c>
      <c r="N347" t="s">
        <v>611</v>
      </c>
      <c r="O347" t="s">
        <v>632</v>
      </c>
      <c r="P347" t="s">
        <v>611</v>
      </c>
      <c r="Q347" t="s">
        <v>611</v>
      </c>
      <c r="R347" t="s">
        <v>637</v>
      </c>
    </row>
    <row r="348" spans="1:18" s="1" customFormat="1" x14ac:dyDescent="0.25">
      <c r="A348" t="s">
        <v>1311</v>
      </c>
      <c r="B348" t="s">
        <v>611</v>
      </c>
      <c r="C348" t="s">
        <v>1432</v>
      </c>
      <c r="D348" s="346">
        <v>310000100</v>
      </c>
      <c r="E348" t="s">
        <v>607</v>
      </c>
      <c r="F348" s="383">
        <v>325</v>
      </c>
      <c r="G348" t="s">
        <v>1322</v>
      </c>
      <c r="H348">
        <v>2</v>
      </c>
      <c r="I348" t="s">
        <v>2357</v>
      </c>
      <c r="J348">
        <v>20</v>
      </c>
      <c r="K348" t="s">
        <v>626</v>
      </c>
      <c r="L348" t="s">
        <v>42</v>
      </c>
      <c r="M348" t="s">
        <v>611</v>
      </c>
      <c r="N348" t="s">
        <v>611</v>
      </c>
      <c r="O348" t="s">
        <v>632</v>
      </c>
      <c r="P348" t="s">
        <v>611</v>
      </c>
      <c r="Q348" t="s">
        <v>611</v>
      </c>
      <c r="R348" t="s">
        <v>637</v>
      </c>
    </row>
    <row r="349" spans="1:18" s="1" customFormat="1" x14ac:dyDescent="0.25">
      <c r="A349" t="s">
        <v>1311</v>
      </c>
      <c r="B349" t="s">
        <v>611</v>
      </c>
      <c r="C349" t="s">
        <v>1433</v>
      </c>
      <c r="D349" s="346">
        <v>310000032</v>
      </c>
      <c r="E349" t="s">
        <v>607</v>
      </c>
      <c r="F349" s="383">
        <v>319</v>
      </c>
      <c r="G349" t="s">
        <v>1344</v>
      </c>
      <c r="H349">
        <v>0</v>
      </c>
      <c r="I349" t="s">
        <v>2353</v>
      </c>
      <c r="J349">
        <v>707</v>
      </c>
      <c r="K349" t="s">
        <v>787</v>
      </c>
      <c r="L349" t="s">
        <v>39</v>
      </c>
      <c r="M349" t="s">
        <v>611</v>
      </c>
      <c r="N349" t="s">
        <v>611</v>
      </c>
      <c r="O349" t="s">
        <v>611</v>
      </c>
      <c r="P349" t="s">
        <v>611</v>
      </c>
      <c r="Q349" t="s">
        <v>611</v>
      </c>
      <c r="R349" t="s">
        <v>617</v>
      </c>
    </row>
    <row r="350" spans="1:18" s="1" customFormat="1" x14ac:dyDescent="0.25">
      <c r="A350" t="s">
        <v>1311</v>
      </c>
      <c r="B350" t="s">
        <v>611</v>
      </c>
      <c r="C350" t="s">
        <v>1434</v>
      </c>
      <c r="D350" s="346">
        <v>310000121</v>
      </c>
      <c r="E350" t="s">
        <v>607</v>
      </c>
      <c r="F350" s="383">
        <v>326</v>
      </c>
      <c r="G350" t="s">
        <v>1317</v>
      </c>
      <c r="H350">
        <v>3</v>
      </c>
      <c r="I350" t="s">
        <v>12</v>
      </c>
      <c r="J350">
        <v>4</v>
      </c>
      <c r="K350" t="s">
        <v>631</v>
      </c>
      <c r="L350" t="s">
        <v>43</v>
      </c>
      <c r="M350" t="s">
        <v>611</v>
      </c>
      <c r="N350" t="s">
        <v>611</v>
      </c>
      <c r="O350" t="s">
        <v>632</v>
      </c>
      <c r="P350" t="s">
        <v>632</v>
      </c>
      <c r="Q350" t="s">
        <v>611</v>
      </c>
      <c r="R350" t="s">
        <v>637</v>
      </c>
    </row>
    <row r="351" spans="1:18" s="1" customFormat="1" x14ac:dyDescent="0.25">
      <c r="A351" t="s">
        <v>1311</v>
      </c>
      <c r="B351" t="s">
        <v>611</v>
      </c>
      <c r="C351" t="s">
        <v>1435</v>
      </c>
      <c r="D351" s="346">
        <v>310000033</v>
      </c>
      <c r="E351" t="s">
        <v>607</v>
      </c>
      <c r="F351" s="383">
        <v>320</v>
      </c>
      <c r="G351" t="s">
        <v>1341</v>
      </c>
      <c r="H351">
        <v>0</v>
      </c>
      <c r="I351" t="s">
        <v>2353</v>
      </c>
      <c r="J351">
        <v>156</v>
      </c>
      <c r="K351" t="s">
        <v>616</v>
      </c>
      <c r="L351" t="s">
        <v>41</v>
      </c>
      <c r="M351" t="s">
        <v>611</v>
      </c>
      <c r="N351" t="s">
        <v>611</v>
      </c>
      <c r="O351" t="s">
        <v>632</v>
      </c>
      <c r="P351" t="s">
        <v>611</v>
      </c>
      <c r="Q351" t="s">
        <v>611</v>
      </c>
      <c r="R351" t="s">
        <v>617</v>
      </c>
    </row>
    <row r="352" spans="1:18" s="1" customFormat="1" x14ac:dyDescent="0.25">
      <c r="A352" t="s">
        <v>1311</v>
      </c>
      <c r="B352" t="s">
        <v>611</v>
      </c>
      <c r="C352" t="s">
        <v>1436</v>
      </c>
      <c r="D352" s="346">
        <v>310000101</v>
      </c>
      <c r="E352" t="s">
        <v>607</v>
      </c>
      <c r="F352" s="383">
        <v>325</v>
      </c>
      <c r="G352" t="s">
        <v>1322</v>
      </c>
      <c r="H352">
        <v>2</v>
      </c>
      <c r="I352" t="s">
        <v>2357</v>
      </c>
      <c r="J352">
        <v>8</v>
      </c>
      <c r="K352" t="s">
        <v>631</v>
      </c>
      <c r="L352" t="s">
        <v>43</v>
      </c>
      <c r="M352" t="s">
        <v>611</v>
      </c>
      <c r="N352" t="s">
        <v>611</v>
      </c>
      <c r="O352" t="s">
        <v>632</v>
      </c>
      <c r="P352" t="s">
        <v>632</v>
      </c>
      <c r="Q352" t="s">
        <v>611</v>
      </c>
      <c r="R352" t="s">
        <v>637</v>
      </c>
    </row>
    <row r="353" spans="1:18" s="1" customFormat="1" x14ac:dyDescent="0.25">
      <c r="A353" t="s">
        <v>1311</v>
      </c>
      <c r="B353" t="s">
        <v>611</v>
      </c>
      <c r="C353" t="s">
        <v>1437</v>
      </c>
      <c r="D353" s="346">
        <v>310000102</v>
      </c>
      <c r="E353" t="s">
        <v>607</v>
      </c>
      <c r="F353" s="383">
        <v>325</v>
      </c>
      <c r="G353" t="s">
        <v>1322</v>
      </c>
      <c r="H353">
        <v>3</v>
      </c>
      <c r="I353" t="s">
        <v>12</v>
      </c>
      <c r="J353">
        <v>4</v>
      </c>
      <c r="K353" t="s">
        <v>631</v>
      </c>
      <c r="L353" t="s">
        <v>43</v>
      </c>
      <c r="M353" t="s">
        <v>611</v>
      </c>
      <c r="N353" t="s">
        <v>611</v>
      </c>
      <c r="O353" t="s">
        <v>632</v>
      </c>
      <c r="P353" t="s">
        <v>632</v>
      </c>
      <c r="Q353" t="s">
        <v>611</v>
      </c>
      <c r="R353" t="s">
        <v>637</v>
      </c>
    </row>
    <row r="354" spans="1:18" s="1" customFormat="1" x14ac:dyDescent="0.25">
      <c r="A354" t="s">
        <v>1311</v>
      </c>
      <c r="B354" t="s">
        <v>611</v>
      </c>
      <c r="C354" t="s">
        <v>1438</v>
      </c>
      <c r="D354" s="346">
        <v>310000103</v>
      </c>
      <c r="E354" t="s">
        <v>607</v>
      </c>
      <c r="F354" s="383">
        <v>325</v>
      </c>
      <c r="G354" t="s">
        <v>1322</v>
      </c>
      <c r="H354">
        <v>2</v>
      </c>
      <c r="I354" t="s">
        <v>2357</v>
      </c>
      <c r="J354">
        <v>6</v>
      </c>
      <c r="K354" t="s">
        <v>631</v>
      </c>
      <c r="L354" t="s">
        <v>43</v>
      </c>
      <c r="M354" t="s">
        <v>611</v>
      </c>
      <c r="N354" t="s">
        <v>611</v>
      </c>
      <c r="O354" t="s">
        <v>632</v>
      </c>
      <c r="P354" t="s">
        <v>632</v>
      </c>
      <c r="Q354" t="s">
        <v>611</v>
      </c>
      <c r="R354" t="s">
        <v>637</v>
      </c>
    </row>
    <row r="355" spans="1:18" s="1" customFormat="1" x14ac:dyDescent="0.25">
      <c r="A355" t="s">
        <v>1311</v>
      </c>
      <c r="B355" t="s">
        <v>611</v>
      </c>
      <c r="C355" t="s">
        <v>1439</v>
      </c>
      <c r="D355" s="346">
        <v>340000751</v>
      </c>
      <c r="E355" t="s">
        <v>607</v>
      </c>
      <c r="F355" s="383">
        <v>324</v>
      </c>
      <c r="G355" t="s">
        <v>1336</v>
      </c>
      <c r="H355">
        <v>0</v>
      </c>
      <c r="I355" t="s">
        <v>2353</v>
      </c>
      <c r="J355">
        <v>124</v>
      </c>
      <c r="K355" t="s">
        <v>812</v>
      </c>
      <c r="L355" t="s">
        <v>45</v>
      </c>
      <c r="M355" t="s">
        <v>611</v>
      </c>
      <c r="N355" t="s">
        <v>611</v>
      </c>
      <c r="O355" t="s">
        <v>632</v>
      </c>
      <c r="P355" t="s">
        <v>632</v>
      </c>
      <c r="Q355" t="s">
        <v>632</v>
      </c>
      <c r="R355" t="s">
        <v>637</v>
      </c>
    </row>
    <row r="356" spans="1:18" s="1" customFormat="1" x14ac:dyDescent="0.25">
      <c r="A356" t="s">
        <v>1311</v>
      </c>
      <c r="B356" t="s">
        <v>611</v>
      </c>
      <c r="C356" t="s">
        <v>1440</v>
      </c>
      <c r="D356" s="346">
        <v>310000004</v>
      </c>
      <c r="E356" t="s">
        <v>607</v>
      </c>
      <c r="F356" s="383">
        <v>320</v>
      </c>
      <c r="G356" t="s">
        <v>1341</v>
      </c>
      <c r="H356">
        <v>0</v>
      </c>
      <c r="I356" t="s">
        <v>2353</v>
      </c>
      <c r="J356">
        <v>671</v>
      </c>
      <c r="K356" t="s">
        <v>787</v>
      </c>
      <c r="L356" t="s">
        <v>39</v>
      </c>
      <c r="M356" t="s">
        <v>611</v>
      </c>
      <c r="N356" t="s">
        <v>611</v>
      </c>
      <c r="O356" t="s">
        <v>611</v>
      </c>
      <c r="P356" t="s">
        <v>611</v>
      </c>
      <c r="Q356" t="s">
        <v>611</v>
      </c>
      <c r="R356" t="s">
        <v>617</v>
      </c>
    </row>
    <row r="357" spans="1:18" s="1" customFormat="1" x14ac:dyDescent="0.25">
      <c r="A357" t="s">
        <v>1311</v>
      </c>
      <c r="B357" t="s">
        <v>611</v>
      </c>
      <c r="C357" t="s">
        <v>1441</v>
      </c>
      <c r="D357" s="346">
        <v>310000143</v>
      </c>
      <c r="E357" t="s">
        <v>607</v>
      </c>
      <c r="F357" s="383">
        <v>316</v>
      </c>
      <c r="G357" t="s">
        <v>1326</v>
      </c>
      <c r="H357">
        <v>2</v>
      </c>
      <c r="I357" t="s">
        <v>2357</v>
      </c>
      <c r="J357">
        <v>6</v>
      </c>
      <c r="K357" t="s">
        <v>631</v>
      </c>
      <c r="L357" t="s">
        <v>43</v>
      </c>
      <c r="M357" t="s">
        <v>611</v>
      </c>
      <c r="N357" t="s">
        <v>611</v>
      </c>
      <c r="O357" t="s">
        <v>632</v>
      </c>
      <c r="P357" t="s">
        <v>632</v>
      </c>
      <c r="Q357" t="s">
        <v>611</v>
      </c>
      <c r="R357" t="s">
        <v>637</v>
      </c>
    </row>
    <row r="358" spans="1:18" s="1" customFormat="1" x14ac:dyDescent="0.25">
      <c r="A358" t="s">
        <v>1311</v>
      </c>
      <c r="B358" t="s">
        <v>611</v>
      </c>
      <c r="C358" t="s">
        <v>1442</v>
      </c>
      <c r="D358" s="346">
        <v>310000226</v>
      </c>
      <c r="E358" t="s">
        <v>607</v>
      </c>
      <c r="F358" s="383">
        <v>327</v>
      </c>
      <c r="G358" t="s">
        <v>1324</v>
      </c>
      <c r="H358">
        <v>4</v>
      </c>
      <c r="I358" t="s">
        <v>2358</v>
      </c>
      <c r="J358">
        <v>29</v>
      </c>
      <c r="K358" t="s">
        <v>626</v>
      </c>
      <c r="L358" t="s">
        <v>42</v>
      </c>
      <c r="M358" t="s">
        <v>611</v>
      </c>
      <c r="N358" t="s">
        <v>611</v>
      </c>
      <c r="O358" t="s">
        <v>632</v>
      </c>
      <c r="P358" t="s">
        <v>611</v>
      </c>
      <c r="Q358" t="s">
        <v>611</v>
      </c>
      <c r="R358" t="s">
        <v>637</v>
      </c>
    </row>
    <row r="359" spans="1:18" s="1" customFormat="1" x14ac:dyDescent="0.25">
      <c r="A359" t="s">
        <v>1311</v>
      </c>
      <c r="B359" t="s">
        <v>611</v>
      </c>
      <c r="C359" t="s">
        <v>1443</v>
      </c>
      <c r="D359" s="346">
        <v>310000104</v>
      </c>
      <c r="E359" t="s">
        <v>607</v>
      </c>
      <c r="F359" s="383">
        <v>325</v>
      </c>
      <c r="G359" t="s">
        <v>1322</v>
      </c>
      <c r="H359">
        <v>1</v>
      </c>
      <c r="I359" t="s">
        <v>2356</v>
      </c>
      <c r="J359">
        <v>452</v>
      </c>
      <c r="K359" t="s">
        <v>642</v>
      </c>
      <c r="L359" t="s">
        <v>40</v>
      </c>
      <c r="M359" t="s">
        <v>611</v>
      </c>
      <c r="N359" t="s">
        <v>611</v>
      </c>
      <c r="O359" t="s">
        <v>611</v>
      </c>
      <c r="P359" t="s">
        <v>611</v>
      </c>
      <c r="Q359" t="s">
        <v>611</v>
      </c>
      <c r="R359" t="s">
        <v>617</v>
      </c>
    </row>
    <row r="360" spans="1:18" s="1" customFormat="1" x14ac:dyDescent="0.25">
      <c r="A360" t="s">
        <v>1311</v>
      </c>
      <c r="B360" t="s">
        <v>611</v>
      </c>
      <c r="C360" t="s">
        <v>1444</v>
      </c>
      <c r="D360" s="346">
        <v>310000200</v>
      </c>
      <c r="E360" t="s">
        <v>607</v>
      </c>
      <c r="F360" s="383">
        <v>313</v>
      </c>
      <c r="G360" t="s">
        <v>1319</v>
      </c>
      <c r="H360">
        <v>2</v>
      </c>
      <c r="I360" t="s">
        <v>2357</v>
      </c>
      <c r="J360">
        <v>764</v>
      </c>
      <c r="K360" t="s">
        <v>787</v>
      </c>
      <c r="L360" t="s">
        <v>39</v>
      </c>
      <c r="M360" t="s">
        <v>611</v>
      </c>
      <c r="N360" t="s">
        <v>611</v>
      </c>
      <c r="O360" t="s">
        <v>611</v>
      </c>
      <c r="P360" t="s">
        <v>611</v>
      </c>
      <c r="Q360" t="s">
        <v>611</v>
      </c>
      <c r="R360" t="s">
        <v>617</v>
      </c>
    </row>
    <row r="361" spans="1:18" s="1" customFormat="1" x14ac:dyDescent="0.25">
      <c r="A361" t="s">
        <v>1311</v>
      </c>
      <c r="B361" t="s">
        <v>611</v>
      </c>
      <c r="C361" t="s">
        <v>1445</v>
      </c>
      <c r="D361" s="346">
        <v>310000227</v>
      </c>
      <c r="E361" t="s">
        <v>607</v>
      </c>
      <c r="F361" s="383">
        <v>312</v>
      </c>
      <c r="G361" t="s">
        <v>1315</v>
      </c>
      <c r="H361">
        <v>2</v>
      </c>
      <c r="I361" t="s">
        <v>2357</v>
      </c>
      <c r="J361">
        <v>22</v>
      </c>
      <c r="K361" t="s">
        <v>626</v>
      </c>
      <c r="L361" t="s">
        <v>42</v>
      </c>
      <c r="M361" t="s">
        <v>611</v>
      </c>
      <c r="N361" t="s">
        <v>611</v>
      </c>
      <c r="O361" t="s">
        <v>632</v>
      </c>
      <c r="P361" t="s">
        <v>632</v>
      </c>
      <c r="Q361" t="s">
        <v>611</v>
      </c>
      <c r="R361" t="s">
        <v>637</v>
      </c>
    </row>
    <row r="362" spans="1:18" s="1" customFormat="1" x14ac:dyDescent="0.25">
      <c r="A362" t="s">
        <v>1311</v>
      </c>
      <c r="B362" t="s">
        <v>611</v>
      </c>
      <c r="C362" t="s">
        <v>1446</v>
      </c>
      <c r="D362" s="346">
        <v>310000105</v>
      </c>
      <c r="E362" t="s">
        <v>607</v>
      </c>
      <c r="F362" s="383">
        <v>325</v>
      </c>
      <c r="G362" t="s">
        <v>1322</v>
      </c>
      <c r="H362">
        <v>1</v>
      </c>
      <c r="I362" t="s">
        <v>2356</v>
      </c>
      <c r="J362">
        <v>54</v>
      </c>
      <c r="K362" t="s">
        <v>626</v>
      </c>
      <c r="L362" t="s">
        <v>42</v>
      </c>
      <c r="M362" t="s">
        <v>611</v>
      </c>
      <c r="N362" t="s">
        <v>611</v>
      </c>
      <c r="O362" t="s">
        <v>632</v>
      </c>
      <c r="P362" t="s">
        <v>611</v>
      </c>
      <c r="Q362" t="s">
        <v>611</v>
      </c>
      <c r="R362" t="s">
        <v>617</v>
      </c>
    </row>
    <row r="363" spans="1:18" s="1" customFormat="1" x14ac:dyDescent="0.25">
      <c r="A363" t="s">
        <v>1311</v>
      </c>
      <c r="B363" t="s">
        <v>611</v>
      </c>
      <c r="C363" t="s">
        <v>1447</v>
      </c>
      <c r="D363" s="346">
        <v>310000228</v>
      </c>
      <c r="E363" t="s">
        <v>607</v>
      </c>
      <c r="F363" s="383">
        <v>327</v>
      </c>
      <c r="G363" t="s">
        <v>1324</v>
      </c>
      <c r="H363">
        <v>4</v>
      </c>
      <c r="I363" t="s">
        <v>2358</v>
      </c>
      <c r="J363">
        <v>19</v>
      </c>
      <c r="K363" t="s">
        <v>626</v>
      </c>
      <c r="L363" t="s">
        <v>42</v>
      </c>
      <c r="M363" t="s">
        <v>611</v>
      </c>
      <c r="N363" t="s">
        <v>611</v>
      </c>
      <c r="O363" t="s">
        <v>632</v>
      </c>
      <c r="P363" t="s">
        <v>611</v>
      </c>
      <c r="Q363" t="s">
        <v>611</v>
      </c>
      <c r="R363" t="s">
        <v>637</v>
      </c>
    </row>
    <row r="364" spans="1:18" s="1" customFormat="1" x14ac:dyDescent="0.25">
      <c r="A364" t="s">
        <v>1311</v>
      </c>
      <c r="B364" t="s">
        <v>611</v>
      </c>
      <c r="C364" t="s">
        <v>1448</v>
      </c>
      <c r="D364" s="346">
        <v>310000159</v>
      </c>
      <c r="E364" t="s">
        <v>607</v>
      </c>
      <c r="F364" s="383">
        <v>317</v>
      </c>
      <c r="G364" t="s">
        <v>1313</v>
      </c>
      <c r="H364">
        <v>4</v>
      </c>
      <c r="I364" t="s">
        <v>2358</v>
      </c>
      <c r="J364">
        <v>8</v>
      </c>
      <c r="K364" t="s">
        <v>631</v>
      </c>
      <c r="L364" t="s">
        <v>43</v>
      </c>
      <c r="M364" t="s">
        <v>611</v>
      </c>
      <c r="N364" t="s">
        <v>611</v>
      </c>
      <c r="O364" t="s">
        <v>632</v>
      </c>
      <c r="P364" t="s">
        <v>632</v>
      </c>
      <c r="Q364" t="s">
        <v>611</v>
      </c>
      <c r="R364" t="s">
        <v>637</v>
      </c>
    </row>
    <row r="365" spans="1:18" s="1" customFormat="1" x14ac:dyDescent="0.25">
      <c r="A365" t="s">
        <v>1311</v>
      </c>
      <c r="B365" t="s">
        <v>611</v>
      </c>
      <c r="C365" t="s">
        <v>1449</v>
      </c>
      <c r="D365" s="346">
        <v>310000077</v>
      </c>
      <c r="E365" t="s">
        <v>607</v>
      </c>
      <c r="F365" s="383">
        <v>325</v>
      </c>
      <c r="G365" t="s">
        <v>1322</v>
      </c>
      <c r="H365">
        <v>2</v>
      </c>
      <c r="I365" t="s">
        <v>2357</v>
      </c>
      <c r="J365">
        <v>5</v>
      </c>
      <c r="K365" t="s">
        <v>664</v>
      </c>
      <c r="L365" t="s">
        <v>44</v>
      </c>
      <c r="M365" t="s">
        <v>611</v>
      </c>
      <c r="N365" t="s">
        <v>611</v>
      </c>
      <c r="O365" t="s">
        <v>632</v>
      </c>
      <c r="P365" t="s">
        <v>632</v>
      </c>
      <c r="Q365" t="s">
        <v>611</v>
      </c>
      <c r="R365" t="s">
        <v>637</v>
      </c>
    </row>
    <row r="366" spans="1:18" s="1" customFormat="1" x14ac:dyDescent="0.25">
      <c r="A366" t="s">
        <v>1311</v>
      </c>
      <c r="B366" t="s">
        <v>611</v>
      </c>
      <c r="C366" t="s">
        <v>1450</v>
      </c>
      <c r="D366" s="346">
        <v>310000145</v>
      </c>
      <c r="E366" t="s">
        <v>607</v>
      </c>
      <c r="F366" s="383">
        <v>316</v>
      </c>
      <c r="G366" t="s">
        <v>1326</v>
      </c>
      <c r="H366">
        <v>3</v>
      </c>
      <c r="I366" t="s">
        <v>12</v>
      </c>
      <c r="J366">
        <v>7</v>
      </c>
      <c r="K366" t="s">
        <v>631</v>
      </c>
      <c r="L366" t="s">
        <v>43</v>
      </c>
      <c r="M366" t="s">
        <v>611</v>
      </c>
      <c r="N366" t="s">
        <v>611</v>
      </c>
      <c r="O366" t="s">
        <v>632</v>
      </c>
      <c r="P366" t="s">
        <v>632</v>
      </c>
      <c r="Q366" t="s">
        <v>611</v>
      </c>
      <c r="R366" t="s">
        <v>637</v>
      </c>
    </row>
    <row r="367" spans="1:18" s="1" customFormat="1" x14ac:dyDescent="0.25">
      <c r="A367" t="s">
        <v>5</v>
      </c>
      <c r="B367" t="s">
        <v>611</v>
      </c>
      <c r="C367" t="s">
        <v>1451</v>
      </c>
      <c r="D367" s="346" t="s">
        <v>1452</v>
      </c>
      <c r="E367" t="s">
        <v>607</v>
      </c>
      <c r="F367" s="383">
        <v>406</v>
      </c>
      <c r="G367" t="s">
        <v>1453</v>
      </c>
      <c r="H367">
        <v>1</v>
      </c>
      <c r="I367" t="s">
        <v>2356</v>
      </c>
      <c r="J367">
        <v>32</v>
      </c>
      <c r="K367" t="s">
        <v>626</v>
      </c>
      <c r="L367" t="s">
        <v>42</v>
      </c>
      <c r="M367" t="s">
        <v>611</v>
      </c>
      <c r="N367" t="s">
        <v>611</v>
      </c>
      <c r="O367" t="s">
        <v>632</v>
      </c>
      <c r="P367" t="s">
        <v>611</v>
      </c>
      <c r="Q367" t="s">
        <v>611</v>
      </c>
      <c r="R367" t="s">
        <v>637</v>
      </c>
    </row>
    <row r="368" spans="1:18" s="1" customFormat="1" x14ac:dyDescent="0.25">
      <c r="A368" t="s">
        <v>5</v>
      </c>
      <c r="B368" t="s">
        <v>611</v>
      </c>
      <c r="C368" t="s">
        <v>1454</v>
      </c>
      <c r="D368" s="346" t="s">
        <v>1455</v>
      </c>
      <c r="E368" t="s">
        <v>607</v>
      </c>
      <c r="F368" s="383">
        <v>411</v>
      </c>
      <c r="G368" t="s">
        <v>1456</v>
      </c>
      <c r="H368">
        <v>1</v>
      </c>
      <c r="I368" t="s">
        <v>2356</v>
      </c>
      <c r="J368">
        <v>31</v>
      </c>
      <c r="K368" t="s">
        <v>631</v>
      </c>
      <c r="L368" t="s">
        <v>43</v>
      </c>
      <c r="M368" t="s">
        <v>611</v>
      </c>
      <c r="N368" t="s">
        <v>611</v>
      </c>
      <c r="O368" t="s">
        <v>632</v>
      </c>
      <c r="P368" t="s">
        <v>632</v>
      </c>
      <c r="Q368" t="s">
        <v>611</v>
      </c>
      <c r="R368" t="s">
        <v>637</v>
      </c>
    </row>
    <row r="369" spans="1:18" s="1" customFormat="1" x14ac:dyDescent="0.25">
      <c r="A369" t="s">
        <v>5</v>
      </c>
      <c r="B369" t="s">
        <v>611</v>
      </c>
      <c r="C369" t="s">
        <v>1457</v>
      </c>
      <c r="D369" s="346" t="s">
        <v>1458</v>
      </c>
      <c r="E369" t="s">
        <v>607</v>
      </c>
      <c r="F369" s="383">
        <v>409</v>
      </c>
      <c r="G369" t="s">
        <v>1459</v>
      </c>
      <c r="H369">
        <v>2</v>
      </c>
      <c r="I369" t="s">
        <v>2357</v>
      </c>
      <c r="J369">
        <v>20</v>
      </c>
      <c r="K369" t="s">
        <v>631</v>
      </c>
      <c r="L369" t="s">
        <v>43</v>
      </c>
      <c r="M369" t="s">
        <v>611</v>
      </c>
      <c r="N369" t="s">
        <v>611</v>
      </c>
      <c r="O369" t="s">
        <v>632</v>
      </c>
      <c r="P369" t="s">
        <v>632</v>
      </c>
      <c r="Q369" t="s">
        <v>611</v>
      </c>
      <c r="R369" t="s">
        <v>637</v>
      </c>
    </row>
    <row r="370" spans="1:18" s="1" customFormat="1" x14ac:dyDescent="0.25">
      <c r="A370" t="s">
        <v>5</v>
      </c>
      <c r="B370" t="s">
        <v>611</v>
      </c>
      <c r="C370" t="s">
        <v>1460</v>
      </c>
      <c r="D370" s="346" t="s">
        <v>1461</v>
      </c>
      <c r="E370" t="s">
        <v>607</v>
      </c>
      <c r="F370" s="383">
        <v>411</v>
      </c>
      <c r="G370" t="s">
        <v>1456</v>
      </c>
      <c r="H370">
        <v>2</v>
      </c>
      <c r="I370" t="s">
        <v>2357</v>
      </c>
      <c r="J370">
        <v>23</v>
      </c>
      <c r="K370" t="s">
        <v>631</v>
      </c>
      <c r="L370" t="s">
        <v>43</v>
      </c>
      <c r="M370" t="s">
        <v>611</v>
      </c>
      <c r="N370" t="s">
        <v>611</v>
      </c>
      <c r="O370" t="s">
        <v>632</v>
      </c>
      <c r="P370" t="s">
        <v>632</v>
      </c>
      <c r="Q370" t="s">
        <v>611</v>
      </c>
      <c r="R370" t="s">
        <v>637</v>
      </c>
    </row>
    <row r="371" spans="1:18" s="1" customFormat="1" x14ac:dyDescent="0.25">
      <c r="A371" t="s">
        <v>5</v>
      </c>
      <c r="B371" t="s">
        <v>611</v>
      </c>
      <c r="C371" t="s">
        <v>1462</v>
      </c>
      <c r="D371" s="346" t="s">
        <v>1463</v>
      </c>
      <c r="E371" t="s">
        <v>607</v>
      </c>
      <c r="F371" s="383">
        <v>410</v>
      </c>
      <c r="G371" t="s">
        <v>1464</v>
      </c>
      <c r="H371">
        <v>2</v>
      </c>
      <c r="I371" t="s">
        <v>2357</v>
      </c>
      <c r="J371">
        <v>40</v>
      </c>
      <c r="K371" t="s">
        <v>626</v>
      </c>
      <c r="L371" t="s">
        <v>42</v>
      </c>
      <c r="M371" t="s">
        <v>611</v>
      </c>
      <c r="N371" t="s">
        <v>611</v>
      </c>
      <c r="O371" t="s">
        <v>632</v>
      </c>
      <c r="P371" t="s">
        <v>611</v>
      </c>
      <c r="Q371" t="s">
        <v>611</v>
      </c>
      <c r="R371" t="s">
        <v>637</v>
      </c>
    </row>
    <row r="372" spans="1:18" s="1" customFormat="1" x14ac:dyDescent="0.25">
      <c r="A372" t="s">
        <v>5</v>
      </c>
      <c r="B372" t="s">
        <v>611</v>
      </c>
      <c r="C372" t="s">
        <v>1465</v>
      </c>
      <c r="D372" s="346" t="s">
        <v>1466</v>
      </c>
      <c r="E372" t="s">
        <v>607</v>
      </c>
      <c r="F372" s="383">
        <v>411</v>
      </c>
      <c r="G372" t="s">
        <v>1456</v>
      </c>
      <c r="H372">
        <v>2</v>
      </c>
      <c r="I372" t="s">
        <v>2357</v>
      </c>
      <c r="J372">
        <v>7</v>
      </c>
      <c r="K372" t="s">
        <v>664</v>
      </c>
      <c r="L372" t="s">
        <v>44</v>
      </c>
      <c r="M372" t="s">
        <v>611</v>
      </c>
      <c r="N372" t="s">
        <v>611</v>
      </c>
      <c r="O372" t="s">
        <v>632</v>
      </c>
      <c r="P372" t="s">
        <v>632</v>
      </c>
      <c r="Q372" t="s">
        <v>611</v>
      </c>
      <c r="R372" t="s">
        <v>637</v>
      </c>
    </row>
    <row r="373" spans="1:18" s="1" customFormat="1" x14ac:dyDescent="0.25">
      <c r="A373" t="s">
        <v>5</v>
      </c>
      <c r="B373" t="s">
        <v>611</v>
      </c>
      <c r="C373" t="s">
        <v>1467</v>
      </c>
      <c r="D373" s="346" t="s">
        <v>1468</v>
      </c>
      <c r="E373" t="s">
        <v>607</v>
      </c>
      <c r="F373" s="383">
        <v>407</v>
      </c>
      <c r="G373" t="s">
        <v>1469</v>
      </c>
      <c r="H373">
        <v>4</v>
      </c>
      <c r="I373" t="s">
        <v>2358</v>
      </c>
      <c r="J373">
        <v>15</v>
      </c>
      <c r="K373" t="s">
        <v>626</v>
      </c>
      <c r="L373" t="s">
        <v>42</v>
      </c>
      <c r="M373" t="s">
        <v>611</v>
      </c>
      <c r="N373" t="s">
        <v>611</v>
      </c>
      <c r="O373" t="s">
        <v>632</v>
      </c>
      <c r="P373" t="s">
        <v>611</v>
      </c>
      <c r="Q373" t="s">
        <v>611</v>
      </c>
      <c r="R373" t="s">
        <v>637</v>
      </c>
    </row>
    <row r="374" spans="1:18" s="1" customFormat="1" x14ac:dyDescent="0.25">
      <c r="A374" t="s">
        <v>5</v>
      </c>
      <c r="B374" t="s">
        <v>611</v>
      </c>
      <c r="C374" t="s">
        <v>1470</v>
      </c>
      <c r="D374" s="346" t="s">
        <v>1471</v>
      </c>
      <c r="E374" t="s">
        <v>607</v>
      </c>
      <c r="F374" s="383">
        <v>411</v>
      </c>
      <c r="G374" t="s">
        <v>1456</v>
      </c>
      <c r="H374">
        <v>2</v>
      </c>
      <c r="I374" t="s">
        <v>2357</v>
      </c>
      <c r="J374">
        <v>31</v>
      </c>
      <c r="K374" t="s">
        <v>631</v>
      </c>
      <c r="L374" t="s">
        <v>43</v>
      </c>
      <c r="M374" t="s">
        <v>611</v>
      </c>
      <c r="N374" t="s">
        <v>611</v>
      </c>
      <c r="O374" t="s">
        <v>632</v>
      </c>
      <c r="P374" t="s">
        <v>632</v>
      </c>
      <c r="Q374" t="s">
        <v>611</v>
      </c>
      <c r="R374" t="s">
        <v>637</v>
      </c>
    </row>
    <row r="375" spans="1:18" s="1" customFormat="1" x14ac:dyDescent="0.25">
      <c r="A375" t="s">
        <v>5</v>
      </c>
      <c r="B375" t="s">
        <v>611</v>
      </c>
      <c r="C375" t="s">
        <v>1472</v>
      </c>
      <c r="D375" s="346" t="s">
        <v>1473</v>
      </c>
      <c r="E375" t="s">
        <v>607</v>
      </c>
      <c r="F375" s="383">
        <v>411</v>
      </c>
      <c r="G375" t="s">
        <v>1456</v>
      </c>
      <c r="H375">
        <v>1</v>
      </c>
      <c r="I375" t="s">
        <v>2356</v>
      </c>
      <c r="J375">
        <v>25</v>
      </c>
      <c r="K375" t="s">
        <v>626</v>
      </c>
      <c r="L375" t="s">
        <v>42</v>
      </c>
      <c r="M375" t="s">
        <v>611</v>
      </c>
      <c r="N375" t="s">
        <v>611</v>
      </c>
      <c r="O375" t="s">
        <v>632</v>
      </c>
      <c r="P375" t="s">
        <v>611</v>
      </c>
      <c r="Q375" t="s">
        <v>611</v>
      </c>
      <c r="R375" t="s">
        <v>637</v>
      </c>
    </row>
    <row r="376" spans="1:18" s="1" customFormat="1" x14ac:dyDescent="0.25">
      <c r="A376" t="s">
        <v>5</v>
      </c>
      <c r="B376" t="s">
        <v>611</v>
      </c>
      <c r="C376" t="s">
        <v>1474</v>
      </c>
      <c r="D376" s="346" t="s">
        <v>1475</v>
      </c>
      <c r="E376" t="s">
        <v>607</v>
      </c>
      <c r="F376" s="383">
        <v>407</v>
      </c>
      <c r="G376" t="s">
        <v>1469</v>
      </c>
      <c r="H376">
        <v>3</v>
      </c>
      <c r="I376" t="s">
        <v>12</v>
      </c>
      <c r="J376">
        <v>20</v>
      </c>
      <c r="K376" t="s">
        <v>631</v>
      </c>
      <c r="L376" t="s">
        <v>43</v>
      </c>
      <c r="M376" t="s">
        <v>611</v>
      </c>
      <c r="N376" t="s">
        <v>611</v>
      </c>
      <c r="O376" t="s">
        <v>632</v>
      </c>
      <c r="P376" t="s">
        <v>632</v>
      </c>
      <c r="Q376" t="s">
        <v>611</v>
      </c>
      <c r="R376" t="s">
        <v>637</v>
      </c>
    </row>
    <row r="377" spans="1:18" s="1" customFormat="1" x14ac:dyDescent="0.25">
      <c r="A377" t="s">
        <v>5</v>
      </c>
      <c r="B377" t="s">
        <v>611</v>
      </c>
      <c r="C377" t="s">
        <v>1476</v>
      </c>
      <c r="D377" s="346" t="s">
        <v>1477</v>
      </c>
      <c r="E377" t="s">
        <v>607</v>
      </c>
      <c r="F377" s="383">
        <v>407</v>
      </c>
      <c r="G377" t="s">
        <v>1469</v>
      </c>
      <c r="H377">
        <v>4</v>
      </c>
      <c r="I377" t="s">
        <v>2358</v>
      </c>
      <c r="J377">
        <v>15</v>
      </c>
      <c r="K377" t="s">
        <v>631</v>
      </c>
      <c r="L377" t="s">
        <v>43</v>
      </c>
      <c r="M377" t="s">
        <v>611</v>
      </c>
      <c r="N377" t="s">
        <v>611</v>
      </c>
      <c r="O377" t="s">
        <v>632</v>
      </c>
      <c r="P377" t="s">
        <v>632</v>
      </c>
      <c r="Q377" t="s">
        <v>611</v>
      </c>
      <c r="R377" t="s">
        <v>637</v>
      </c>
    </row>
    <row r="378" spans="1:18" s="1" customFormat="1" x14ac:dyDescent="0.25">
      <c r="A378" t="s">
        <v>5</v>
      </c>
      <c r="B378" t="s">
        <v>611</v>
      </c>
      <c r="C378" t="s">
        <v>1478</v>
      </c>
      <c r="D378" s="346" t="s">
        <v>1479</v>
      </c>
      <c r="E378" t="s">
        <v>607</v>
      </c>
      <c r="F378" s="383">
        <v>407</v>
      </c>
      <c r="G378" t="s">
        <v>1469</v>
      </c>
      <c r="H378">
        <v>3</v>
      </c>
      <c r="I378" t="s">
        <v>12</v>
      </c>
      <c r="J378">
        <v>8</v>
      </c>
      <c r="K378" t="s">
        <v>664</v>
      </c>
      <c r="L378" t="s">
        <v>44</v>
      </c>
      <c r="M378" t="s">
        <v>611</v>
      </c>
      <c r="N378" t="s">
        <v>611</v>
      </c>
      <c r="O378" t="s">
        <v>632</v>
      </c>
      <c r="P378" t="s">
        <v>632</v>
      </c>
      <c r="Q378" t="s">
        <v>611</v>
      </c>
      <c r="R378" t="s">
        <v>637</v>
      </c>
    </row>
    <row r="379" spans="1:18" s="1" customFormat="1" x14ac:dyDescent="0.25">
      <c r="A379" t="s">
        <v>5</v>
      </c>
      <c r="B379" t="s">
        <v>611</v>
      </c>
      <c r="C379" t="s">
        <v>1480</v>
      </c>
      <c r="D379" s="346" t="s">
        <v>1481</v>
      </c>
      <c r="E379" t="s">
        <v>607</v>
      </c>
      <c r="F379" s="383">
        <v>411</v>
      </c>
      <c r="G379" t="s">
        <v>1456</v>
      </c>
      <c r="H379">
        <v>2</v>
      </c>
      <c r="I379" t="s">
        <v>2357</v>
      </c>
      <c r="J379">
        <v>13</v>
      </c>
      <c r="K379" t="s">
        <v>626</v>
      </c>
      <c r="L379" t="s">
        <v>42</v>
      </c>
      <c r="M379" t="s">
        <v>611</v>
      </c>
      <c r="N379" t="s">
        <v>611</v>
      </c>
      <c r="O379" t="s">
        <v>632</v>
      </c>
      <c r="P379" t="s">
        <v>611</v>
      </c>
      <c r="Q379" t="s">
        <v>611</v>
      </c>
      <c r="R379" t="s">
        <v>637</v>
      </c>
    </row>
    <row r="380" spans="1:18" s="1" customFormat="1" x14ac:dyDescent="0.25">
      <c r="A380" t="s">
        <v>5</v>
      </c>
      <c r="B380" t="s">
        <v>611</v>
      </c>
      <c r="C380" t="s">
        <v>1482</v>
      </c>
      <c r="D380" s="346" t="s">
        <v>1483</v>
      </c>
      <c r="E380" t="s">
        <v>607</v>
      </c>
      <c r="F380" s="383">
        <v>407</v>
      </c>
      <c r="G380" t="s">
        <v>1469</v>
      </c>
      <c r="H380">
        <v>3</v>
      </c>
      <c r="I380" t="s">
        <v>12</v>
      </c>
      <c r="J380">
        <v>19</v>
      </c>
      <c r="K380" t="s">
        <v>631</v>
      </c>
      <c r="L380" t="s">
        <v>43</v>
      </c>
      <c r="M380" t="s">
        <v>611</v>
      </c>
      <c r="N380" t="s">
        <v>611</v>
      </c>
      <c r="O380" t="s">
        <v>632</v>
      </c>
      <c r="P380" t="s">
        <v>632</v>
      </c>
      <c r="Q380" t="s">
        <v>611</v>
      </c>
      <c r="R380" t="s">
        <v>637</v>
      </c>
    </row>
    <row r="381" spans="1:18" s="1" customFormat="1" x14ac:dyDescent="0.25">
      <c r="A381" t="s">
        <v>5</v>
      </c>
      <c r="B381" t="s">
        <v>611</v>
      </c>
      <c r="C381" t="s">
        <v>1484</v>
      </c>
      <c r="D381" s="346" t="s">
        <v>1485</v>
      </c>
      <c r="E381" t="s">
        <v>607</v>
      </c>
      <c r="F381" s="383">
        <v>407</v>
      </c>
      <c r="G381" t="s">
        <v>1469</v>
      </c>
      <c r="H381">
        <v>4</v>
      </c>
      <c r="I381" t="s">
        <v>2358</v>
      </c>
      <c r="J381">
        <v>6</v>
      </c>
      <c r="K381" t="s">
        <v>664</v>
      </c>
      <c r="L381" t="s">
        <v>44</v>
      </c>
      <c r="M381" t="s">
        <v>611</v>
      </c>
      <c r="N381" t="s">
        <v>611</v>
      </c>
      <c r="O381" t="s">
        <v>632</v>
      </c>
      <c r="P381" t="s">
        <v>632</v>
      </c>
      <c r="Q381" t="s">
        <v>611</v>
      </c>
      <c r="R381" t="s">
        <v>637</v>
      </c>
    </row>
    <row r="382" spans="1:18" s="1" customFormat="1" x14ac:dyDescent="0.25">
      <c r="A382" t="s">
        <v>5</v>
      </c>
      <c r="B382" t="s">
        <v>611</v>
      </c>
      <c r="C382" t="s">
        <v>1486</v>
      </c>
      <c r="D382" s="346" t="s">
        <v>1487</v>
      </c>
      <c r="E382" t="s">
        <v>607</v>
      </c>
      <c r="F382" s="383">
        <v>406</v>
      </c>
      <c r="G382" t="s">
        <v>1453</v>
      </c>
      <c r="H382">
        <v>1</v>
      </c>
      <c r="I382" t="s">
        <v>2356</v>
      </c>
      <c r="J382">
        <v>8</v>
      </c>
      <c r="K382" t="s">
        <v>664</v>
      </c>
      <c r="L382" t="s">
        <v>44</v>
      </c>
      <c r="M382" t="s">
        <v>611</v>
      </c>
      <c r="N382" t="s">
        <v>611</v>
      </c>
      <c r="O382" t="s">
        <v>632</v>
      </c>
      <c r="P382" t="s">
        <v>632</v>
      </c>
      <c r="Q382" t="s">
        <v>611</v>
      </c>
      <c r="R382" t="s">
        <v>637</v>
      </c>
    </row>
    <row r="383" spans="1:18" s="1" customFormat="1" x14ac:dyDescent="0.25">
      <c r="A383" t="s">
        <v>5</v>
      </c>
      <c r="B383" t="s">
        <v>611</v>
      </c>
      <c r="C383" t="s">
        <v>1488</v>
      </c>
      <c r="D383" s="346" t="s">
        <v>1489</v>
      </c>
      <c r="E383" t="s">
        <v>607</v>
      </c>
      <c r="F383" s="383">
        <v>403</v>
      </c>
      <c r="G383" t="s">
        <v>1490</v>
      </c>
      <c r="H383">
        <v>0</v>
      </c>
      <c r="I383" t="s">
        <v>2353</v>
      </c>
      <c r="J383">
        <v>656</v>
      </c>
      <c r="K383" t="s">
        <v>787</v>
      </c>
      <c r="L383" t="s">
        <v>39</v>
      </c>
      <c r="M383" t="s">
        <v>611</v>
      </c>
      <c r="N383" t="s">
        <v>611</v>
      </c>
      <c r="O383" t="s">
        <v>611</v>
      </c>
      <c r="P383" t="s">
        <v>611</v>
      </c>
      <c r="Q383" t="s">
        <v>611</v>
      </c>
      <c r="R383" t="s">
        <v>617</v>
      </c>
    </row>
    <row r="384" spans="1:18" s="1" customFormat="1" x14ac:dyDescent="0.25">
      <c r="A384" t="s">
        <v>5</v>
      </c>
      <c r="B384" t="s">
        <v>611</v>
      </c>
      <c r="C384" t="s">
        <v>1491</v>
      </c>
      <c r="D384" s="346" t="s">
        <v>1492</v>
      </c>
      <c r="E384" t="s">
        <v>607</v>
      </c>
      <c r="F384" s="383">
        <v>406</v>
      </c>
      <c r="G384" t="s">
        <v>1453</v>
      </c>
      <c r="H384">
        <v>0</v>
      </c>
      <c r="I384" t="s">
        <v>2353</v>
      </c>
      <c r="J384">
        <v>62</v>
      </c>
      <c r="K384" t="s">
        <v>626</v>
      </c>
      <c r="L384" t="s">
        <v>42</v>
      </c>
      <c r="M384" t="s">
        <v>611</v>
      </c>
      <c r="N384" t="s">
        <v>611</v>
      </c>
      <c r="O384" t="s">
        <v>611</v>
      </c>
      <c r="P384" t="s">
        <v>611</v>
      </c>
      <c r="Q384" t="s">
        <v>611</v>
      </c>
      <c r="R384" t="s">
        <v>617</v>
      </c>
    </row>
    <row r="385" spans="1:18" s="1" customFormat="1" x14ac:dyDescent="0.25">
      <c r="A385" t="s">
        <v>5</v>
      </c>
      <c r="B385" t="s">
        <v>611</v>
      </c>
      <c r="C385" t="s">
        <v>1493</v>
      </c>
      <c r="D385" s="346" t="s">
        <v>1494</v>
      </c>
      <c r="E385" t="s">
        <v>607</v>
      </c>
      <c r="F385" s="383">
        <v>402</v>
      </c>
      <c r="G385" t="s">
        <v>1495</v>
      </c>
      <c r="H385">
        <v>0</v>
      </c>
      <c r="I385" t="s">
        <v>2353</v>
      </c>
      <c r="J385">
        <v>84</v>
      </c>
      <c r="K385" t="s">
        <v>812</v>
      </c>
      <c r="L385" t="s">
        <v>45</v>
      </c>
      <c r="M385" t="s">
        <v>611</v>
      </c>
      <c r="N385" t="s">
        <v>611</v>
      </c>
      <c r="O385" t="s">
        <v>632</v>
      </c>
      <c r="P385" t="s">
        <v>632</v>
      </c>
      <c r="Q385" t="s">
        <v>611</v>
      </c>
      <c r="R385" t="s">
        <v>617</v>
      </c>
    </row>
    <row r="386" spans="1:18" s="1" customFormat="1" x14ac:dyDescent="0.25">
      <c r="A386" t="s">
        <v>5</v>
      </c>
      <c r="B386" t="s">
        <v>611</v>
      </c>
      <c r="C386" t="s">
        <v>2201</v>
      </c>
      <c r="D386" s="346" t="s">
        <v>2202</v>
      </c>
      <c r="E386" t="s">
        <v>607</v>
      </c>
      <c r="F386" s="383">
        <v>406</v>
      </c>
      <c r="G386" t="s">
        <v>1453</v>
      </c>
      <c r="H386">
        <v>0</v>
      </c>
      <c r="I386" t="s">
        <v>2353</v>
      </c>
      <c r="J386">
        <v>0</v>
      </c>
      <c r="K386" t="s">
        <v>607</v>
      </c>
      <c r="L386" t="s">
        <v>1072</v>
      </c>
      <c r="M386" t="s">
        <v>611</v>
      </c>
      <c r="N386" t="s">
        <v>611</v>
      </c>
      <c r="O386" t="s">
        <v>632</v>
      </c>
      <c r="P386" t="s">
        <v>632</v>
      </c>
      <c r="Q386" t="s">
        <v>632</v>
      </c>
      <c r="R386" t="s">
        <v>617</v>
      </c>
    </row>
    <row r="387" spans="1:18" s="1" customFormat="1" x14ac:dyDescent="0.25">
      <c r="A387" t="s">
        <v>5</v>
      </c>
      <c r="B387" t="s">
        <v>611</v>
      </c>
      <c r="C387" t="s">
        <v>1496</v>
      </c>
      <c r="D387" s="346" t="s">
        <v>1497</v>
      </c>
      <c r="E387" t="s">
        <v>607</v>
      </c>
      <c r="F387" s="383">
        <v>406</v>
      </c>
      <c r="G387" t="s">
        <v>1453</v>
      </c>
      <c r="H387">
        <v>1</v>
      </c>
      <c r="I387" t="s">
        <v>2356</v>
      </c>
      <c r="J387">
        <v>17</v>
      </c>
      <c r="K387" t="s">
        <v>631</v>
      </c>
      <c r="L387" t="s">
        <v>43</v>
      </c>
      <c r="M387" t="s">
        <v>611</v>
      </c>
      <c r="N387" t="s">
        <v>611</v>
      </c>
      <c r="O387" t="s">
        <v>632</v>
      </c>
      <c r="P387" t="s">
        <v>632</v>
      </c>
      <c r="Q387" t="s">
        <v>611</v>
      </c>
      <c r="R387" t="s">
        <v>637</v>
      </c>
    </row>
    <row r="388" spans="1:18" s="1" customFormat="1" x14ac:dyDescent="0.25">
      <c r="A388" t="s">
        <v>5</v>
      </c>
      <c r="B388" t="s">
        <v>611</v>
      </c>
      <c r="C388" t="s">
        <v>1498</v>
      </c>
      <c r="D388" s="346" t="s">
        <v>1499</v>
      </c>
      <c r="E388" t="s">
        <v>607</v>
      </c>
      <c r="F388" s="383">
        <v>402</v>
      </c>
      <c r="G388" t="s">
        <v>1495</v>
      </c>
      <c r="H388">
        <v>0</v>
      </c>
      <c r="I388" t="s">
        <v>2353</v>
      </c>
      <c r="J388">
        <v>119</v>
      </c>
      <c r="K388" t="s">
        <v>740</v>
      </c>
      <c r="L388" t="s">
        <v>741</v>
      </c>
      <c r="M388" t="s">
        <v>611</v>
      </c>
      <c r="N388" t="s">
        <v>611</v>
      </c>
      <c r="O388" t="s">
        <v>632</v>
      </c>
      <c r="P388" t="s">
        <v>632</v>
      </c>
      <c r="Q388" t="s">
        <v>611</v>
      </c>
      <c r="R388" t="s">
        <v>617</v>
      </c>
    </row>
    <row r="389" spans="1:18" s="1" customFormat="1" x14ac:dyDescent="0.25">
      <c r="A389" t="s">
        <v>5</v>
      </c>
      <c r="B389" t="s">
        <v>611</v>
      </c>
      <c r="C389" t="s">
        <v>1500</v>
      </c>
      <c r="D389" s="346" t="s">
        <v>1501</v>
      </c>
      <c r="E389" t="s">
        <v>607</v>
      </c>
      <c r="F389" s="383">
        <v>408</v>
      </c>
      <c r="G389" t="s">
        <v>1502</v>
      </c>
      <c r="H389">
        <v>2</v>
      </c>
      <c r="I389" t="s">
        <v>2357</v>
      </c>
      <c r="J389">
        <v>4</v>
      </c>
      <c r="K389" t="s">
        <v>664</v>
      </c>
      <c r="L389" t="s">
        <v>44</v>
      </c>
      <c r="M389" t="s">
        <v>611</v>
      </c>
      <c r="N389" t="s">
        <v>611</v>
      </c>
      <c r="O389" t="s">
        <v>632</v>
      </c>
      <c r="P389" t="s">
        <v>632</v>
      </c>
      <c r="Q389" t="s">
        <v>611</v>
      </c>
      <c r="R389" t="s">
        <v>637</v>
      </c>
    </row>
    <row r="390" spans="1:18" s="1" customFormat="1" x14ac:dyDescent="0.25">
      <c r="A390" t="s">
        <v>5</v>
      </c>
      <c r="B390" t="s">
        <v>611</v>
      </c>
      <c r="C390" t="s">
        <v>1503</v>
      </c>
      <c r="D390" s="346" t="s">
        <v>1504</v>
      </c>
      <c r="E390" t="s">
        <v>607</v>
      </c>
      <c r="F390" s="383">
        <v>401</v>
      </c>
      <c r="G390" t="s">
        <v>1505</v>
      </c>
      <c r="H390">
        <v>0</v>
      </c>
      <c r="I390" t="s">
        <v>2353</v>
      </c>
      <c r="J390">
        <v>60</v>
      </c>
      <c r="K390" t="s">
        <v>812</v>
      </c>
      <c r="L390" t="s">
        <v>45</v>
      </c>
      <c r="M390" t="s">
        <v>611</v>
      </c>
      <c r="N390" t="s">
        <v>611</v>
      </c>
      <c r="O390" t="s">
        <v>632</v>
      </c>
      <c r="P390" t="s">
        <v>632</v>
      </c>
      <c r="Q390" t="s">
        <v>611</v>
      </c>
      <c r="R390" t="s">
        <v>617</v>
      </c>
    </row>
    <row r="391" spans="1:18" s="1" customFormat="1" x14ac:dyDescent="0.25">
      <c r="A391" t="s">
        <v>5</v>
      </c>
      <c r="B391" t="s">
        <v>611</v>
      </c>
      <c r="C391" t="s">
        <v>1506</v>
      </c>
      <c r="D391" s="346" t="s">
        <v>1507</v>
      </c>
      <c r="E391" t="s">
        <v>607</v>
      </c>
      <c r="F391" s="383">
        <v>411</v>
      </c>
      <c r="G391" t="s">
        <v>1456</v>
      </c>
      <c r="H391">
        <v>2</v>
      </c>
      <c r="I391" t="s">
        <v>2357</v>
      </c>
      <c r="J391">
        <v>12</v>
      </c>
      <c r="K391" t="s">
        <v>626</v>
      </c>
      <c r="L391" t="s">
        <v>42</v>
      </c>
      <c r="M391" t="s">
        <v>611</v>
      </c>
      <c r="N391" t="s">
        <v>611</v>
      </c>
      <c r="O391" t="s">
        <v>632</v>
      </c>
      <c r="P391" t="s">
        <v>611</v>
      </c>
      <c r="Q391" t="s">
        <v>611</v>
      </c>
      <c r="R391" t="s">
        <v>637</v>
      </c>
    </row>
    <row r="392" spans="1:18" s="1" customFormat="1" x14ac:dyDescent="0.25">
      <c r="A392" t="s">
        <v>5</v>
      </c>
      <c r="B392" t="s">
        <v>611</v>
      </c>
      <c r="C392" t="s">
        <v>1508</v>
      </c>
      <c r="D392" s="346" t="s">
        <v>1509</v>
      </c>
      <c r="E392" t="s">
        <v>607</v>
      </c>
      <c r="F392" s="383">
        <v>406</v>
      </c>
      <c r="G392" t="s">
        <v>1453</v>
      </c>
      <c r="H392">
        <v>3</v>
      </c>
      <c r="I392" t="s">
        <v>12</v>
      </c>
      <c r="J392">
        <v>15</v>
      </c>
      <c r="K392" t="s">
        <v>626</v>
      </c>
      <c r="L392" t="s">
        <v>42</v>
      </c>
      <c r="M392" t="s">
        <v>611</v>
      </c>
      <c r="N392" t="s">
        <v>611</v>
      </c>
      <c r="O392" t="s">
        <v>632</v>
      </c>
      <c r="P392" t="s">
        <v>611</v>
      </c>
      <c r="Q392" t="s">
        <v>611</v>
      </c>
      <c r="R392" t="s">
        <v>637</v>
      </c>
    </row>
    <row r="393" spans="1:18" s="1" customFormat="1" x14ac:dyDescent="0.25">
      <c r="A393" t="s">
        <v>5</v>
      </c>
      <c r="B393" t="s">
        <v>611</v>
      </c>
      <c r="C393" t="s">
        <v>1510</v>
      </c>
      <c r="D393" s="346" t="s">
        <v>1511</v>
      </c>
      <c r="E393" t="s">
        <v>607</v>
      </c>
      <c r="F393" s="383">
        <v>406</v>
      </c>
      <c r="G393" t="s">
        <v>1453</v>
      </c>
      <c r="H393">
        <v>1</v>
      </c>
      <c r="I393" t="s">
        <v>2356</v>
      </c>
      <c r="J393">
        <v>27</v>
      </c>
      <c r="K393" t="s">
        <v>626</v>
      </c>
      <c r="L393" t="s">
        <v>42</v>
      </c>
      <c r="M393" t="s">
        <v>611</v>
      </c>
      <c r="N393" t="s">
        <v>611</v>
      </c>
      <c r="O393" t="s">
        <v>632</v>
      </c>
      <c r="P393" t="s">
        <v>611</v>
      </c>
      <c r="Q393" t="s">
        <v>611</v>
      </c>
      <c r="R393" t="s">
        <v>637</v>
      </c>
    </row>
    <row r="394" spans="1:18" s="1" customFormat="1" x14ac:dyDescent="0.25">
      <c r="A394" t="s">
        <v>5</v>
      </c>
      <c r="B394" t="s">
        <v>611</v>
      </c>
      <c r="C394" t="s">
        <v>1512</v>
      </c>
      <c r="D394" s="346" t="s">
        <v>1513</v>
      </c>
      <c r="E394" t="s">
        <v>607</v>
      </c>
      <c r="F394" s="383">
        <v>409</v>
      </c>
      <c r="G394" t="s">
        <v>1459</v>
      </c>
      <c r="H394">
        <v>2</v>
      </c>
      <c r="I394" t="s">
        <v>2357</v>
      </c>
      <c r="J394">
        <v>4</v>
      </c>
      <c r="K394" t="s">
        <v>664</v>
      </c>
      <c r="L394" t="s">
        <v>44</v>
      </c>
      <c r="M394" t="s">
        <v>611</v>
      </c>
      <c r="N394" t="s">
        <v>611</v>
      </c>
      <c r="O394" t="s">
        <v>632</v>
      </c>
      <c r="P394" t="s">
        <v>632</v>
      </c>
      <c r="Q394" t="s">
        <v>611</v>
      </c>
      <c r="R394" t="s">
        <v>637</v>
      </c>
    </row>
    <row r="395" spans="1:18" s="1" customFormat="1" x14ac:dyDescent="0.25">
      <c r="A395" t="s">
        <v>5</v>
      </c>
      <c r="B395" t="s">
        <v>611</v>
      </c>
      <c r="C395" t="s">
        <v>1514</v>
      </c>
      <c r="D395" s="346" t="s">
        <v>1515</v>
      </c>
      <c r="E395" t="s">
        <v>607</v>
      </c>
      <c r="F395" s="383">
        <v>407</v>
      </c>
      <c r="G395" t="s">
        <v>1469</v>
      </c>
      <c r="H395">
        <v>3</v>
      </c>
      <c r="I395" t="s">
        <v>12</v>
      </c>
      <c r="J395">
        <v>8</v>
      </c>
      <c r="K395" t="s">
        <v>664</v>
      </c>
      <c r="L395" t="s">
        <v>44</v>
      </c>
      <c r="M395" t="s">
        <v>611</v>
      </c>
      <c r="N395" t="s">
        <v>611</v>
      </c>
      <c r="O395" t="s">
        <v>632</v>
      </c>
      <c r="P395" t="s">
        <v>632</v>
      </c>
      <c r="Q395" t="s">
        <v>611</v>
      </c>
      <c r="R395" t="s">
        <v>637</v>
      </c>
    </row>
    <row r="396" spans="1:18" s="1" customFormat="1" x14ac:dyDescent="0.25">
      <c r="A396" t="s">
        <v>5</v>
      </c>
      <c r="B396" t="s">
        <v>611</v>
      </c>
      <c r="C396" t="s">
        <v>1516</v>
      </c>
      <c r="D396" s="346" t="s">
        <v>1517</v>
      </c>
      <c r="E396" t="s">
        <v>607</v>
      </c>
      <c r="F396" s="383">
        <v>410</v>
      </c>
      <c r="G396" t="s">
        <v>1464</v>
      </c>
      <c r="H396">
        <v>2</v>
      </c>
      <c r="I396" t="s">
        <v>2357</v>
      </c>
      <c r="J396">
        <v>10</v>
      </c>
      <c r="K396" t="s">
        <v>631</v>
      </c>
      <c r="L396" t="s">
        <v>43</v>
      </c>
      <c r="M396" t="s">
        <v>611</v>
      </c>
      <c r="N396" t="s">
        <v>611</v>
      </c>
      <c r="O396" t="s">
        <v>632</v>
      </c>
      <c r="P396" t="s">
        <v>632</v>
      </c>
      <c r="Q396" t="s">
        <v>611</v>
      </c>
      <c r="R396" t="s">
        <v>637</v>
      </c>
    </row>
    <row r="397" spans="1:18" s="1" customFormat="1" x14ac:dyDescent="0.25">
      <c r="A397" t="s">
        <v>5</v>
      </c>
      <c r="B397" t="s">
        <v>611</v>
      </c>
      <c r="C397" t="s">
        <v>1518</v>
      </c>
      <c r="D397" s="346" t="s">
        <v>1519</v>
      </c>
      <c r="E397" t="s">
        <v>607</v>
      </c>
      <c r="F397" s="383">
        <v>409</v>
      </c>
      <c r="G397" t="s">
        <v>1459</v>
      </c>
      <c r="H397">
        <v>3</v>
      </c>
      <c r="I397" t="s">
        <v>12</v>
      </c>
      <c r="J397">
        <v>11</v>
      </c>
      <c r="K397" t="s">
        <v>631</v>
      </c>
      <c r="L397" t="s">
        <v>43</v>
      </c>
      <c r="M397" t="s">
        <v>611</v>
      </c>
      <c r="N397" t="s">
        <v>611</v>
      </c>
      <c r="O397" t="s">
        <v>632</v>
      </c>
      <c r="P397" t="s">
        <v>632</v>
      </c>
      <c r="Q397" t="s">
        <v>611</v>
      </c>
      <c r="R397" t="s">
        <v>637</v>
      </c>
    </row>
    <row r="398" spans="1:18" s="1" customFormat="1" x14ac:dyDescent="0.25">
      <c r="A398" t="s">
        <v>5</v>
      </c>
      <c r="B398" t="s">
        <v>611</v>
      </c>
      <c r="C398" t="s">
        <v>1520</v>
      </c>
      <c r="D398" s="346" t="s">
        <v>1521</v>
      </c>
      <c r="E398" t="s">
        <v>607</v>
      </c>
      <c r="F398" s="383">
        <v>411</v>
      </c>
      <c r="G398" t="s">
        <v>1456</v>
      </c>
      <c r="H398">
        <v>2</v>
      </c>
      <c r="I398" t="s">
        <v>2357</v>
      </c>
      <c r="J398">
        <v>4</v>
      </c>
      <c r="K398" t="s">
        <v>664</v>
      </c>
      <c r="L398" t="s">
        <v>44</v>
      </c>
      <c r="M398" t="s">
        <v>611</v>
      </c>
      <c r="N398" t="s">
        <v>611</v>
      </c>
      <c r="O398" t="s">
        <v>632</v>
      </c>
      <c r="P398" t="s">
        <v>632</v>
      </c>
      <c r="Q398" t="s">
        <v>611</v>
      </c>
      <c r="R398" t="s">
        <v>637</v>
      </c>
    </row>
    <row r="399" spans="1:18" s="1" customFormat="1" x14ac:dyDescent="0.25">
      <c r="A399" t="s">
        <v>5</v>
      </c>
      <c r="B399" t="s">
        <v>611</v>
      </c>
      <c r="C399" t="s">
        <v>1522</v>
      </c>
      <c r="D399" s="346" t="s">
        <v>1523</v>
      </c>
      <c r="E399" t="s">
        <v>607</v>
      </c>
      <c r="F399" s="383">
        <v>409</v>
      </c>
      <c r="G399" t="s">
        <v>1459</v>
      </c>
      <c r="H399">
        <v>2</v>
      </c>
      <c r="I399" t="s">
        <v>2357</v>
      </c>
      <c r="J399">
        <v>22</v>
      </c>
      <c r="K399" t="s">
        <v>626</v>
      </c>
      <c r="L399" t="s">
        <v>42</v>
      </c>
      <c r="M399" t="s">
        <v>611</v>
      </c>
      <c r="N399" t="s">
        <v>611</v>
      </c>
      <c r="O399" t="s">
        <v>632</v>
      </c>
      <c r="P399" t="s">
        <v>611</v>
      </c>
      <c r="Q399" t="s">
        <v>611</v>
      </c>
      <c r="R399" t="s">
        <v>637</v>
      </c>
    </row>
    <row r="400" spans="1:18" s="1" customFormat="1" x14ac:dyDescent="0.25">
      <c r="A400" t="s">
        <v>5</v>
      </c>
      <c r="B400" t="s">
        <v>611</v>
      </c>
      <c r="C400" t="s">
        <v>1524</v>
      </c>
      <c r="D400" s="346" t="s">
        <v>1525</v>
      </c>
      <c r="E400" t="s">
        <v>607</v>
      </c>
      <c r="F400" s="383">
        <v>401</v>
      </c>
      <c r="G400" t="s">
        <v>1505</v>
      </c>
      <c r="H400">
        <v>0</v>
      </c>
      <c r="I400" t="s">
        <v>2353</v>
      </c>
      <c r="J400">
        <v>380</v>
      </c>
      <c r="K400" t="s">
        <v>642</v>
      </c>
      <c r="L400" t="s">
        <v>40</v>
      </c>
      <c r="M400" t="s">
        <v>611</v>
      </c>
      <c r="N400" t="s">
        <v>611</v>
      </c>
      <c r="O400" t="s">
        <v>611</v>
      </c>
      <c r="P400" t="s">
        <v>611</v>
      </c>
      <c r="Q400" t="s">
        <v>611</v>
      </c>
      <c r="R400" t="s">
        <v>617</v>
      </c>
    </row>
    <row r="401" spans="1:18" s="1" customFormat="1" x14ac:dyDescent="0.25">
      <c r="A401" t="s">
        <v>5</v>
      </c>
      <c r="B401" t="s">
        <v>611</v>
      </c>
      <c r="C401" t="s">
        <v>1526</v>
      </c>
      <c r="D401" s="346" t="s">
        <v>1527</v>
      </c>
      <c r="E401" t="s">
        <v>607</v>
      </c>
      <c r="F401" s="383">
        <v>409</v>
      </c>
      <c r="G401" t="s">
        <v>1459</v>
      </c>
      <c r="H401">
        <v>1</v>
      </c>
      <c r="I401" t="s">
        <v>2356</v>
      </c>
      <c r="J401">
        <v>13</v>
      </c>
      <c r="K401" t="s">
        <v>631</v>
      </c>
      <c r="L401" t="s">
        <v>43</v>
      </c>
      <c r="M401" t="s">
        <v>611</v>
      </c>
      <c r="N401" t="s">
        <v>611</v>
      </c>
      <c r="O401" t="s">
        <v>632</v>
      </c>
      <c r="P401" t="s">
        <v>632</v>
      </c>
      <c r="Q401" t="s">
        <v>611</v>
      </c>
      <c r="R401" t="s">
        <v>637</v>
      </c>
    </row>
    <row r="402" spans="1:18" s="1" customFormat="1" x14ac:dyDescent="0.25">
      <c r="A402" t="s">
        <v>5</v>
      </c>
      <c r="B402" t="s">
        <v>611</v>
      </c>
      <c r="C402" t="s">
        <v>1528</v>
      </c>
      <c r="D402" s="346" t="s">
        <v>1529</v>
      </c>
      <c r="E402" t="s">
        <v>607</v>
      </c>
      <c r="F402" s="383">
        <v>403</v>
      </c>
      <c r="G402" t="s">
        <v>1490</v>
      </c>
      <c r="H402">
        <v>0</v>
      </c>
      <c r="I402" t="s">
        <v>2353</v>
      </c>
      <c r="J402">
        <v>0</v>
      </c>
      <c r="K402" t="s">
        <v>631</v>
      </c>
      <c r="L402" t="s">
        <v>43</v>
      </c>
      <c r="M402" t="s">
        <v>611</v>
      </c>
      <c r="N402" t="s">
        <v>611</v>
      </c>
      <c r="O402" t="s">
        <v>632</v>
      </c>
      <c r="P402" t="s">
        <v>632</v>
      </c>
      <c r="Q402" t="s">
        <v>632</v>
      </c>
      <c r="R402" t="s">
        <v>617</v>
      </c>
    </row>
    <row r="403" spans="1:18" s="1" customFormat="1" x14ac:dyDescent="0.25">
      <c r="A403" t="s">
        <v>5</v>
      </c>
      <c r="B403" t="s">
        <v>611</v>
      </c>
      <c r="C403" t="s">
        <v>1530</v>
      </c>
      <c r="D403" s="346" t="s">
        <v>1531</v>
      </c>
      <c r="E403" t="s">
        <v>607</v>
      </c>
      <c r="F403" s="383">
        <v>409</v>
      </c>
      <c r="G403" t="s">
        <v>1459</v>
      </c>
      <c r="H403">
        <v>2</v>
      </c>
      <c r="I403" t="s">
        <v>2357</v>
      </c>
      <c r="J403">
        <v>14</v>
      </c>
      <c r="K403" t="s">
        <v>631</v>
      </c>
      <c r="L403" t="s">
        <v>43</v>
      </c>
      <c r="M403" t="s">
        <v>611</v>
      </c>
      <c r="N403" t="s">
        <v>611</v>
      </c>
      <c r="O403" t="s">
        <v>632</v>
      </c>
      <c r="P403" t="s">
        <v>632</v>
      </c>
      <c r="Q403" t="s">
        <v>611</v>
      </c>
      <c r="R403" t="s">
        <v>637</v>
      </c>
    </row>
    <row r="404" spans="1:18" s="1" customFormat="1" x14ac:dyDescent="0.25">
      <c r="A404" t="s">
        <v>5</v>
      </c>
      <c r="B404" t="s">
        <v>611</v>
      </c>
      <c r="C404" t="s">
        <v>1532</v>
      </c>
      <c r="D404" s="346" t="s">
        <v>1533</v>
      </c>
      <c r="E404" t="s">
        <v>607</v>
      </c>
      <c r="F404" s="383">
        <v>410</v>
      </c>
      <c r="G404" t="s">
        <v>1464</v>
      </c>
      <c r="H404">
        <v>2</v>
      </c>
      <c r="I404" t="s">
        <v>2357</v>
      </c>
      <c r="J404">
        <v>30</v>
      </c>
      <c r="K404" t="s">
        <v>626</v>
      </c>
      <c r="L404" t="s">
        <v>42</v>
      </c>
      <c r="M404" t="s">
        <v>611</v>
      </c>
      <c r="N404" t="s">
        <v>611</v>
      </c>
      <c r="O404" t="s">
        <v>632</v>
      </c>
      <c r="P404" t="s">
        <v>611</v>
      </c>
      <c r="Q404" t="s">
        <v>611</v>
      </c>
      <c r="R404" t="s">
        <v>637</v>
      </c>
    </row>
    <row r="405" spans="1:18" s="1" customFormat="1" x14ac:dyDescent="0.25">
      <c r="A405" t="s">
        <v>5</v>
      </c>
      <c r="B405" t="s">
        <v>611</v>
      </c>
      <c r="C405" t="s">
        <v>1534</v>
      </c>
      <c r="D405" s="346" t="s">
        <v>1535</v>
      </c>
      <c r="E405" t="s">
        <v>607</v>
      </c>
      <c r="F405" s="383">
        <v>401</v>
      </c>
      <c r="G405" t="s">
        <v>1505</v>
      </c>
      <c r="H405">
        <v>0</v>
      </c>
      <c r="I405" t="s">
        <v>2353</v>
      </c>
      <c r="J405">
        <v>134</v>
      </c>
      <c r="K405" t="s">
        <v>642</v>
      </c>
      <c r="L405" t="s">
        <v>40</v>
      </c>
      <c r="M405" t="s">
        <v>611</v>
      </c>
      <c r="N405" t="s">
        <v>611</v>
      </c>
      <c r="O405" t="s">
        <v>611</v>
      </c>
      <c r="P405" t="s">
        <v>611</v>
      </c>
      <c r="Q405" t="s">
        <v>611</v>
      </c>
      <c r="R405" t="s">
        <v>617</v>
      </c>
    </row>
    <row r="406" spans="1:18" s="1" customFormat="1" x14ac:dyDescent="0.25">
      <c r="A406" t="s">
        <v>5</v>
      </c>
      <c r="B406" t="s">
        <v>611</v>
      </c>
      <c r="C406" t="s">
        <v>1536</v>
      </c>
      <c r="D406" s="346" t="s">
        <v>1537</v>
      </c>
      <c r="E406" t="s">
        <v>607</v>
      </c>
      <c r="F406" s="383">
        <v>406</v>
      </c>
      <c r="G406" t="s">
        <v>1453</v>
      </c>
      <c r="H406">
        <v>1</v>
      </c>
      <c r="I406" t="s">
        <v>2356</v>
      </c>
      <c r="J406">
        <v>46</v>
      </c>
      <c r="K406" t="s">
        <v>626</v>
      </c>
      <c r="L406" t="s">
        <v>42</v>
      </c>
      <c r="M406" t="s">
        <v>611</v>
      </c>
      <c r="N406" t="s">
        <v>611</v>
      </c>
      <c r="O406" t="s">
        <v>611</v>
      </c>
      <c r="P406" t="s">
        <v>611</v>
      </c>
      <c r="Q406" t="s">
        <v>611</v>
      </c>
      <c r="R406" t="s">
        <v>617</v>
      </c>
    </row>
    <row r="407" spans="1:18" s="1" customFormat="1" x14ac:dyDescent="0.25">
      <c r="A407" t="s">
        <v>5</v>
      </c>
      <c r="B407" t="s">
        <v>611</v>
      </c>
      <c r="C407" t="s">
        <v>1538</v>
      </c>
      <c r="D407" s="346" t="s">
        <v>1539</v>
      </c>
      <c r="E407" t="s">
        <v>607</v>
      </c>
      <c r="F407" s="383">
        <v>410</v>
      </c>
      <c r="G407" t="s">
        <v>1464</v>
      </c>
      <c r="H407">
        <v>1</v>
      </c>
      <c r="I407" t="s">
        <v>2356</v>
      </c>
      <c r="J407">
        <v>96</v>
      </c>
      <c r="K407" t="s">
        <v>616</v>
      </c>
      <c r="L407" t="s">
        <v>41</v>
      </c>
      <c r="M407" t="s">
        <v>611</v>
      </c>
      <c r="N407" t="s">
        <v>611</v>
      </c>
      <c r="O407" t="s">
        <v>611</v>
      </c>
      <c r="P407" t="s">
        <v>611</v>
      </c>
      <c r="Q407" t="s">
        <v>611</v>
      </c>
      <c r="R407" t="s">
        <v>617</v>
      </c>
    </row>
    <row r="408" spans="1:18" s="1" customFormat="1" x14ac:dyDescent="0.25">
      <c r="A408" t="s">
        <v>5</v>
      </c>
      <c r="B408" t="s">
        <v>611</v>
      </c>
      <c r="C408" t="s">
        <v>1540</v>
      </c>
      <c r="D408" s="346" t="s">
        <v>1541</v>
      </c>
      <c r="E408" t="s">
        <v>607</v>
      </c>
      <c r="F408" s="383">
        <v>406</v>
      </c>
      <c r="G408" t="s">
        <v>1453</v>
      </c>
      <c r="H408">
        <v>1</v>
      </c>
      <c r="I408" t="s">
        <v>2356</v>
      </c>
      <c r="J408">
        <v>21</v>
      </c>
      <c r="K408" t="s">
        <v>631</v>
      </c>
      <c r="L408" t="s">
        <v>43</v>
      </c>
      <c r="M408" t="s">
        <v>611</v>
      </c>
      <c r="N408" t="s">
        <v>611</v>
      </c>
      <c r="O408" t="s">
        <v>632</v>
      </c>
      <c r="P408" t="s">
        <v>632</v>
      </c>
      <c r="Q408" t="s">
        <v>611</v>
      </c>
      <c r="R408" t="s">
        <v>637</v>
      </c>
    </row>
    <row r="409" spans="1:18" s="1" customFormat="1" x14ac:dyDescent="0.25">
      <c r="A409" t="s">
        <v>5</v>
      </c>
      <c r="B409" t="s">
        <v>611</v>
      </c>
      <c r="C409" t="s">
        <v>1542</v>
      </c>
      <c r="D409" s="346" t="s">
        <v>1543</v>
      </c>
      <c r="E409" t="s">
        <v>607</v>
      </c>
      <c r="F409" s="383">
        <v>409</v>
      </c>
      <c r="G409" t="s">
        <v>1459</v>
      </c>
      <c r="H409">
        <v>1</v>
      </c>
      <c r="I409" t="s">
        <v>2356</v>
      </c>
      <c r="J409">
        <v>58</v>
      </c>
      <c r="K409" t="s">
        <v>626</v>
      </c>
      <c r="L409" t="s">
        <v>42</v>
      </c>
      <c r="M409" t="s">
        <v>611</v>
      </c>
      <c r="N409" t="s">
        <v>611</v>
      </c>
      <c r="O409" t="s">
        <v>611</v>
      </c>
      <c r="P409" t="s">
        <v>611</v>
      </c>
      <c r="Q409" t="s">
        <v>611</v>
      </c>
      <c r="R409" t="s">
        <v>617</v>
      </c>
    </row>
    <row r="410" spans="1:18" s="1" customFormat="1" x14ac:dyDescent="0.25">
      <c r="A410" t="s">
        <v>5</v>
      </c>
      <c r="B410" t="s">
        <v>611</v>
      </c>
      <c r="C410" t="s">
        <v>1544</v>
      </c>
      <c r="D410" s="346" t="s">
        <v>1545</v>
      </c>
      <c r="E410" t="s">
        <v>607</v>
      </c>
      <c r="F410" s="383">
        <v>410</v>
      </c>
      <c r="G410" t="s">
        <v>1464</v>
      </c>
      <c r="H410">
        <v>2</v>
      </c>
      <c r="I410" t="s">
        <v>2357</v>
      </c>
      <c r="J410">
        <v>60</v>
      </c>
      <c r="K410" t="s">
        <v>626</v>
      </c>
      <c r="L410" t="s">
        <v>42</v>
      </c>
      <c r="M410" t="s">
        <v>611</v>
      </c>
      <c r="N410" t="s">
        <v>611</v>
      </c>
      <c r="O410" t="s">
        <v>632</v>
      </c>
      <c r="P410" t="s">
        <v>611</v>
      </c>
      <c r="Q410" t="s">
        <v>611</v>
      </c>
      <c r="R410" t="s">
        <v>637</v>
      </c>
    </row>
    <row r="411" spans="1:18" s="1" customFormat="1" x14ac:dyDescent="0.25">
      <c r="A411" t="s">
        <v>5</v>
      </c>
      <c r="B411" t="s">
        <v>611</v>
      </c>
      <c r="C411" t="s">
        <v>1546</v>
      </c>
      <c r="D411" s="346" t="s">
        <v>1547</v>
      </c>
      <c r="E411" t="s">
        <v>607</v>
      </c>
      <c r="F411" s="383">
        <v>403</v>
      </c>
      <c r="G411" t="s">
        <v>1490</v>
      </c>
      <c r="H411">
        <v>0</v>
      </c>
      <c r="I411" t="s">
        <v>2353</v>
      </c>
      <c r="J411">
        <v>106</v>
      </c>
      <c r="K411" t="s">
        <v>616</v>
      </c>
      <c r="L411" t="s">
        <v>41</v>
      </c>
      <c r="M411" t="s">
        <v>611</v>
      </c>
      <c r="N411" t="s">
        <v>611</v>
      </c>
      <c r="O411" t="s">
        <v>611</v>
      </c>
      <c r="P411" t="s">
        <v>611</v>
      </c>
      <c r="Q411" t="s">
        <v>611</v>
      </c>
      <c r="R411" t="s">
        <v>617</v>
      </c>
    </row>
    <row r="412" spans="1:18" s="1" customFormat="1" x14ac:dyDescent="0.25">
      <c r="A412" t="s">
        <v>5</v>
      </c>
      <c r="B412" t="s">
        <v>611</v>
      </c>
      <c r="C412" t="s">
        <v>1548</v>
      </c>
      <c r="D412" s="346" t="s">
        <v>1549</v>
      </c>
      <c r="E412" t="s">
        <v>607</v>
      </c>
      <c r="F412" s="383">
        <v>411</v>
      </c>
      <c r="G412" t="s">
        <v>1456</v>
      </c>
      <c r="H412">
        <v>2</v>
      </c>
      <c r="I412" t="s">
        <v>2357</v>
      </c>
      <c r="J412">
        <v>21</v>
      </c>
      <c r="K412" t="s">
        <v>626</v>
      </c>
      <c r="L412" t="s">
        <v>42</v>
      </c>
      <c r="M412" t="s">
        <v>611</v>
      </c>
      <c r="N412" t="s">
        <v>611</v>
      </c>
      <c r="O412" t="s">
        <v>611</v>
      </c>
      <c r="P412" t="s">
        <v>611</v>
      </c>
      <c r="Q412" t="s">
        <v>611</v>
      </c>
      <c r="R412" t="s">
        <v>637</v>
      </c>
    </row>
    <row r="413" spans="1:18" s="1" customFormat="1" x14ac:dyDescent="0.25">
      <c r="A413" t="s">
        <v>5</v>
      </c>
      <c r="B413" t="s">
        <v>611</v>
      </c>
      <c r="C413" t="s">
        <v>1550</v>
      </c>
      <c r="D413" s="346" t="s">
        <v>1551</v>
      </c>
      <c r="E413" t="s">
        <v>607</v>
      </c>
      <c r="F413" s="383">
        <v>411</v>
      </c>
      <c r="G413" t="s">
        <v>1456</v>
      </c>
      <c r="H413">
        <v>2</v>
      </c>
      <c r="I413" t="s">
        <v>2357</v>
      </c>
      <c r="J413">
        <v>8</v>
      </c>
      <c r="K413" t="s">
        <v>664</v>
      </c>
      <c r="L413" t="s">
        <v>44</v>
      </c>
      <c r="M413" t="s">
        <v>611</v>
      </c>
      <c r="N413" t="s">
        <v>611</v>
      </c>
      <c r="O413" t="s">
        <v>632</v>
      </c>
      <c r="P413" t="s">
        <v>632</v>
      </c>
      <c r="Q413" t="s">
        <v>611</v>
      </c>
      <c r="R413" t="s">
        <v>637</v>
      </c>
    </row>
    <row r="414" spans="1:18" s="1" customFormat="1" x14ac:dyDescent="0.25">
      <c r="A414" t="s">
        <v>5</v>
      </c>
      <c r="B414" t="s">
        <v>611</v>
      </c>
      <c r="C414" t="s">
        <v>1552</v>
      </c>
      <c r="D414" s="346" t="s">
        <v>1553</v>
      </c>
      <c r="E414" t="s">
        <v>607</v>
      </c>
      <c r="F414" s="383">
        <v>410</v>
      </c>
      <c r="G414" t="s">
        <v>1464</v>
      </c>
      <c r="H414">
        <v>2</v>
      </c>
      <c r="I414" t="s">
        <v>2357</v>
      </c>
      <c r="J414">
        <v>6</v>
      </c>
      <c r="K414" t="s">
        <v>664</v>
      </c>
      <c r="L414" t="s">
        <v>44</v>
      </c>
      <c r="M414" t="s">
        <v>611</v>
      </c>
      <c r="N414" t="s">
        <v>611</v>
      </c>
      <c r="O414" t="s">
        <v>632</v>
      </c>
      <c r="P414" t="s">
        <v>632</v>
      </c>
      <c r="Q414" t="s">
        <v>611</v>
      </c>
      <c r="R414" t="s">
        <v>637</v>
      </c>
    </row>
    <row r="415" spans="1:18" s="1" customFormat="1" x14ac:dyDescent="0.25">
      <c r="A415" t="s">
        <v>5</v>
      </c>
      <c r="B415" t="s">
        <v>611</v>
      </c>
      <c r="C415" t="s">
        <v>1554</v>
      </c>
      <c r="D415" s="346" t="s">
        <v>1555</v>
      </c>
      <c r="E415" t="s">
        <v>607</v>
      </c>
      <c r="F415" s="383">
        <v>411</v>
      </c>
      <c r="G415" t="s">
        <v>1456</v>
      </c>
      <c r="H415">
        <v>2</v>
      </c>
      <c r="I415" t="s">
        <v>2357</v>
      </c>
      <c r="J415">
        <v>22</v>
      </c>
      <c r="K415" t="s">
        <v>631</v>
      </c>
      <c r="L415" t="s">
        <v>43</v>
      </c>
      <c r="M415" t="s">
        <v>611</v>
      </c>
      <c r="N415" t="s">
        <v>611</v>
      </c>
      <c r="O415" t="s">
        <v>632</v>
      </c>
      <c r="P415" t="s">
        <v>632</v>
      </c>
      <c r="Q415" t="s">
        <v>611</v>
      </c>
      <c r="R415" t="s">
        <v>637</v>
      </c>
    </row>
    <row r="416" spans="1:18" s="1" customFormat="1" x14ac:dyDescent="0.25">
      <c r="A416" t="s">
        <v>5</v>
      </c>
      <c r="B416" t="s">
        <v>611</v>
      </c>
      <c r="C416" t="s">
        <v>1556</v>
      </c>
      <c r="D416" s="346" t="s">
        <v>1557</v>
      </c>
      <c r="E416" t="s">
        <v>607</v>
      </c>
      <c r="F416" s="383">
        <v>409</v>
      </c>
      <c r="G416" t="s">
        <v>1459</v>
      </c>
      <c r="H416">
        <v>3</v>
      </c>
      <c r="I416" t="s">
        <v>12</v>
      </c>
      <c r="J416">
        <v>8</v>
      </c>
      <c r="K416" t="s">
        <v>664</v>
      </c>
      <c r="L416" t="s">
        <v>44</v>
      </c>
      <c r="M416" t="s">
        <v>611</v>
      </c>
      <c r="N416" t="s">
        <v>611</v>
      </c>
      <c r="O416" t="s">
        <v>632</v>
      </c>
      <c r="P416" t="s">
        <v>632</v>
      </c>
      <c r="Q416" t="s">
        <v>611</v>
      </c>
      <c r="R416" t="s">
        <v>637</v>
      </c>
    </row>
    <row r="417" spans="1:18" s="1" customFormat="1" x14ac:dyDescent="0.25">
      <c r="A417" t="s">
        <v>5</v>
      </c>
      <c r="B417" t="s">
        <v>611</v>
      </c>
      <c r="C417" t="s">
        <v>1558</v>
      </c>
      <c r="D417" s="346" t="s">
        <v>1559</v>
      </c>
      <c r="E417" t="s">
        <v>607</v>
      </c>
      <c r="F417" s="383">
        <v>408</v>
      </c>
      <c r="G417" t="s">
        <v>1502</v>
      </c>
      <c r="H417">
        <v>2</v>
      </c>
      <c r="I417" t="s">
        <v>2357</v>
      </c>
      <c r="J417">
        <v>61</v>
      </c>
      <c r="K417" t="s">
        <v>616</v>
      </c>
      <c r="L417" t="s">
        <v>41</v>
      </c>
      <c r="M417" t="s">
        <v>611</v>
      </c>
      <c r="N417" t="s">
        <v>611</v>
      </c>
      <c r="O417" t="s">
        <v>611</v>
      </c>
      <c r="P417" t="s">
        <v>611</v>
      </c>
      <c r="Q417" t="s">
        <v>611</v>
      </c>
      <c r="R417" t="s">
        <v>617</v>
      </c>
    </row>
    <row r="418" spans="1:18" s="1" customFormat="1" x14ac:dyDescent="0.25">
      <c r="A418" t="s">
        <v>5</v>
      </c>
      <c r="B418" t="s">
        <v>611</v>
      </c>
      <c r="C418" t="s">
        <v>1560</v>
      </c>
      <c r="D418" s="346" t="s">
        <v>1561</v>
      </c>
      <c r="E418" t="s">
        <v>607</v>
      </c>
      <c r="F418" s="383">
        <v>411</v>
      </c>
      <c r="G418" t="s">
        <v>1456</v>
      </c>
      <c r="H418">
        <v>2</v>
      </c>
      <c r="I418" t="s">
        <v>2357</v>
      </c>
      <c r="J418">
        <v>20</v>
      </c>
      <c r="K418" t="s">
        <v>631</v>
      </c>
      <c r="L418" t="s">
        <v>43</v>
      </c>
      <c r="M418" t="s">
        <v>611</v>
      </c>
      <c r="N418" t="s">
        <v>611</v>
      </c>
      <c r="O418" t="s">
        <v>632</v>
      </c>
      <c r="P418" t="s">
        <v>632</v>
      </c>
      <c r="Q418" t="s">
        <v>611</v>
      </c>
      <c r="R418" t="s">
        <v>637</v>
      </c>
    </row>
    <row r="419" spans="1:18" s="1" customFormat="1" x14ac:dyDescent="0.25">
      <c r="A419" t="s">
        <v>5</v>
      </c>
      <c r="B419" t="s">
        <v>611</v>
      </c>
      <c r="C419" t="s">
        <v>1562</v>
      </c>
      <c r="D419" s="346" t="s">
        <v>1563</v>
      </c>
      <c r="E419" t="s">
        <v>607</v>
      </c>
      <c r="F419" s="383">
        <v>407</v>
      </c>
      <c r="G419" t="s">
        <v>1469</v>
      </c>
      <c r="H419">
        <v>3</v>
      </c>
      <c r="I419" t="s">
        <v>12</v>
      </c>
      <c r="J419">
        <v>67</v>
      </c>
      <c r="K419" t="s">
        <v>626</v>
      </c>
      <c r="L419" t="s">
        <v>42</v>
      </c>
      <c r="M419" t="s">
        <v>611</v>
      </c>
      <c r="N419" t="s">
        <v>611</v>
      </c>
      <c r="O419" t="s">
        <v>611</v>
      </c>
      <c r="P419" t="s">
        <v>611</v>
      </c>
      <c r="Q419" t="s">
        <v>611</v>
      </c>
      <c r="R419" t="s">
        <v>617</v>
      </c>
    </row>
    <row r="420" spans="1:18" s="1" customFormat="1" x14ac:dyDescent="0.25">
      <c r="A420" t="s">
        <v>5</v>
      </c>
      <c r="B420" t="s">
        <v>611</v>
      </c>
      <c r="C420" t="s">
        <v>1564</v>
      </c>
      <c r="D420" s="346" t="s">
        <v>1565</v>
      </c>
      <c r="E420" t="s">
        <v>607</v>
      </c>
      <c r="F420" s="383">
        <v>411</v>
      </c>
      <c r="G420" t="s">
        <v>1456</v>
      </c>
      <c r="H420">
        <v>2</v>
      </c>
      <c r="I420" t="s">
        <v>2357</v>
      </c>
      <c r="J420">
        <v>69</v>
      </c>
      <c r="K420" t="s">
        <v>626</v>
      </c>
      <c r="L420" t="s">
        <v>42</v>
      </c>
      <c r="M420" t="s">
        <v>611</v>
      </c>
      <c r="N420" t="s">
        <v>611</v>
      </c>
      <c r="O420" t="s">
        <v>611</v>
      </c>
      <c r="P420" t="s">
        <v>611</v>
      </c>
      <c r="Q420" t="s">
        <v>611</v>
      </c>
      <c r="R420" t="s">
        <v>617</v>
      </c>
    </row>
    <row r="421" spans="1:18" s="1" customFormat="1" x14ac:dyDescent="0.25">
      <c r="A421" t="s">
        <v>5</v>
      </c>
      <c r="B421" t="s">
        <v>611</v>
      </c>
      <c r="C421" t="s">
        <v>1566</v>
      </c>
      <c r="D421" s="346" t="s">
        <v>1567</v>
      </c>
      <c r="E421" t="s">
        <v>607</v>
      </c>
      <c r="F421" s="383">
        <v>402</v>
      </c>
      <c r="G421" t="s">
        <v>1495</v>
      </c>
      <c r="H421">
        <v>0</v>
      </c>
      <c r="I421" t="s">
        <v>2353</v>
      </c>
      <c r="J421">
        <v>0</v>
      </c>
      <c r="K421" t="s">
        <v>938</v>
      </c>
      <c r="L421" t="s">
        <v>939</v>
      </c>
      <c r="M421" t="s">
        <v>611</v>
      </c>
      <c r="N421" t="s">
        <v>632</v>
      </c>
      <c r="O421" t="s">
        <v>632</v>
      </c>
      <c r="P421" t="s">
        <v>632</v>
      </c>
      <c r="Q421" t="s">
        <v>632</v>
      </c>
      <c r="R421" t="s">
        <v>617</v>
      </c>
    </row>
    <row r="422" spans="1:18" s="1" customFormat="1" x14ac:dyDescent="0.25">
      <c r="A422" t="s">
        <v>5</v>
      </c>
      <c r="B422" t="s">
        <v>611</v>
      </c>
      <c r="C422" t="s">
        <v>1568</v>
      </c>
      <c r="D422" s="346" t="s">
        <v>1569</v>
      </c>
      <c r="E422" t="s">
        <v>607</v>
      </c>
      <c r="F422" s="383">
        <v>408</v>
      </c>
      <c r="G422" t="s">
        <v>1502</v>
      </c>
      <c r="H422">
        <v>2</v>
      </c>
      <c r="I422" t="s">
        <v>2357</v>
      </c>
      <c r="J422">
        <v>11</v>
      </c>
      <c r="K422" t="s">
        <v>631</v>
      </c>
      <c r="L422" t="s">
        <v>43</v>
      </c>
      <c r="M422" t="s">
        <v>611</v>
      </c>
      <c r="N422" t="s">
        <v>611</v>
      </c>
      <c r="O422" t="s">
        <v>632</v>
      </c>
      <c r="P422" t="s">
        <v>611</v>
      </c>
      <c r="Q422" t="s">
        <v>611</v>
      </c>
      <c r="R422" t="s">
        <v>637</v>
      </c>
    </row>
    <row r="423" spans="1:18" s="1" customFormat="1" x14ac:dyDescent="0.25">
      <c r="A423" t="s">
        <v>5</v>
      </c>
      <c r="B423" t="s">
        <v>611</v>
      </c>
      <c r="C423" t="s">
        <v>1570</v>
      </c>
      <c r="D423" s="346" t="s">
        <v>1571</v>
      </c>
      <c r="E423" t="s">
        <v>607</v>
      </c>
      <c r="F423" s="383">
        <v>409</v>
      </c>
      <c r="G423" t="s">
        <v>1459</v>
      </c>
      <c r="H423">
        <v>2</v>
      </c>
      <c r="I423" t="s">
        <v>2357</v>
      </c>
      <c r="J423">
        <v>17</v>
      </c>
      <c r="K423" t="s">
        <v>626</v>
      </c>
      <c r="L423" t="s">
        <v>42</v>
      </c>
      <c r="M423" t="s">
        <v>611</v>
      </c>
      <c r="N423" t="s">
        <v>611</v>
      </c>
      <c r="O423" t="s">
        <v>632</v>
      </c>
      <c r="P423" t="s">
        <v>611</v>
      </c>
      <c r="Q423" t="s">
        <v>611</v>
      </c>
      <c r="R423" t="s">
        <v>637</v>
      </c>
    </row>
    <row r="424" spans="1:18" s="1" customFormat="1" x14ac:dyDescent="0.25">
      <c r="A424" t="s">
        <v>5</v>
      </c>
      <c r="B424" t="s">
        <v>611</v>
      </c>
      <c r="C424" t="s">
        <v>1572</v>
      </c>
      <c r="D424" s="346" t="s">
        <v>1573</v>
      </c>
      <c r="E424" t="s">
        <v>607</v>
      </c>
      <c r="F424" s="383">
        <v>403</v>
      </c>
      <c r="G424" t="s">
        <v>1490</v>
      </c>
      <c r="H424">
        <v>0</v>
      </c>
      <c r="I424" t="s">
        <v>2353</v>
      </c>
      <c r="J424">
        <v>0</v>
      </c>
      <c r="K424" t="s">
        <v>642</v>
      </c>
      <c r="L424" t="s">
        <v>40</v>
      </c>
      <c r="M424" t="s">
        <v>611</v>
      </c>
      <c r="N424" t="s">
        <v>632</v>
      </c>
      <c r="O424" t="s">
        <v>632</v>
      </c>
      <c r="P424" t="s">
        <v>632</v>
      </c>
      <c r="Q424" t="s">
        <v>632</v>
      </c>
      <c r="R424" t="s">
        <v>617</v>
      </c>
    </row>
    <row r="425" spans="1:18" s="1" customFormat="1" x14ac:dyDescent="0.25">
      <c r="A425" t="s">
        <v>5</v>
      </c>
      <c r="B425" t="s">
        <v>611</v>
      </c>
      <c r="C425" t="s">
        <v>1574</v>
      </c>
      <c r="D425" s="346" t="s">
        <v>1575</v>
      </c>
      <c r="E425" t="s">
        <v>607</v>
      </c>
      <c r="F425" s="383">
        <v>409</v>
      </c>
      <c r="G425" t="s">
        <v>1459</v>
      </c>
      <c r="H425">
        <v>2</v>
      </c>
      <c r="I425" t="s">
        <v>2357</v>
      </c>
      <c r="J425">
        <v>53</v>
      </c>
      <c r="K425" t="s">
        <v>626</v>
      </c>
      <c r="L425" t="s">
        <v>42</v>
      </c>
      <c r="M425" t="s">
        <v>611</v>
      </c>
      <c r="N425" t="s">
        <v>611</v>
      </c>
      <c r="O425" t="s">
        <v>611</v>
      </c>
      <c r="P425" t="s">
        <v>611</v>
      </c>
      <c r="Q425" t="s">
        <v>611</v>
      </c>
      <c r="R425" t="s">
        <v>617</v>
      </c>
    </row>
    <row r="426" spans="1:18" s="1" customFormat="1" x14ac:dyDescent="0.25">
      <c r="A426" t="s">
        <v>5</v>
      </c>
      <c r="B426" t="s">
        <v>611</v>
      </c>
      <c r="C426" t="s">
        <v>1576</v>
      </c>
      <c r="D426" s="346" t="s">
        <v>1577</v>
      </c>
      <c r="E426" t="s">
        <v>607</v>
      </c>
      <c r="F426" s="383">
        <v>411</v>
      </c>
      <c r="G426" t="s">
        <v>1456</v>
      </c>
      <c r="H426">
        <v>1</v>
      </c>
      <c r="I426" t="s">
        <v>2356</v>
      </c>
      <c r="J426">
        <v>14</v>
      </c>
      <c r="K426" t="s">
        <v>631</v>
      </c>
      <c r="L426" t="s">
        <v>43</v>
      </c>
      <c r="M426" t="s">
        <v>611</v>
      </c>
      <c r="N426" t="s">
        <v>611</v>
      </c>
      <c r="O426" t="s">
        <v>632</v>
      </c>
      <c r="P426" t="s">
        <v>632</v>
      </c>
      <c r="Q426" t="s">
        <v>611</v>
      </c>
      <c r="R426" t="s">
        <v>637</v>
      </c>
    </row>
    <row r="427" spans="1:18" s="1" customFormat="1" x14ac:dyDescent="0.25">
      <c r="A427" t="s">
        <v>5</v>
      </c>
      <c r="B427" t="s">
        <v>611</v>
      </c>
      <c r="C427" t="s">
        <v>1578</v>
      </c>
      <c r="D427" s="346" t="s">
        <v>1579</v>
      </c>
      <c r="E427" t="s">
        <v>607</v>
      </c>
      <c r="F427" s="383">
        <v>408</v>
      </c>
      <c r="G427" t="s">
        <v>1502</v>
      </c>
      <c r="H427">
        <v>3</v>
      </c>
      <c r="I427" t="s">
        <v>12</v>
      </c>
      <c r="J427">
        <v>10</v>
      </c>
      <c r="K427" t="s">
        <v>631</v>
      </c>
      <c r="L427" t="s">
        <v>43</v>
      </c>
      <c r="M427" t="s">
        <v>611</v>
      </c>
      <c r="N427" t="s">
        <v>611</v>
      </c>
      <c r="O427" t="s">
        <v>632</v>
      </c>
      <c r="P427" t="s">
        <v>632</v>
      </c>
      <c r="Q427" t="s">
        <v>611</v>
      </c>
      <c r="R427" t="s">
        <v>637</v>
      </c>
    </row>
    <row r="428" spans="1:18" s="1" customFormat="1" x14ac:dyDescent="0.25">
      <c r="A428" t="s">
        <v>5</v>
      </c>
      <c r="B428" t="s">
        <v>611</v>
      </c>
      <c r="C428" t="s">
        <v>1580</v>
      </c>
      <c r="D428" s="346" t="s">
        <v>1581</v>
      </c>
      <c r="E428" t="s">
        <v>607</v>
      </c>
      <c r="F428" s="383">
        <v>402</v>
      </c>
      <c r="G428" t="s">
        <v>1495</v>
      </c>
      <c r="H428">
        <v>0</v>
      </c>
      <c r="I428" t="s">
        <v>2353</v>
      </c>
      <c r="J428">
        <v>812</v>
      </c>
      <c r="K428" t="s">
        <v>787</v>
      </c>
      <c r="L428" t="s">
        <v>39</v>
      </c>
      <c r="M428" t="s">
        <v>611</v>
      </c>
      <c r="N428" t="s">
        <v>611</v>
      </c>
      <c r="O428" t="s">
        <v>611</v>
      </c>
      <c r="P428" t="s">
        <v>611</v>
      </c>
      <c r="Q428" t="s">
        <v>611</v>
      </c>
      <c r="R428" t="s">
        <v>617</v>
      </c>
    </row>
    <row r="429" spans="1:18" s="1" customFormat="1" x14ac:dyDescent="0.25">
      <c r="A429" t="s">
        <v>5</v>
      </c>
      <c r="B429" t="s">
        <v>611</v>
      </c>
      <c r="C429" t="s">
        <v>1582</v>
      </c>
      <c r="D429" s="346" t="s">
        <v>1583</v>
      </c>
      <c r="E429" t="s">
        <v>607</v>
      </c>
      <c r="F429" s="383">
        <v>411</v>
      </c>
      <c r="G429" t="s">
        <v>1456</v>
      </c>
      <c r="H429">
        <v>2</v>
      </c>
      <c r="I429" t="s">
        <v>2357</v>
      </c>
      <c r="J429">
        <v>4</v>
      </c>
      <c r="K429" t="s">
        <v>664</v>
      </c>
      <c r="L429" t="s">
        <v>44</v>
      </c>
      <c r="M429" t="s">
        <v>611</v>
      </c>
      <c r="N429" t="s">
        <v>611</v>
      </c>
      <c r="O429" t="s">
        <v>632</v>
      </c>
      <c r="P429" t="s">
        <v>632</v>
      </c>
      <c r="Q429" t="s">
        <v>611</v>
      </c>
      <c r="R429" t="s">
        <v>637</v>
      </c>
    </row>
    <row r="430" spans="1:18" s="1" customFormat="1" x14ac:dyDescent="0.25">
      <c r="A430" t="s">
        <v>5</v>
      </c>
      <c r="B430" t="s">
        <v>611</v>
      </c>
      <c r="C430" t="s">
        <v>1584</v>
      </c>
      <c r="D430" s="346" t="s">
        <v>1585</v>
      </c>
      <c r="E430" t="s">
        <v>607</v>
      </c>
      <c r="F430" s="383">
        <v>406</v>
      </c>
      <c r="G430" t="s">
        <v>1453</v>
      </c>
      <c r="H430">
        <v>1</v>
      </c>
      <c r="I430" t="s">
        <v>2356</v>
      </c>
      <c r="J430">
        <v>47</v>
      </c>
      <c r="K430" t="s">
        <v>626</v>
      </c>
      <c r="L430" t="s">
        <v>42</v>
      </c>
      <c r="M430" t="s">
        <v>611</v>
      </c>
      <c r="N430" t="s">
        <v>611</v>
      </c>
      <c r="O430" t="s">
        <v>611</v>
      </c>
      <c r="P430" t="s">
        <v>611</v>
      </c>
      <c r="Q430" t="s">
        <v>611</v>
      </c>
      <c r="R430" t="s">
        <v>617</v>
      </c>
    </row>
    <row r="431" spans="1:18" s="1" customFormat="1" x14ac:dyDescent="0.25">
      <c r="A431" t="s">
        <v>5</v>
      </c>
      <c r="B431" t="s">
        <v>611</v>
      </c>
      <c r="C431" t="s">
        <v>1586</v>
      </c>
      <c r="D431" s="346" t="s">
        <v>1587</v>
      </c>
      <c r="E431" t="s">
        <v>607</v>
      </c>
      <c r="F431" s="383">
        <v>411</v>
      </c>
      <c r="G431" t="s">
        <v>1456</v>
      </c>
      <c r="H431">
        <v>3</v>
      </c>
      <c r="I431" t="s">
        <v>12</v>
      </c>
      <c r="J431">
        <v>26</v>
      </c>
      <c r="K431" t="s">
        <v>631</v>
      </c>
      <c r="L431" t="s">
        <v>43</v>
      </c>
      <c r="M431" t="s">
        <v>611</v>
      </c>
      <c r="N431" t="s">
        <v>611</v>
      </c>
      <c r="O431" t="s">
        <v>632</v>
      </c>
      <c r="P431" t="s">
        <v>632</v>
      </c>
      <c r="Q431" t="s">
        <v>611</v>
      </c>
      <c r="R431" t="s">
        <v>637</v>
      </c>
    </row>
    <row r="432" spans="1:18" s="1" customFormat="1" x14ac:dyDescent="0.25">
      <c r="A432" t="s">
        <v>5</v>
      </c>
      <c r="B432" t="s">
        <v>611</v>
      </c>
      <c r="C432" t="s">
        <v>1588</v>
      </c>
      <c r="D432" s="346" t="s">
        <v>1589</v>
      </c>
      <c r="E432" t="s">
        <v>607</v>
      </c>
      <c r="F432" s="383">
        <v>402</v>
      </c>
      <c r="G432" t="s">
        <v>1495</v>
      </c>
      <c r="H432">
        <v>0</v>
      </c>
      <c r="I432" t="s">
        <v>2353</v>
      </c>
      <c r="J432">
        <v>24</v>
      </c>
      <c r="K432" t="s">
        <v>740</v>
      </c>
      <c r="L432" t="s">
        <v>741</v>
      </c>
      <c r="M432" t="s">
        <v>611</v>
      </c>
      <c r="N432" t="s">
        <v>611</v>
      </c>
      <c r="O432" t="s">
        <v>632</v>
      </c>
      <c r="P432" t="s">
        <v>632</v>
      </c>
      <c r="Q432" t="s">
        <v>632</v>
      </c>
      <c r="R432" t="s">
        <v>617</v>
      </c>
    </row>
    <row r="433" spans="1:18" s="1" customFormat="1" x14ac:dyDescent="0.25">
      <c r="A433" t="s">
        <v>5</v>
      </c>
      <c r="B433" t="s">
        <v>611</v>
      </c>
      <c r="C433" t="s">
        <v>1590</v>
      </c>
      <c r="D433" s="346" t="s">
        <v>1591</v>
      </c>
      <c r="E433" t="s">
        <v>607</v>
      </c>
      <c r="F433" s="383">
        <v>406</v>
      </c>
      <c r="G433" t="s">
        <v>1453</v>
      </c>
      <c r="H433">
        <v>1</v>
      </c>
      <c r="I433" t="s">
        <v>2356</v>
      </c>
      <c r="J433">
        <v>25</v>
      </c>
      <c r="K433" t="s">
        <v>626</v>
      </c>
      <c r="L433" t="s">
        <v>42</v>
      </c>
      <c r="M433" t="s">
        <v>611</v>
      </c>
      <c r="N433" t="s">
        <v>611</v>
      </c>
      <c r="O433" t="s">
        <v>632</v>
      </c>
      <c r="P433" t="s">
        <v>632</v>
      </c>
      <c r="Q433" t="s">
        <v>611</v>
      </c>
      <c r="R433" t="s">
        <v>637</v>
      </c>
    </row>
    <row r="434" spans="1:18" s="1" customFormat="1" x14ac:dyDescent="0.25">
      <c r="A434" t="s">
        <v>5</v>
      </c>
      <c r="B434" t="s">
        <v>611</v>
      </c>
      <c r="C434" t="s">
        <v>1592</v>
      </c>
      <c r="D434" s="346" t="s">
        <v>1593</v>
      </c>
      <c r="E434" t="s">
        <v>607</v>
      </c>
      <c r="F434" s="383">
        <v>407</v>
      </c>
      <c r="G434" t="s">
        <v>1469</v>
      </c>
      <c r="H434">
        <v>3</v>
      </c>
      <c r="I434" t="s">
        <v>12</v>
      </c>
      <c r="J434">
        <v>19</v>
      </c>
      <c r="K434" t="s">
        <v>631</v>
      </c>
      <c r="L434" t="s">
        <v>43</v>
      </c>
      <c r="M434" t="s">
        <v>611</v>
      </c>
      <c r="N434" t="s">
        <v>611</v>
      </c>
      <c r="O434" t="s">
        <v>632</v>
      </c>
      <c r="P434" t="s">
        <v>632</v>
      </c>
      <c r="Q434" t="s">
        <v>611</v>
      </c>
      <c r="R434" t="s">
        <v>637</v>
      </c>
    </row>
    <row r="435" spans="1:18" s="1" customFormat="1" x14ac:dyDescent="0.25">
      <c r="A435" t="s">
        <v>5</v>
      </c>
      <c r="B435" t="s">
        <v>611</v>
      </c>
      <c r="C435" t="s">
        <v>1594</v>
      </c>
      <c r="D435" s="346" t="s">
        <v>1595</v>
      </c>
      <c r="E435" t="s">
        <v>607</v>
      </c>
      <c r="F435" s="383">
        <v>409</v>
      </c>
      <c r="G435" t="s">
        <v>1459</v>
      </c>
      <c r="H435">
        <v>1</v>
      </c>
      <c r="I435" t="s">
        <v>2356</v>
      </c>
      <c r="J435">
        <v>9</v>
      </c>
      <c r="K435" t="s">
        <v>631</v>
      </c>
      <c r="L435" t="s">
        <v>43</v>
      </c>
      <c r="M435" t="s">
        <v>611</v>
      </c>
      <c r="N435" t="s">
        <v>611</v>
      </c>
      <c r="O435" t="s">
        <v>632</v>
      </c>
      <c r="P435" t="s">
        <v>632</v>
      </c>
      <c r="Q435" t="s">
        <v>611</v>
      </c>
      <c r="R435" t="s">
        <v>637</v>
      </c>
    </row>
    <row r="436" spans="1:18" s="1" customFormat="1" x14ac:dyDescent="0.25">
      <c r="A436" t="s">
        <v>5</v>
      </c>
      <c r="B436" t="s">
        <v>611</v>
      </c>
      <c r="C436" t="s">
        <v>1596</v>
      </c>
      <c r="D436" s="346" t="s">
        <v>1597</v>
      </c>
      <c r="E436" t="s">
        <v>607</v>
      </c>
      <c r="F436" s="383">
        <v>406</v>
      </c>
      <c r="G436" t="s">
        <v>1453</v>
      </c>
      <c r="H436">
        <v>1</v>
      </c>
      <c r="I436" t="s">
        <v>2356</v>
      </c>
      <c r="J436">
        <v>22</v>
      </c>
      <c r="K436" t="s">
        <v>626</v>
      </c>
      <c r="L436" t="s">
        <v>42</v>
      </c>
      <c r="M436" t="s">
        <v>611</v>
      </c>
      <c r="N436" t="s">
        <v>611</v>
      </c>
      <c r="O436" t="s">
        <v>632</v>
      </c>
      <c r="P436" t="s">
        <v>632</v>
      </c>
      <c r="Q436" t="s">
        <v>611</v>
      </c>
      <c r="R436" t="s">
        <v>637</v>
      </c>
    </row>
    <row r="437" spans="1:18" s="1" customFormat="1" x14ac:dyDescent="0.25">
      <c r="A437" t="s">
        <v>5</v>
      </c>
      <c r="B437" t="s">
        <v>611</v>
      </c>
      <c r="C437" t="s">
        <v>1598</v>
      </c>
      <c r="D437" s="346" t="s">
        <v>1599</v>
      </c>
      <c r="E437" t="s">
        <v>607</v>
      </c>
      <c r="F437" s="383">
        <v>402</v>
      </c>
      <c r="G437" t="s">
        <v>1495</v>
      </c>
      <c r="H437">
        <v>0</v>
      </c>
      <c r="I437" t="s">
        <v>2353</v>
      </c>
      <c r="J437">
        <v>290</v>
      </c>
      <c r="K437" t="s">
        <v>642</v>
      </c>
      <c r="L437" t="s">
        <v>40</v>
      </c>
      <c r="M437" t="s">
        <v>611</v>
      </c>
      <c r="N437" t="s">
        <v>611</v>
      </c>
      <c r="O437" t="s">
        <v>611</v>
      </c>
      <c r="P437" t="s">
        <v>611</v>
      </c>
      <c r="Q437" t="s">
        <v>611</v>
      </c>
      <c r="R437" t="s">
        <v>617</v>
      </c>
    </row>
    <row r="438" spans="1:18" s="1" customFormat="1" x14ac:dyDescent="0.25">
      <c r="A438" t="s">
        <v>5</v>
      </c>
      <c r="B438" t="s">
        <v>611</v>
      </c>
      <c r="C438" t="s">
        <v>1600</v>
      </c>
      <c r="D438" s="346" t="s">
        <v>1601</v>
      </c>
      <c r="E438" t="s">
        <v>607</v>
      </c>
      <c r="F438" s="383">
        <v>407</v>
      </c>
      <c r="G438" t="s">
        <v>1469</v>
      </c>
      <c r="H438">
        <v>3</v>
      </c>
      <c r="I438" t="s">
        <v>12</v>
      </c>
      <c r="J438">
        <v>15</v>
      </c>
      <c r="K438" t="s">
        <v>631</v>
      </c>
      <c r="L438" t="s">
        <v>43</v>
      </c>
      <c r="M438" t="s">
        <v>611</v>
      </c>
      <c r="N438" t="s">
        <v>611</v>
      </c>
      <c r="O438" t="s">
        <v>632</v>
      </c>
      <c r="P438" t="s">
        <v>632</v>
      </c>
      <c r="Q438" t="s">
        <v>611</v>
      </c>
      <c r="R438" t="s">
        <v>637</v>
      </c>
    </row>
    <row r="439" spans="1:18" s="1" customFormat="1" x14ac:dyDescent="0.25">
      <c r="A439" t="s">
        <v>5</v>
      </c>
      <c r="B439" t="s">
        <v>611</v>
      </c>
      <c r="C439" t="s">
        <v>1602</v>
      </c>
      <c r="D439" s="346" t="s">
        <v>1603</v>
      </c>
      <c r="E439" t="s">
        <v>607</v>
      </c>
      <c r="F439" s="383">
        <v>409</v>
      </c>
      <c r="G439" t="s">
        <v>1459</v>
      </c>
      <c r="H439">
        <v>2</v>
      </c>
      <c r="I439" t="s">
        <v>2357</v>
      </c>
      <c r="J439">
        <v>29</v>
      </c>
      <c r="K439" t="s">
        <v>626</v>
      </c>
      <c r="L439" t="s">
        <v>42</v>
      </c>
      <c r="M439" t="s">
        <v>611</v>
      </c>
      <c r="N439" t="s">
        <v>611</v>
      </c>
      <c r="O439" t="s">
        <v>632</v>
      </c>
      <c r="P439" t="s">
        <v>611</v>
      </c>
      <c r="Q439" t="s">
        <v>611</v>
      </c>
      <c r="R439" t="s">
        <v>637</v>
      </c>
    </row>
    <row r="440" spans="1:18" s="1" customFormat="1" x14ac:dyDescent="0.25">
      <c r="A440" t="s">
        <v>5</v>
      </c>
      <c r="B440" t="s">
        <v>611</v>
      </c>
      <c r="C440" t="s">
        <v>1604</v>
      </c>
      <c r="D440" s="346" t="s">
        <v>1605</v>
      </c>
      <c r="E440" t="s">
        <v>607</v>
      </c>
      <c r="F440" s="383">
        <v>408</v>
      </c>
      <c r="G440" t="s">
        <v>1502</v>
      </c>
      <c r="H440">
        <v>2</v>
      </c>
      <c r="I440" t="s">
        <v>2357</v>
      </c>
      <c r="J440">
        <v>101</v>
      </c>
      <c r="K440" t="s">
        <v>616</v>
      </c>
      <c r="L440" t="s">
        <v>41</v>
      </c>
      <c r="M440" t="s">
        <v>611</v>
      </c>
      <c r="N440" t="s">
        <v>611</v>
      </c>
      <c r="O440" t="s">
        <v>611</v>
      </c>
      <c r="P440" t="s">
        <v>611</v>
      </c>
      <c r="Q440" t="s">
        <v>611</v>
      </c>
      <c r="R440" t="s">
        <v>617</v>
      </c>
    </row>
    <row r="441" spans="1:18" s="1" customFormat="1" x14ac:dyDescent="0.25">
      <c r="A441" t="s">
        <v>5</v>
      </c>
      <c r="B441" t="s">
        <v>611</v>
      </c>
      <c r="C441" t="s">
        <v>1606</v>
      </c>
      <c r="D441" s="346" t="s">
        <v>1607</v>
      </c>
      <c r="E441" t="s">
        <v>607</v>
      </c>
      <c r="F441" s="383">
        <v>405</v>
      </c>
      <c r="G441" t="s">
        <v>1608</v>
      </c>
      <c r="H441">
        <v>0</v>
      </c>
      <c r="I441" t="s">
        <v>2353</v>
      </c>
      <c r="J441">
        <v>308</v>
      </c>
      <c r="K441" t="s">
        <v>1609</v>
      </c>
      <c r="L441" t="s">
        <v>1610</v>
      </c>
      <c r="M441" t="s">
        <v>611</v>
      </c>
      <c r="N441" t="s">
        <v>611</v>
      </c>
      <c r="O441" t="s">
        <v>611</v>
      </c>
      <c r="P441" t="s">
        <v>611</v>
      </c>
      <c r="Q441" t="s">
        <v>611</v>
      </c>
      <c r="R441" t="s">
        <v>617</v>
      </c>
    </row>
    <row r="442" spans="1:18" s="1" customFormat="1" x14ac:dyDescent="0.25">
      <c r="A442" t="s">
        <v>5</v>
      </c>
      <c r="B442" t="s">
        <v>611</v>
      </c>
      <c r="C442" t="s">
        <v>1611</v>
      </c>
      <c r="D442" s="346" t="s">
        <v>1612</v>
      </c>
      <c r="E442" t="s">
        <v>607</v>
      </c>
      <c r="F442" s="383">
        <v>407</v>
      </c>
      <c r="G442" t="s">
        <v>1469</v>
      </c>
      <c r="H442">
        <v>4</v>
      </c>
      <c r="I442" t="s">
        <v>2358</v>
      </c>
      <c r="J442">
        <v>13</v>
      </c>
      <c r="K442" t="s">
        <v>664</v>
      </c>
      <c r="L442" t="s">
        <v>44</v>
      </c>
      <c r="M442" t="s">
        <v>611</v>
      </c>
      <c r="N442" t="s">
        <v>611</v>
      </c>
      <c r="O442" t="s">
        <v>632</v>
      </c>
      <c r="P442" t="s">
        <v>632</v>
      </c>
      <c r="Q442" t="s">
        <v>611</v>
      </c>
      <c r="R442" t="s">
        <v>637</v>
      </c>
    </row>
    <row r="443" spans="1:18" s="1" customFormat="1" x14ac:dyDescent="0.25">
      <c r="A443" t="s">
        <v>1613</v>
      </c>
      <c r="B443" t="s">
        <v>611</v>
      </c>
      <c r="C443" t="s">
        <v>1614</v>
      </c>
      <c r="D443" s="346">
        <v>612000031</v>
      </c>
      <c r="E443" t="s">
        <v>607</v>
      </c>
      <c r="F443" s="383">
        <v>604</v>
      </c>
      <c r="G443" t="s">
        <v>1615</v>
      </c>
      <c r="H443">
        <v>2</v>
      </c>
      <c r="I443" t="s">
        <v>2357</v>
      </c>
      <c r="J443">
        <v>4</v>
      </c>
      <c r="K443" t="s">
        <v>664</v>
      </c>
      <c r="L443" t="s">
        <v>44</v>
      </c>
      <c r="M443" t="s">
        <v>611</v>
      </c>
      <c r="N443" t="s">
        <v>611</v>
      </c>
      <c r="O443" t="s">
        <v>632</v>
      </c>
      <c r="P443" t="s">
        <v>632</v>
      </c>
      <c r="Q443" t="s">
        <v>632</v>
      </c>
      <c r="R443" t="s">
        <v>637</v>
      </c>
    </row>
    <row r="444" spans="1:18" s="1" customFormat="1" x14ac:dyDescent="0.25">
      <c r="A444" t="s">
        <v>1613</v>
      </c>
      <c r="B444" t="s">
        <v>611</v>
      </c>
      <c r="C444" t="s">
        <v>1616</v>
      </c>
      <c r="D444" s="346">
        <v>612000032</v>
      </c>
      <c r="E444" t="s">
        <v>607</v>
      </c>
      <c r="F444" s="383">
        <v>604</v>
      </c>
      <c r="G444" t="s">
        <v>1615</v>
      </c>
      <c r="H444">
        <v>2</v>
      </c>
      <c r="I444" t="s">
        <v>2357</v>
      </c>
      <c r="J444">
        <v>6</v>
      </c>
      <c r="K444" t="s">
        <v>664</v>
      </c>
      <c r="L444" t="s">
        <v>44</v>
      </c>
      <c r="M444" t="s">
        <v>611</v>
      </c>
      <c r="N444" t="s">
        <v>611</v>
      </c>
      <c r="O444" t="s">
        <v>632</v>
      </c>
      <c r="P444" t="s">
        <v>632</v>
      </c>
      <c r="Q444" t="s">
        <v>632</v>
      </c>
      <c r="R444" t="s">
        <v>637</v>
      </c>
    </row>
    <row r="445" spans="1:18" s="1" customFormat="1" x14ac:dyDescent="0.25">
      <c r="A445" t="s">
        <v>1613</v>
      </c>
      <c r="B445" t="s">
        <v>611</v>
      </c>
      <c r="C445" t="s">
        <v>1617</v>
      </c>
      <c r="D445" s="346">
        <v>612000046</v>
      </c>
      <c r="E445" t="s">
        <v>607</v>
      </c>
      <c r="F445" s="383">
        <v>604</v>
      </c>
      <c r="G445" t="s">
        <v>1615</v>
      </c>
      <c r="H445">
        <v>2</v>
      </c>
      <c r="I445" t="s">
        <v>2357</v>
      </c>
      <c r="J445">
        <v>20</v>
      </c>
      <c r="K445" t="s">
        <v>631</v>
      </c>
      <c r="L445" t="s">
        <v>43</v>
      </c>
      <c r="M445" t="s">
        <v>611</v>
      </c>
      <c r="N445" t="s">
        <v>611</v>
      </c>
      <c r="O445" t="s">
        <v>632</v>
      </c>
      <c r="P445" t="s">
        <v>632</v>
      </c>
      <c r="Q445" t="s">
        <v>632</v>
      </c>
      <c r="R445" t="s">
        <v>637</v>
      </c>
    </row>
    <row r="446" spans="1:18" s="1" customFormat="1" x14ac:dyDescent="0.25">
      <c r="A446" t="s">
        <v>1613</v>
      </c>
      <c r="B446" t="s">
        <v>611</v>
      </c>
      <c r="C446" t="s">
        <v>1618</v>
      </c>
      <c r="D446" s="346">
        <v>611000060</v>
      </c>
      <c r="E446" t="s">
        <v>607</v>
      </c>
      <c r="F446" s="383">
        <v>604</v>
      </c>
      <c r="G446" t="s">
        <v>1615</v>
      </c>
      <c r="H446">
        <v>2</v>
      </c>
      <c r="I446" t="s">
        <v>2357</v>
      </c>
      <c r="J446">
        <v>3</v>
      </c>
      <c r="K446" t="s">
        <v>664</v>
      </c>
      <c r="L446" t="s">
        <v>44</v>
      </c>
      <c r="M446" t="s">
        <v>611</v>
      </c>
      <c r="N446" t="s">
        <v>611</v>
      </c>
      <c r="O446" t="s">
        <v>632</v>
      </c>
      <c r="P446" t="s">
        <v>632</v>
      </c>
      <c r="Q446" t="s">
        <v>632</v>
      </c>
      <c r="R446" t="s">
        <v>637</v>
      </c>
    </row>
    <row r="447" spans="1:18" s="1" customFormat="1" x14ac:dyDescent="0.25">
      <c r="A447" t="s">
        <v>1613</v>
      </c>
      <c r="B447" t="s">
        <v>611</v>
      </c>
      <c r="C447" t="s">
        <v>1619</v>
      </c>
      <c r="D447" s="346">
        <v>612000045</v>
      </c>
      <c r="E447" t="s">
        <v>607</v>
      </c>
      <c r="F447" s="383">
        <v>604</v>
      </c>
      <c r="G447" t="s">
        <v>1615</v>
      </c>
      <c r="H447">
        <v>4</v>
      </c>
      <c r="I447" t="s">
        <v>2358</v>
      </c>
      <c r="J447">
        <v>5</v>
      </c>
      <c r="K447" t="s">
        <v>664</v>
      </c>
      <c r="L447" t="s">
        <v>44</v>
      </c>
      <c r="M447" t="s">
        <v>611</v>
      </c>
      <c r="N447" t="s">
        <v>611</v>
      </c>
      <c r="O447" t="s">
        <v>632</v>
      </c>
      <c r="P447" t="s">
        <v>632</v>
      </c>
      <c r="Q447" t="s">
        <v>632</v>
      </c>
      <c r="R447" t="s">
        <v>637</v>
      </c>
    </row>
    <row r="448" spans="1:18" s="1" customFormat="1" x14ac:dyDescent="0.25">
      <c r="A448" t="s">
        <v>1613</v>
      </c>
      <c r="B448" t="s">
        <v>611</v>
      </c>
      <c r="C448" t="s">
        <v>1620</v>
      </c>
      <c r="D448" s="346">
        <v>612000048</v>
      </c>
      <c r="E448" t="s">
        <v>607</v>
      </c>
      <c r="F448" s="383">
        <v>604</v>
      </c>
      <c r="G448" t="s">
        <v>1615</v>
      </c>
      <c r="H448">
        <v>2</v>
      </c>
      <c r="I448" t="s">
        <v>2357</v>
      </c>
      <c r="J448">
        <v>15</v>
      </c>
      <c r="K448" t="s">
        <v>631</v>
      </c>
      <c r="L448" t="s">
        <v>43</v>
      </c>
      <c r="M448" t="s">
        <v>611</v>
      </c>
      <c r="N448" t="s">
        <v>611</v>
      </c>
      <c r="O448" t="s">
        <v>632</v>
      </c>
      <c r="P448" t="s">
        <v>632</v>
      </c>
      <c r="Q448" t="s">
        <v>632</v>
      </c>
      <c r="R448" t="s">
        <v>637</v>
      </c>
    </row>
    <row r="449" spans="1:18" s="1" customFormat="1" x14ac:dyDescent="0.25">
      <c r="A449" t="s">
        <v>1613</v>
      </c>
      <c r="B449" t="s">
        <v>611</v>
      </c>
      <c r="C449" t="s">
        <v>1621</v>
      </c>
      <c r="D449" s="346">
        <v>613000044</v>
      </c>
      <c r="E449" t="s">
        <v>607</v>
      </c>
      <c r="F449" s="383">
        <v>604</v>
      </c>
      <c r="G449" t="s">
        <v>1615</v>
      </c>
      <c r="H449">
        <v>3</v>
      </c>
      <c r="I449" t="s">
        <v>12</v>
      </c>
      <c r="J449">
        <v>10</v>
      </c>
      <c r="K449" t="s">
        <v>631</v>
      </c>
      <c r="L449" t="s">
        <v>43</v>
      </c>
      <c r="M449" t="s">
        <v>611</v>
      </c>
      <c r="N449" t="s">
        <v>611</v>
      </c>
      <c r="O449" t="s">
        <v>632</v>
      </c>
      <c r="P449" t="s">
        <v>632</v>
      </c>
      <c r="Q449" t="s">
        <v>632</v>
      </c>
      <c r="R449" t="s">
        <v>637</v>
      </c>
    </row>
    <row r="450" spans="1:18" s="1" customFormat="1" x14ac:dyDescent="0.25">
      <c r="A450" t="s">
        <v>1613</v>
      </c>
      <c r="B450" t="s">
        <v>611</v>
      </c>
      <c r="C450" t="s">
        <v>1622</v>
      </c>
      <c r="D450" s="346">
        <v>611000033</v>
      </c>
      <c r="E450" t="s">
        <v>607</v>
      </c>
      <c r="F450" s="383">
        <v>604</v>
      </c>
      <c r="G450" t="s">
        <v>1615</v>
      </c>
      <c r="H450">
        <v>2</v>
      </c>
      <c r="I450" t="s">
        <v>2357</v>
      </c>
      <c r="J450">
        <v>9</v>
      </c>
      <c r="K450" t="s">
        <v>664</v>
      </c>
      <c r="L450" t="s">
        <v>44</v>
      </c>
      <c r="M450" t="s">
        <v>611</v>
      </c>
      <c r="N450" t="s">
        <v>611</v>
      </c>
      <c r="O450" t="s">
        <v>632</v>
      </c>
      <c r="P450" t="s">
        <v>632</v>
      </c>
      <c r="Q450" t="s">
        <v>632</v>
      </c>
      <c r="R450" t="s">
        <v>637</v>
      </c>
    </row>
    <row r="451" spans="1:18" s="1" customFormat="1" x14ac:dyDescent="0.25">
      <c r="A451" t="s">
        <v>1613</v>
      </c>
      <c r="B451" t="s">
        <v>611</v>
      </c>
      <c r="C451" t="s">
        <v>1623</v>
      </c>
      <c r="D451" s="346">
        <v>613000034</v>
      </c>
      <c r="E451" t="s">
        <v>607</v>
      </c>
      <c r="F451" s="383">
        <v>604</v>
      </c>
      <c r="G451" t="s">
        <v>1615</v>
      </c>
      <c r="H451">
        <v>4</v>
      </c>
      <c r="I451" t="s">
        <v>2358</v>
      </c>
      <c r="J451">
        <v>5</v>
      </c>
      <c r="K451" t="s">
        <v>631</v>
      </c>
      <c r="L451" t="s">
        <v>43</v>
      </c>
      <c r="M451" t="s">
        <v>611</v>
      </c>
      <c r="N451" t="s">
        <v>611</v>
      </c>
      <c r="O451" t="s">
        <v>632</v>
      </c>
      <c r="P451" t="s">
        <v>632</v>
      </c>
      <c r="Q451" t="s">
        <v>632</v>
      </c>
      <c r="R451" t="s">
        <v>637</v>
      </c>
    </row>
    <row r="452" spans="1:18" s="1" customFormat="1" x14ac:dyDescent="0.25">
      <c r="A452" t="s">
        <v>1613</v>
      </c>
      <c r="B452" t="s">
        <v>611</v>
      </c>
      <c r="C452" t="s">
        <v>1624</v>
      </c>
      <c r="D452" s="346">
        <v>612000002</v>
      </c>
      <c r="E452" t="s">
        <v>607</v>
      </c>
      <c r="F452" s="383">
        <v>604</v>
      </c>
      <c r="G452" t="s">
        <v>1615</v>
      </c>
      <c r="H452">
        <v>1</v>
      </c>
      <c r="I452" t="s">
        <v>2356</v>
      </c>
      <c r="J452">
        <v>465</v>
      </c>
      <c r="K452" t="s">
        <v>642</v>
      </c>
      <c r="L452" t="s">
        <v>40</v>
      </c>
      <c r="M452" t="s">
        <v>611</v>
      </c>
      <c r="N452" t="s">
        <v>611</v>
      </c>
      <c r="O452" t="s">
        <v>611</v>
      </c>
      <c r="P452" t="s">
        <v>611</v>
      </c>
      <c r="Q452" t="s">
        <v>611</v>
      </c>
      <c r="R452" t="s">
        <v>617</v>
      </c>
    </row>
    <row r="453" spans="1:18" s="1" customFormat="1" x14ac:dyDescent="0.25">
      <c r="A453" t="s">
        <v>1613</v>
      </c>
      <c r="B453" t="s">
        <v>611</v>
      </c>
      <c r="C453" t="s">
        <v>1625</v>
      </c>
      <c r="D453" s="346">
        <v>611000062</v>
      </c>
      <c r="E453" t="s">
        <v>607</v>
      </c>
      <c r="F453" s="383">
        <v>604</v>
      </c>
      <c r="G453" t="s">
        <v>1615</v>
      </c>
      <c r="H453">
        <v>3</v>
      </c>
      <c r="I453" t="s">
        <v>12</v>
      </c>
      <c r="J453">
        <v>3</v>
      </c>
      <c r="K453" t="s">
        <v>664</v>
      </c>
      <c r="L453" t="s">
        <v>44</v>
      </c>
      <c r="M453" t="s">
        <v>611</v>
      </c>
      <c r="N453" t="s">
        <v>611</v>
      </c>
      <c r="O453" t="s">
        <v>632</v>
      </c>
      <c r="P453" t="s">
        <v>632</v>
      </c>
      <c r="Q453" t="s">
        <v>632</v>
      </c>
      <c r="R453" t="s">
        <v>637</v>
      </c>
    </row>
    <row r="454" spans="1:18" s="1" customFormat="1" x14ac:dyDescent="0.25">
      <c r="A454" t="s">
        <v>1613</v>
      </c>
      <c r="B454" t="s">
        <v>611</v>
      </c>
      <c r="C454" t="s">
        <v>1626</v>
      </c>
      <c r="D454" s="346">
        <v>613000045</v>
      </c>
      <c r="E454" t="s">
        <v>607</v>
      </c>
      <c r="F454" s="383">
        <v>604</v>
      </c>
      <c r="G454" t="s">
        <v>1615</v>
      </c>
      <c r="H454">
        <v>1</v>
      </c>
      <c r="I454" t="s">
        <v>2356</v>
      </c>
      <c r="J454">
        <v>96</v>
      </c>
      <c r="K454" t="s">
        <v>616</v>
      </c>
      <c r="L454" t="s">
        <v>41</v>
      </c>
      <c r="M454" t="s">
        <v>611</v>
      </c>
      <c r="N454" t="s">
        <v>611</v>
      </c>
      <c r="O454" t="s">
        <v>611</v>
      </c>
      <c r="P454" t="s">
        <v>611</v>
      </c>
      <c r="Q454" t="s">
        <v>611</v>
      </c>
      <c r="R454" t="s">
        <v>1627</v>
      </c>
    </row>
    <row r="455" spans="1:18" s="1" customFormat="1" x14ac:dyDescent="0.25">
      <c r="A455" t="s">
        <v>1613</v>
      </c>
      <c r="B455" t="s">
        <v>611</v>
      </c>
      <c r="C455" t="s">
        <v>1628</v>
      </c>
      <c r="D455" s="346">
        <v>611000064</v>
      </c>
      <c r="E455" t="s">
        <v>607</v>
      </c>
      <c r="F455" s="383">
        <v>604</v>
      </c>
      <c r="G455" t="s">
        <v>1615</v>
      </c>
      <c r="H455">
        <v>2</v>
      </c>
      <c r="I455" t="s">
        <v>2357</v>
      </c>
      <c r="J455">
        <v>4</v>
      </c>
      <c r="K455" t="s">
        <v>664</v>
      </c>
      <c r="L455" t="s">
        <v>44</v>
      </c>
      <c r="M455" t="s">
        <v>611</v>
      </c>
      <c r="N455" t="s">
        <v>611</v>
      </c>
      <c r="O455" t="s">
        <v>632</v>
      </c>
      <c r="P455" t="s">
        <v>632</v>
      </c>
      <c r="Q455" t="s">
        <v>632</v>
      </c>
      <c r="R455" t="s">
        <v>637</v>
      </c>
    </row>
    <row r="456" spans="1:18" s="1" customFormat="1" x14ac:dyDescent="0.25">
      <c r="A456" t="s">
        <v>1613</v>
      </c>
      <c r="B456" t="s">
        <v>611</v>
      </c>
      <c r="C456" t="s">
        <v>1629</v>
      </c>
      <c r="D456" s="346">
        <v>612000036</v>
      </c>
      <c r="E456" t="s">
        <v>607</v>
      </c>
      <c r="F456" s="383">
        <v>604</v>
      </c>
      <c r="G456" t="s">
        <v>1615</v>
      </c>
      <c r="H456">
        <v>2</v>
      </c>
      <c r="I456" t="s">
        <v>2357</v>
      </c>
      <c r="J456">
        <v>18</v>
      </c>
      <c r="K456" t="s">
        <v>626</v>
      </c>
      <c r="L456" t="s">
        <v>42</v>
      </c>
      <c r="M456" t="s">
        <v>611</v>
      </c>
      <c r="N456" t="s">
        <v>611</v>
      </c>
      <c r="O456" t="s">
        <v>632</v>
      </c>
      <c r="P456" t="s">
        <v>632</v>
      </c>
      <c r="Q456" t="s">
        <v>632</v>
      </c>
      <c r="R456" t="s">
        <v>637</v>
      </c>
    </row>
    <row r="457" spans="1:18" s="1" customFormat="1" x14ac:dyDescent="0.25">
      <c r="A457" t="s">
        <v>1613</v>
      </c>
      <c r="B457" t="s">
        <v>611</v>
      </c>
      <c r="C457" t="s">
        <v>1630</v>
      </c>
      <c r="D457" s="346">
        <v>613000003</v>
      </c>
      <c r="E457" t="s">
        <v>607</v>
      </c>
      <c r="F457" s="383">
        <v>604</v>
      </c>
      <c r="G457" t="s">
        <v>1615</v>
      </c>
      <c r="H457">
        <v>2</v>
      </c>
      <c r="I457" t="s">
        <v>2357</v>
      </c>
      <c r="J457">
        <v>150</v>
      </c>
      <c r="K457" t="s">
        <v>642</v>
      </c>
      <c r="L457" t="s">
        <v>40</v>
      </c>
      <c r="M457" t="s">
        <v>611</v>
      </c>
      <c r="N457" t="s">
        <v>611</v>
      </c>
      <c r="O457" t="s">
        <v>611</v>
      </c>
      <c r="P457" t="s">
        <v>611</v>
      </c>
      <c r="Q457" t="s">
        <v>611</v>
      </c>
      <c r="R457" t="s">
        <v>617</v>
      </c>
    </row>
    <row r="458" spans="1:18" s="1" customFormat="1" x14ac:dyDescent="0.25">
      <c r="A458" t="s">
        <v>1613</v>
      </c>
      <c r="B458" t="s">
        <v>611</v>
      </c>
      <c r="C458" t="s">
        <v>1631</v>
      </c>
      <c r="D458" s="346">
        <v>611000035</v>
      </c>
      <c r="E458" t="s">
        <v>607</v>
      </c>
      <c r="F458" s="383">
        <v>604</v>
      </c>
      <c r="G458" t="s">
        <v>1615</v>
      </c>
      <c r="H458">
        <v>1</v>
      </c>
      <c r="I458" t="s">
        <v>2356</v>
      </c>
      <c r="J458">
        <v>14</v>
      </c>
      <c r="K458" t="s">
        <v>631</v>
      </c>
      <c r="L458" t="s">
        <v>43</v>
      </c>
      <c r="M458" t="s">
        <v>611</v>
      </c>
      <c r="N458" t="s">
        <v>611</v>
      </c>
      <c r="O458" t="s">
        <v>632</v>
      </c>
      <c r="P458" t="s">
        <v>632</v>
      </c>
      <c r="Q458" t="s">
        <v>632</v>
      </c>
      <c r="R458" t="s">
        <v>637</v>
      </c>
    </row>
    <row r="459" spans="1:18" s="1" customFormat="1" x14ac:dyDescent="0.25">
      <c r="A459" t="s">
        <v>1613</v>
      </c>
      <c r="B459" t="s">
        <v>611</v>
      </c>
      <c r="C459" t="s">
        <v>1632</v>
      </c>
      <c r="D459" s="346">
        <v>611000001</v>
      </c>
      <c r="E459" t="s">
        <v>607</v>
      </c>
      <c r="F459" s="383">
        <v>604</v>
      </c>
      <c r="G459" t="s">
        <v>1615</v>
      </c>
      <c r="H459">
        <v>1</v>
      </c>
      <c r="I459" t="s">
        <v>2356</v>
      </c>
      <c r="J459">
        <v>675</v>
      </c>
      <c r="K459" t="s">
        <v>787</v>
      </c>
      <c r="L459" t="s">
        <v>39</v>
      </c>
      <c r="M459" t="s">
        <v>611</v>
      </c>
      <c r="N459" t="s">
        <v>611</v>
      </c>
      <c r="O459" t="s">
        <v>611</v>
      </c>
      <c r="P459" t="s">
        <v>611</v>
      </c>
      <c r="Q459" t="s">
        <v>611</v>
      </c>
      <c r="R459" t="s">
        <v>617</v>
      </c>
    </row>
    <row r="460" spans="1:18" s="1" customFormat="1" x14ac:dyDescent="0.25">
      <c r="A460" t="s">
        <v>1613</v>
      </c>
      <c r="B460" t="s">
        <v>611</v>
      </c>
      <c r="C460" t="s">
        <v>1633</v>
      </c>
      <c r="D460" s="346">
        <v>613000041</v>
      </c>
      <c r="E460" t="s">
        <v>607</v>
      </c>
      <c r="F460" s="383">
        <v>604</v>
      </c>
      <c r="G460" t="s">
        <v>1615</v>
      </c>
      <c r="H460">
        <v>2</v>
      </c>
      <c r="I460" t="s">
        <v>2357</v>
      </c>
      <c r="J460">
        <v>12</v>
      </c>
      <c r="K460" t="s">
        <v>631</v>
      </c>
      <c r="L460" t="s">
        <v>43</v>
      </c>
      <c r="M460" t="s">
        <v>611</v>
      </c>
      <c r="N460" t="s">
        <v>611</v>
      </c>
      <c r="O460" t="s">
        <v>632</v>
      </c>
      <c r="P460" t="s">
        <v>632</v>
      </c>
      <c r="Q460" t="s">
        <v>632</v>
      </c>
      <c r="R460" t="s">
        <v>637</v>
      </c>
    </row>
    <row r="461" spans="1:18" s="1" customFormat="1" x14ac:dyDescent="0.25">
      <c r="A461" t="s">
        <v>1613</v>
      </c>
      <c r="B461" t="s">
        <v>611</v>
      </c>
      <c r="C461" t="s">
        <v>1634</v>
      </c>
      <c r="D461" s="346">
        <v>612000039</v>
      </c>
      <c r="E461" t="s">
        <v>607</v>
      </c>
      <c r="F461" s="383">
        <v>604</v>
      </c>
      <c r="G461" t="s">
        <v>1615</v>
      </c>
      <c r="H461">
        <v>2</v>
      </c>
      <c r="I461" t="s">
        <v>2357</v>
      </c>
      <c r="J461">
        <v>9</v>
      </c>
      <c r="K461" t="s">
        <v>631</v>
      </c>
      <c r="L461" t="s">
        <v>43</v>
      </c>
      <c r="M461" t="s">
        <v>611</v>
      </c>
      <c r="N461" t="s">
        <v>611</v>
      </c>
      <c r="O461" t="s">
        <v>632</v>
      </c>
      <c r="P461" t="s">
        <v>632</v>
      </c>
      <c r="Q461" t="s">
        <v>632</v>
      </c>
      <c r="R461" t="s">
        <v>637</v>
      </c>
    </row>
    <row r="462" spans="1:18" s="1" customFormat="1" x14ac:dyDescent="0.25">
      <c r="A462" t="s">
        <v>1613</v>
      </c>
      <c r="B462" t="s">
        <v>611</v>
      </c>
      <c r="C462" t="s">
        <v>1635</v>
      </c>
      <c r="D462" s="346">
        <v>612000040</v>
      </c>
      <c r="E462" t="s">
        <v>607</v>
      </c>
      <c r="F462" s="383">
        <v>604</v>
      </c>
      <c r="G462" t="s">
        <v>1615</v>
      </c>
      <c r="H462">
        <v>2</v>
      </c>
      <c r="I462" t="s">
        <v>2357</v>
      </c>
      <c r="J462">
        <v>8</v>
      </c>
      <c r="K462" t="s">
        <v>631</v>
      </c>
      <c r="L462" t="s">
        <v>43</v>
      </c>
      <c r="M462" t="s">
        <v>611</v>
      </c>
      <c r="N462" t="s">
        <v>611</v>
      </c>
      <c r="O462" t="s">
        <v>632</v>
      </c>
      <c r="P462" t="s">
        <v>632</v>
      </c>
      <c r="Q462" t="s">
        <v>632</v>
      </c>
      <c r="R462" t="s">
        <v>637</v>
      </c>
    </row>
    <row r="463" spans="1:18" s="1" customFormat="1" x14ac:dyDescent="0.25">
      <c r="A463" t="s">
        <v>1613</v>
      </c>
      <c r="B463" t="s">
        <v>611</v>
      </c>
      <c r="C463" t="s">
        <v>1636</v>
      </c>
      <c r="D463" s="346">
        <v>644000058</v>
      </c>
      <c r="E463" t="s">
        <v>607</v>
      </c>
      <c r="F463" s="383">
        <v>604</v>
      </c>
      <c r="G463" t="s">
        <v>1615</v>
      </c>
      <c r="H463">
        <v>1</v>
      </c>
      <c r="I463" t="s">
        <v>2356</v>
      </c>
      <c r="J463">
        <v>99</v>
      </c>
      <c r="K463" t="s">
        <v>812</v>
      </c>
      <c r="L463" t="s">
        <v>45</v>
      </c>
      <c r="M463" t="s">
        <v>611</v>
      </c>
      <c r="N463" t="s">
        <v>611</v>
      </c>
      <c r="O463" t="s">
        <v>632</v>
      </c>
      <c r="P463" t="s">
        <v>632</v>
      </c>
      <c r="Q463" t="s">
        <v>632</v>
      </c>
      <c r="R463" t="s">
        <v>637</v>
      </c>
    </row>
    <row r="464" spans="1:18" s="1" customFormat="1" x14ac:dyDescent="0.25">
      <c r="A464" t="s">
        <v>1613</v>
      </c>
      <c r="B464" t="s">
        <v>611</v>
      </c>
      <c r="C464" t="s">
        <v>1637</v>
      </c>
      <c r="D464" s="346">
        <v>611000061</v>
      </c>
      <c r="E464" t="s">
        <v>607</v>
      </c>
      <c r="F464" s="383">
        <v>604</v>
      </c>
      <c r="G464" t="s">
        <v>1615</v>
      </c>
      <c r="H464">
        <v>2</v>
      </c>
      <c r="I464" t="s">
        <v>2357</v>
      </c>
      <c r="J464">
        <v>4</v>
      </c>
      <c r="K464" t="s">
        <v>664</v>
      </c>
      <c r="L464" t="s">
        <v>44</v>
      </c>
      <c r="M464" t="s">
        <v>611</v>
      </c>
      <c r="N464" t="s">
        <v>611</v>
      </c>
      <c r="O464" t="s">
        <v>632</v>
      </c>
      <c r="P464" t="s">
        <v>632</v>
      </c>
      <c r="Q464" t="s">
        <v>632</v>
      </c>
      <c r="R464" t="s">
        <v>637</v>
      </c>
    </row>
    <row r="465" spans="1:18" s="1" customFormat="1" x14ac:dyDescent="0.25">
      <c r="A465" t="s">
        <v>1613</v>
      </c>
      <c r="B465" t="s">
        <v>611</v>
      </c>
      <c r="C465" t="s">
        <v>1638</v>
      </c>
      <c r="D465" s="346">
        <v>612000042</v>
      </c>
      <c r="E465" t="s">
        <v>607</v>
      </c>
      <c r="F465" s="383">
        <v>604</v>
      </c>
      <c r="G465" t="s">
        <v>1615</v>
      </c>
      <c r="H465">
        <v>1</v>
      </c>
      <c r="I465" t="s">
        <v>2356</v>
      </c>
      <c r="J465">
        <v>2</v>
      </c>
      <c r="K465" t="s">
        <v>664</v>
      </c>
      <c r="L465" t="s">
        <v>44</v>
      </c>
      <c r="M465" t="s">
        <v>611</v>
      </c>
      <c r="N465" t="s">
        <v>611</v>
      </c>
      <c r="O465" t="s">
        <v>632</v>
      </c>
      <c r="P465" t="s">
        <v>632</v>
      </c>
      <c r="Q465" t="s">
        <v>632</v>
      </c>
      <c r="R465" t="s">
        <v>637</v>
      </c>
    </row>
    <row r="466" spans="1:18" s="1" customFormat="1" x14ac:dyDescent="0.25">
      <c r="A466" t="s">
        <v>1613</v>
      </c>
      <c r="B466" t="s">
        <v>611</v>
      </c>
      <c r="C466" t="s">
        <v>1639</v>
      </c>
      <c r="D466" s="346">
        <v>611000065</v>
      </c>
      <c r="E466" t="s">
        <v>607</v>
      </c>
      <c r="F466" s="383">
        <v>604</v>
      </c>
      <c r="G466" t="s">
        <v>1615</v>
      </c>
      <c r="H466">
        <v>1</v>
      </c>
      <c r="I466" t="s">
        <v>2356</v>
      </c>
      <c r="J466">
        <v>20</v>
      </c>
      <c r="K466" t="s">
        <v>812</v>
      </c>
      <c r="L466" t="s">
        <v>45</v>
      </c>
      <c r="M466" t="s">
        <v>611</v>
      </c>
      <c r="N466" t="s">
        <v>632</v>
      </c>
      <c r="O466" t="s">
        <v>632</v>
      </c>
      <c r="P466" t="s">
        <v>632</v>
      </c>
      <c r="Q466" t="s">
        <v>632</v>
      </c>
      <c r="R466" t="s">
        <v>1627</v>
      </c>
    </row>
    <row r="467" spans="1:18" s="1" customFormat="1" x14ac:dyDescent="0.25">
      <c r="A467" t="s">
        <v>1640</v>
      </c>
      <c r="B467" t="s">
        <v>611</v>
      </c>
      <c r="C467" t="s">
        <v>1641</v>
      </c>
      <c r="D467" s="346" t="s">
        <v>1642</v>
      </c>
      <c r="E467" t="s">
        <v>1643</v>
      </c>
      <c r="F467" s="383">
        <v>249</v>
      </c>
      <c r="G467" t="s">
        <v>1644</v>
      </c>
      <c r="H467">
        <v>1</v>
      </c>
      <c r="I467" t="s">
        <v>2356</v>
      </c>
      <c r="J467">
        <v>158</v>
      </c>
      <c r="K467" t="s">
        <v>642</v>
      </c>
      <c r="L467" t="s">
        <v>40</v>
      </c>
      <c r="M467" t="s">
        <v>611</v>
      </c>
      <c r="N467" t="s">
        <v>611</v>
      </c>
      <c r="O467" t="s">
        <v>611</v>
      </c>
      <c r="P467" t="s">
        <v>632</v>
      </c>
      <c r="Q467" t="s">
        <v>611</v>
      </c>
      <c r="R467" t="s">
        <v>617</v>
      </c>
    </row>
    <row r="468" spans="1:18" s="1" customFormat="1" x14ac:dyDescent="0.25">
      <c r="A468" t="s">
        <v>1640</v>
      </c>
      <c r="B468" t="s">
        <v>611</v>
      </c>
      <c r="C468" t="s">
        <v>1645</v>
      </c>
      <c r="D468" s="346">
        <v>210401660</v>
      </c>
      <c r="E468" t="s">
        <v>1646</v>
      </c>
      <c r="F468" s="383">
        <v>249</v>
      </c>
      <c r="G468" t="s">
        <v>1644</v>
      </c>
      <c r="H468">
        <v>1</v>
      </c>
      <c r="I468" t="s">
        <v>2356</v>
      </c>
      <c r="J468">
        <v>105</v>
      </c>
      <c r="K468" t="s">
        <v>616</v>
      </c>
      <c r="L468" t="s">
        <v>41</v>
      </c>
      <c r="M468" t="s">
        <v>611</v>
      </c>
      <c r="N468" t="s">
        <v>611</v>
      </c>
      <c r="O468" t="s">
        <v>611</v>
      </c>
      <c r="P468" t="s">
        <v>611</v>
      </c>
      <c r="Q468" t="s">
        <v>611</v>
      </c>
      <c r="R468" t="s">
        <v>617</v>
      </c>
    </row>
    <row r="469" spans="1:18" s="1" customFormat="1" x14ac:dyDescent="0.25">
      <c r="A469" t="s">
        <v>1640</v>
      </c>
      <c r="B469" t="s">
        <v>611</v>
      </c>
      <c r="C469" t="s">
        <v>1647</v>
      </c>
      <c r="D469" s="346">
        <v>210403010</v>
      </c>
      <c r="E469" t="s">
        <v>1648</v>
      </c>
      <c r="F469" s="383">
        <v>233</v>
      </c>
      <c r="G469" t="s">
        <v>1647</v>
      </c>
      <c r="H469">
        <v>1</v>
      </c>
      <c r="I469" t="s">
        <v>2356</v>
      </c>
      <c r="J469">
        <v>18</v>
      </c>
      <c r="K469" t="s">
        <v>626</v>
      </c>
      <c r="L469" t="s">
        <v>42</v>
      </c>
      <c r="M469" t="s">
        <v>611</v>
      </c>
      <c r="N469" t="s">
        <v>611</v>
      </c>
      <c r="O469" t="s">
        <v>632</v>
      </c>
      <c r="P469" t="s">
        <v>632</v>
      </c>
      <c r="Q469" t="s">
        <v>611</v>
      </c>
      <c r="R469" t="s">
        <v>637</v>
      </c>
    </row>
    <row r="470" spans="1:18" s="1" customFormat="1" x14ac:dyDescent="0.25">
      <c r="A470" t="s">
        <v>1640</v>
      </c>
      <c r="B470" t="s">
        <v>611</v>
      </c>
      <c r="C470" t="s">
        <v>1649</v>
      </c>
      <c r="D470" s="346" t="s">
        <v>1650</v>
      </c>
      <c r="E470" t="s">
        <v>1651</v>
      </c>
      <c r="F470" s="383">
        <v>268</v>
      </c>
      <c r="G470" t="s">
        <v>1652</v>
      </c>
      <c r="H470">
        <v>0</v>
      </c>
      <c r="I470" t="s">
        <v>2353</v>
      </c>
      <c r="J470">
        <v>657</v>
      </c>
      <c r="K470" t="s">
        <v>787</v>
      </c>
      <c r="L470" t="s">
        <v>39</v>
      </c>
      <c r="M470" t="s">
        <v>611</v>
      </c>
      <c r="N470" t="s">
        <v>611</v>
      </c>
      <c r="O470" t="s">
        <v>611</v>
      </c>
      <c r="P470" t="s">
        <v>611</v>
      </c>
      <c r="Q470" t="s">
        <v>611</v>
      </c>
      <c r="R470" t="s">
        <v>617</v>
      </c>
    </row>
    <row r="471" spans="1:18" s="1" customFormat="1" x14ac:dyDescent="0.25">
      <c r="A471" t="s">
        <v>1640</v>
      </c>
      <c r="B471" t="s">
        <v>611</v>
      </c>
      <c r="C471" t="s">
        <v>1653</v>
      </c>
      <c r="D471" s="346">
        <v>210401882</v>
      </c>
      <c r="E471" t="s">
        <v>1654</v>
      </c>
      <c r="F471" s="383">
        <v>245</v>
      </c>
      <c r="G471" t="s">
        <v>1655</v>
      </c>
      <c r="H471">
        <v>2</v>
      </c>
      <c r="I471" t="s">
        <v>2357</v>
      </c>
      <c r="J471">
        <v>9</v>
      </c>
      <c r="K471" t="s">
        <v>626</v>
      </c>
      <c r="L471" t="s">
        <v>42</v>
      </c>
      <c r="M471" t="s">
        <v>611</v>
      </c>
      <c r="N471" t="s">
        <v>611</v>
      </c>
      <c r="O471" t="s">
        <v>632</v>
      </c>
      <c r="P471" t="s">
        <v>632</v>
      </c>
      <c r="Q471" t="s">
        <v>611</v>
      </c>
      <c r="R471" t="s">
        <v>637</v>
      </c>
    </row>
    <row r="472" spans="1:18" s="1" customFormat="1" x14ac:dyDescent="0.25">
      <c r="A472" t="s">
        <v>1640</v>
      </c>
      <c r="B472" t="s">
        <v>611</v>
      </c>
      <c r="C472" t="s">
        <v>1656</v>
      </c>
      <c r="D472" s="346">
        <v>210401883</v>
      </c>
      <c r="E472" t="s">
        <v>1657</v>
      </c>
      <c r="F472" s="383">
        <v>245</v>
      </c>
      <c r="G472" t="s">
        <v>1655</v>
      </c>
      <c r="H472">
        <v>1</v>
      </c>
      <c r="I472" t="s">
        <v>2356</v>
      </c>
      <c r="J472">
        <v>10</v>
      </c>
      <c r="K472" t="s">
        <v>631</v>
      </c>
      <c r="L472" t="s">
        <v>43</v>
      </c>
      <c r="M472" t="s">
        <v>611</v>
      </c>
      <c r="N472" t="s">
        <v>611</v>
      </c>
      <c r="O472" t="s">
        <v>632</v>
      </c>
      <c r="P472" t="s">
        <v>632</v>
      </c>
      <c r="Q472" t="s">
        <v>611</v>
      </c>
      <c r="R472" t="s">
        <v>637</v>
      </c>
    </row>
    <row r="473" spans="1:18" s="1" customFormat="1" x14ac:dyDescent="0.25">
      <c r="A473" t="s">
        <v>1640</v>
      </c>
      <c r="B473" t="s">
        <v>611</v>
      </c>
      <c r="C473" t="s">
        <v>1658</v>
      </c>
      <c r="D473" s="346">
        <v>210401881</v>
      </c>
      <c r="E473" t="s">
        <v>1659</v>
      </c>
      <c r="F473" s="383">
        <v>245</v>
      </c>
      <c r="G473" t="s">
        <v>1655</v>
      </c>
      <c r="H473">
        <v>1</v>
      </c>
      <c r="I473" t="s">
        <v>2356</v>
      </c>
      <c r="J473">
        <v>15</v>
      </c>
      <c r="K473" t="s">
        <v>631</v>
      </c>
      <c r="L473" t="s">
        <v>43</v>
      </c>
      <c r="M473" t="s">
        <v>611</v>
      </c>
      <c r="N473" t="s">
        <v>611</v>
      </c>
      <c r="O473" t="s">
        <v>632</v>
      </c>
      <c r="P473" t="s">
        <v>632</v>
      </c>
      <c r="Q473" t="s">
        <v>611</v>
      </c>
      <c r="R473" t="s">
        <v>637</v>
      </c>
    </row>
    <row r="474" spans="1:18" s="1" customFormat="1" x14ac:dyDescent="0.25">
      <c r="A474" t="s">
        <v>1640</v>
      </c>
      <c r="B474" t="s">
        <v>611</v>
      </c>
      <c r="C474" t="s">
        <v>1660</v>
      </c>
      <c r="D474" s="346">
        <v>210801590</v>
      </c>
      <c r="E474" t="s">
        <v>1661</v>
      </c>
      <c r="F474" s="383">
        <v>234</v>
      </c>
      <c r="G474" t="s">
        <v>1662</v>
      </c>
      <c r="H474">
        <v>0</v>
      </c>
      <c r="I474" t="s">
        <v>2353</v>
      </c>
      <c r="J474">
        <v>160</v>
      </c>
      <c r="K474" t="s">
        <v>616</v>
      </c>
      <c r="L474" t="s">
        <v>41</v>
      </c>
      <c r="M474" t="s">
        <v>611</v>
      </c>
      <c r="N474" t="s">
        <v>611</v>
      </c>
      <c r="O474" t="s">
        <v>611</v>
      </c>
      <c r="P474" t="s">
        <v>611</v>
      </c>
      <c r="Q474" t="s">
        <v>611</v>
      </c>
      <c r="R474" t="s">
        <v>617</v>
      </c>
    </row>
    <row r="475" spans="1:18" s="1" customFormat="1" x14ac:dyDescent="0.25">
      <c r="A475" t="s">
        <v>1640</v>
      </c>
      <c r="B475" t="s">
        <v>611</v>
      </c>
      <c r="C475" t="s">
        <v>1663</v>
      </c>
      <c r="D475" s="346" t="s">
        <v>1664</v>
      </c>
      <c r="E475" t="s">
        <v>1665</v>
      </c>
      <c r="F475" s="383">
        <v>266</v>
      </c>
      <c r="G475" t="s">
        <v>1666</v>
      </c>
      <c r="H475">
        <v>0</v>
      </c>
      <c r="I475" t="s">
        <v>2353</v>
      </c>
      <c r="J475">
        <v>670</v>
      </c>
      <c r="K475" t="s">
        <v>787</v>
      </c>
      <c r="L475" t="s">
        <v>39</v>
      </c>
      <c r="M475" t="s">
        <v>611</v>
      </c>
      <c r="N475" t="s">
        <v>611</v>
      </c>
      <c r="O475" t="s">
        <v>611</v>
      </c>
      <c r="P475" t="s">
        <v>611</v>
      </c>
      <c r="Q475" t="s">
        <v>611</v>
      </c>
      <c r="R475" t="s">
        <v>617</v>
      </c>
    </row>
    <row r="476" spans="1:18" s="1" customFormat="1" x14ac:dyDescent="0.25">
      <c r="A476" t="s">
        <v>1640</v>
      </c>
      <c r="B476" t="s">
        <v>611</v>
      </c>
      <c r="C476" t="s">
        <v>2203</v>
      </c>
      <c r="D476" s="346">
        <v>210301021</v>
      </c>
      <c r="E476" t="s">
        <v>1687</v>
      </c>
      <c r="F476" s="383">
        <v>210</v>
      </c>
      <c r="G476" t="s">
        <v>1688</v>
      </c>
      <c r="H476">
        <v>1</v>
      </c>
      <c r="I476" t="s">
        <v>2356</v>
      </c>
      <c r="J476">
        <v>440</v>
      </c>
      <c r="K476" t="s">
        <v>642</v>
      </c>
      <c r="L476" t="s">
        <v>40</v>
      </c>
      <c r="M476" t="s">
        <v>611</v>
      </c>
      <c r="N476" t="s">
        <v>611</v>
      </c>
      <c r="O476" t="s">
        <v>611</v>
      </c>
      <c r="P476" t="s">
        <v>611</v>
      </c>
      <c r="Q476" t="s">
        <v>611</v>
      </c>
      <c r="R476" t="s">
        <v>617</v>
      </c>
    </row>
    <row r="477" spans="1:18" s="1" customFormat="1" x14ac:dyDescent="0.25">
      <c r="A477" t="s">
        <v>1640</v>
      </c>
      <c r="B477" t="s">
        <v>611</v>
      </c>
      <c r="C477" t="s">
        <v>1667</v>
      </c>
      <c r="D477" s="346">
        <v>210501040</v>
      </c>
      <c r="E477" t="s">
        <v>1668</v>
      </c>
      <c r="F477" s="383">
        <v>256</v>
      </c>
      <c r="G477" t="s">
        <v>1667</v>
      </c>
      <c r="H477">
        <v>2</v>
      </c>
      <c r="I477" t="s">
        <v>2357</v>
      </c>
      <c r="J477">
        <v>104</v>
      </c>
      <c r="K477" t="s">
        <v>626</v>
      </c>
      <c r="L477" t="s">
        <v>42</v>
      </c>
      <c r="M477" t="s">
        <v>611</v>
      </c>
      <c r="N477" t="s">
        <v>611</v>
      </c>
      <c r="O477" t="s">
        <v>611</v>
      </c>
      <c r="P477" t="s">
        <v>632</v>
      </c>
      <c r="Q477" t="s">
        <v>611</v>
      </c>
      <c r="R477" t="s">
        <v>617</v>
      </c>
    </row>
    <row r="478" spans="1:18" s="1" customFormat="1" x14ac:dyDescent="0.25">
      <c r="A478" t="s">
        <v>1640</v>
      </c>
      <c r="B478" t="s">
        <v>611</v>
      </c>
      <c r="C478" t="s">
        <v>1669</v>
      </c>
      <c r="D478" s="346">
        <v>210202010</v>
      </c>
      <c r="E478" t="s">
        <v>1670</v>
      </c>
      <c r="F478" s="383">
        <v>294</v>
      </c>
      <c r="G478" t="s">
        <v>2204</v>
      </c>
      <c r="H478">
        <v>1</v>
      </c>
      <c r="I478" t="s">
        <v>2356</v>
      </c>
      <c r="J478">
        <v>284</v>
      </c>
      <c r="K478" t="s">
        <v>642</v>
      </c>
      <c r="L478" t="s">
        <v>40</v>
      </c>
      <c r="M478" t="s">
        <v>611</v>
      </c>
      <c r="N478" t="s">
        <v>611</v>
      </c>
      <c r="O478" t="s">
        <v>611</v>
      </c>
      <c r="P478" t="s">
        <v>611</v>
      </c>
      <c r="Q478" t="s">
        <v>611</v>
      </c>
      <c r="R478" t="s">
        <v>617</v>
      </c>
    </row>
    <row r="479" spans="1:18" s="1" customFormat="1" x14ac:dyDescent="0.25">
      <c r="A479" t="s">
        <v>1640</v>
      </c>
      <c r="B479" t="s">
        <v>611</v>
      </c>
      <c r="C479" t="s">
        <v>1671</v>
      </c>
      <c r="D479" s="346">
        <v>210202070</v>
      </c>
      <c r="E479" t="s">
        <v>1672</v>
      </c>
      <c r="F479" s="383">
        <v>294</v>
      </c>
      <c r="G479" t="s">
        <v>2204</v>
      </c>
      <c r="H479">
        <v>1</v>
      </c>
      <c r="I479" t="s">
        <v>2356</v>
      </c>
      <c r="J479">
        <v>85</v>
      </c>
      <c r="K479" t="s">
        <v>709</v>
      </c>
      <c r="L479" t="s">
        <v>710</v>
      </c>
      <c r="M479" t="s">
        <v>611</v>
      </c>
      <c r="N479" t="s">
        <v>611</v>
      </c>
      <c r="O479" t="s">
        <v>632</v>
      </c>
      <c r="P479" t="s">
        <v>632</v>
      </c>
      <c r="Q479" t="s">
        <v>611</v>
      </c>
      <c r="R479" t="s">
        <v>617</v>
      </c>
    </row>
    <row r="480" spans="1:18" s="1" customFormat="1" x14ac:dyDescent="0.25">
      <c r="A480" t="s">
        <v>1640</v>
      </c>
      <c r="B480" t="s">
        <v>611</v>
      </c>
      <c r="C480" t="s">
        <v>1673</v>
      </c>
      <c r="D480" s="346">
        <v>210102051</v>
      </c>
      <c r="E480" t="s">
        <v>1674</v>
      </c>
      <c r="F480" s="383">
        <v>231</v>
      </c>
      <c r="G480" t="s">
        <v>1675</v>
      </c>
      <c r="H480">
        <v>0</v>
      </c>
      <c r="I480" t="s">
        <v>2353</v>
      </c>
      <c r="J480">
        <v>0</v>
      </c>
      <c r="K480" t="s">
        <v>607</v>
      </c>
      <c r="L480" t="s">
        <v>1072</v>
      </c>
      <c r="M480" t="s">
        <v>611</v>
      </c>
      <c r="N480" t="s">
        <v>632</v>
      </c>
      <c r="O480" t="s">
        <v>632</v>
      </c>
      <c r="P480" t="s">
        <v>632</v>
      </c>
      <c r="Q480" t="s">
        <v>611</v>
      </c>
      <c r="R480" t="s">
        <v>617</v>
      </c>
    </row>
    <row r="481" spans="1:18" s="1" customFormat="1" x14ac:dyDescent="0.25">
      <c r="A481" t="s">
        <v>1640</v>
      </c>
      <c r="B481" t="s">
        <v>611</v>
      </c>
      <c r="C481" t="s">
        <v>1676</v>
      </c>
      <c r="D481" s="346">
        <v>210501670</v>
      </c>
      <c r="E481" t="s">
        <v>1677</v>
      </c>
      <c r="F481" s="383">
        <v>253</v>
      </c>
      <c r="G481" t="s">
        <v>1676</v>
      </c>
      <c r="H481">
        <v>1</v>
      </c>
      <c r="I481" t="s">
        <v>2356</v>
      </c>
      <c r="J481">
        <v>57</v>
      </c>
      <c r="K481" t="s">
        <v>626</v>
      </c>
      <c r="L481" t="s">
        <v>42</v>
      </c>
      <c r="M481" t="s">
        <v>611</v>
      </c>
      <c r="N481" t="s">
        <v>611</v>
      </c>
      <c r="O481" t="s">
        <v>611</v>
      </c>
      <c r="P481" t="s">
        <v>632</v>
      </c>
      <c r="Q481" t="s">
        <v>611</v>
      </c>
      <c r="R481" t="s">
        <v>617</v>
      </c>
    </row>
    <row r="482" spans="1:18" s="1" customFormat="1" x14ac:dyDescent="0.25">
      <c r="A482" t="s">
        <v>1640</v>
      </c>
      <c r="B482" t="s">
        <v>611</v>
      </c>
      <c r="C482" t="s">
        <v>1678</v>
      </c>
      <c r="D482" s="346">
        <v>210203120</v>
      </c>
      <c r="E482" t="s">
        <v>1679</v>
      </c>
      <c r="F482" s="383">
        <v>201</v>
      </c>
      <c r="G482" t="s">
        <v>1680</v>
      </c>
      <c r="H482">
        <v>1</v>
      </c>
      <c r="I482" t="s">
        <v>2356</v>
      </c>
      <c r="J482">
        <v>5</v>
      </c>
      <c r="K482" t="s">
        <v>664</v>
      </c>
      <c r="L482" t="s">
        <v>44</v>
      </c>
      <c r="M482" t="s">
        <v>611</v>
      </c>
      <c r="N482" t="s">
        <v>611</v>
      </c>
      <c r="O482" t="s">
        <v>632</v>
      </c>
      <c r="P482" t="s">
        <v>632</v>
      </c>
      <c r="Q482" t="s">
        <v>632</v>
      </c>
      <c r="R482" t="s">
        <v>637</v>
      </c>
    </row>
    <row r="483" spans="1:18" s="1" customFormat="1" x14ac:dyDescent="0.25">
      <c r="A483" t="s">
        <v>1640</v>
      </c>
      <c r="B483" t="s">
        <v>611</v>
      </c>
      <c r="C483" t="s">
        <v>1681</v>
      </c>
      <c r="D483" s="346">
        <v>210102230</v>
      </c>
      <c r="E483" t="s">
        <v>1679</v>
      </c>
      <c r="F483" s="383">
        <v>201</v>
      </c>
      <c r="G483" t="s">
        <v>1680</v>
      </c>
      <c r="H483">
        <v>1</v>
      </c>
      <c r="I483" t="s">
        <v>2356</v>
      </c>
      <c r="J483">
        <v>6</v>
      </c>
      <c r="K483" t="s">
        <v>664</v>
      </c>
      <c r="L483" t="s">
        <v>44</v>
      </c>
      <c r="M483" t="s">
        <v>611</v>
      </c>
      <c r="N483" t="s">
        <v>611</v>
      </c>
      <c r="O483" t="s">
        <v>632</v>
      </c>
      <c r="P483" t="s">
        <v>632</v>
      </c>
      <c r="Q483" t="s">
        <v>632</v>
      </c>
      <c r="R483" t="s">
        <v>637</v>
      </c>
    </row>
    <row r="484" spans="1:18" s="1" customFormat="1" x14ac:dyDescent="0.25">
      <c r="A484" t="s">
        <v>1640</v>
      </c>
      <c r="B484" t="s">
        <v>611</v>
      </c>
      <c r="C484" t="s">
        <v>1682</v>
      </c>
      <c r="D484" s="346">
        <v>210404460</v>
      </c>
      <c r="E484" t="s">
        <v>1683</v>
      </c>
      <c r="F484" s="383">
        <v>251</v>
      </c>
      <c r="G484" t="s">
        <v>1682</v>
      </c>
      <c r="H484">
        <v>1</v>
      </c>
      <c r="I484" t="s">
        <v>2356</v>
      </c>
      <c r="J484">
        <v>13</v>
      </c>
      <c r="K484" t="s">
        <v>631</v>
      </c>
      <c r="L484" t="s">
        <v>43</v>
      </c>
      <c r="M484" t="s">
        <v>611</v>
      </c>
      <c r="N484" t="s">
        <v>611</v>
      </c>
      <c r="O484" t="s">
        <v>632</v>
      </c>
      <c r="P484" t="s">
        <v>632</v>
      </c>
      <c r="Q484" t="s">
        <v>632</v>
      </c>
      <c r="R484" t="s">
        <v>637</v>
      </c>
    </row>
    <row r="485" spans="1:18" s="1" customFormat="1" x14ac:dyDescent="0.25">
      <c r="A485" t="s">
        <v>1640</v>
      </c>
      <c r="B485" t="s">
        <v>611</v>
      </c>
      <c r="C485" t="s">
        <v>1684</v>
      </c>
      <c r="D485" s="346">
        <v>210404050</v>
      </c>
      <c r="E485" t="s">
        <v>1685</v>
      </c>
      <c r="F485" s="383">
        <v>247</v>
      </c>
      <c r="G485" t="s">
        <v>1686</v>
      </c>
      <c r="H485">
        <v>1</v>
      </c>
      <c r="I485" t="s">
        <v>2356</v>
      </c>
      <c r="J485">
        <v>55</v>
      </c>
      <c r="K485" t="s">
        <v>626</v>
      </c>
      <c r="L485" t="s">
        <v>42</v>
      </c>
      <c r="M485" t="s">
        <v>611</v>
      </c>
      <c r="N485" t="s">
        <v>611</v>
      </c>
      <c r="O485" t="s">
        <v>632</v>
      </c>
      <c r="P485" t="s">
        <v>632</v>
      </c>
      <c r="Q485" t="s">
        <v>611</v>
      </c>
      <c r="R485" t="s">
        <v>617</v>
      </c>
    </row>
    <row r="486" spans="1:18" s="1" customFormat="1" x14ac:dyDescent="0.25">
      <c r="A486" t="s">
        <v>1640</v>
      </c>
      <c r="B486" t="s">
        <v>611</v>
      </c>
      <c r="C486" t="s">
        <v>1689</v>
      </c>
      <c r="D486" s="346">
        <v>210301022</v>
      </c>
      <c r="E486" t="s">
        <v>1687</v>
      </c>
      <c r="F486" s="383">
        <v>210</v>
      </c>
      <c r="G486" t="s">
        <v>1688</v>
      </c>
      <c r="H486">
        <v>1</v>
      </c>
      <c r="I486" t="s">
        <v>2356</v>
      </c>
      <c r="J486">
        <v>0</v>
      </c>
      <c r="K486" t="s">
        <v>709</v>
      </c>
      <c r="L486" t="s">
        <v>710</v>
      </c>
      <c r="M486" t="s">
        <v>611</v>
      </c>
      <c r="N486" t="s">
        <v>632</v>
      </c>
      <c r="O486" t="s">
        <v>632</v>
      </c>
      <c r="P486" t="s">
        <v>632</v>
      </c>
      <c r="Q486" t="s">
        <v>611</v>
      </c>
      <c r="R486" t="s">
        <v>617</v>
      </c>
    </row>
    <row r="487" spans="1:18" s="1" customFormat="1" x14ac:dyDescent="0.25">
      <c r="A487" t="s">
        <v>1640</v>
      </c>
      <c r="B487" t="s">
        <v>611</v>
      </c>
      <c r="C487" t="s">
        <v>1690</v>
      </c>
      <c r="D487" s="346">
        <v>210303060</v>
      </c>
      <c r="E487" t="s">
        <v>1691</v>
      </c>
      <c r="F487" s="383">
        <v>218</v>
      </c>
      <c r="G487" t="s">
        <v>1692</v>
      </c>
      <c r="H487">
        <v>2</v>
      </c>
      <c r="I487" t="s">
        <v>2357</v>
      </c>
      <c r="J487">
        <v>7</v>
      </c>
      <c r="K487" t="s">
        <v>631</v>
      </c>
      <c r="L487" t="s">
        <v>43</v>
      </c>
      <c r="M487" t="s">
        <v>611</v>
      </c>
      <c r="N487" t="s">
        <v>611</v>
      </c>
      <c r="O487" t="s">
        <v>632</v>
      </c>
      <c r="P487" t="s">
        <v>632</v>
      </c>
      <c r="Q487" t="s">
        <v>632</v>
      </c>
      <c r="R487" t="s">
        <v>637</v>
      </c>
    </row>
    <row r="488" spans="1:18" s="1" customFormat="1" x14ac:dyDescent="0.25">
      <c r="A488" t="s">
        <v>1640</v>
      </c>
      <c r="B488" t="s">
        <v>611</v>
      </c>
      <c r="C488" t="s">
        <v>1693</v>
      </c>
      <c r="D488" s="346">
        <v>210801050</v>
      </c>
      <c r="E488" t="s">
        <v>1694</v>
      </c>
      <c r="F488" s="383">
        <v>234</v>
      </c>
      <c r="G488" t="s">
        <v>1662</v>
      </c>
      <c r="H488">
        <v>0</v>
      </c>
      <c r="I488" t="s">
        <v>2353</v>
      </c>
      <c r="J488">
        <v>492</v>
      </c>
      <c r="K488" t="s">
        <v>642</v>
      </c>
      <c r="L488" t="s">
        <v>40</v>
      </c>
      <c r="M488" t="s">
        <v>611</v>
      </c>
      <c r="N488" t="s">
        <v>611</v>
      </c>
      <c r="O488" t="s">
        <v>611</v>
      </c>
      <c r="P488" t="s">
        <v>611</v>
      </c>
      <c r="Q488" t="s">
        <v>611</v>
      </c>
      <c r="R488" t="s">
        <v>617</v>
      </c>
    </row>
    <row r="489" spans="1:18" s="1" customFormat="1" x14ac:dyDescent="0.25">
      <c r="A489" t="s">
        <v>1640</v>
      </c>
      <c r="B489" t="s">
        <v>611</v>
      </c>
      <c r="C489" t="s">
        <v>1695</v>
      </c>
      <c r="D489" s="346" t="s">
        <v>1696</v>
      </c>
      <c r="E489" t="s">
        <v>1697</v>
      </c>
      <c r="F489" s="383">
        <v>226</v>
      </c>
      <c r="G489" t="s">
        <v>1698</v>
      </c>
      <c r="H489">
        <v>0</v>
      </c>
      <c r="I489" t="s">
        <v>2353</v>
      </c>
      <c r="J489">
        <v>126</v>
      </c>
      <c r="K489" t="s">
        <v>626</v>
      </c>
      <c r="L489" t="s">
        <v>42</v>
      </c>
      <c r="M489" t="s">
        <v>611</v>
      </c>
      <c r="N489" t="s">
        <v>611</v>
      </c>
      <c r="O489" t="s">
        <v>632</v>
      </c>
      <c r="P489" t="s">
        <v>611</v>
      </c>
      <c r="Q489" t="s">
        <v>611</v>
      </c>
      <c r="R489" t="s">
        <v>617</v>
      </c>
    </row>
    <row r="490" spans="1:18" s="1" customFormat="1" x14ac:dyDescent="0.25">
      <c r="A490" t="s">
        <v>1640</v>
      </c>
      <c r="B490" t="s">
        <v>611</v>
      </c>
      <c r="C490" t="s">
        <v>1699</v>
      </c>
      <c r="D490" s="346" t="s">
        <v>1700</v>
      </c>
      <c r="E490" t="s">
        <v>1701</v>
      </c>
      <c r="F490" s="383">
        <v>226</v>
      </c>
      <c r="G490" t="s">
        <v>1698</v>
      </c>
      <c r="H490">
        <v>0</v>
      </c>
      <c r="I490" t="s">
        <v>2353</v>
      </c>
      <c r="J490">
        <v>77</v>
      </c>
      <c r="K490" t="s">
        <v>740</v>
      </c>
      <c r="L490" t="s">
        <v>741</v>
      </c>
      <c r="M490" t="s">
        <v>611</v>
      </c>
      <c r="N490" t="s">
        <v>611</v>
      </c>
      <c r="O490" t="s">
        <v>632</v>
      </c>
      <c r="P490" t="s">
        <v>632</v>
      </c>
      <c r="Q490" t="s">
        <v>611</v>
      </c>
      <c r="R490" t="s">
        <v>617</v>
      </c>
    </row>
    <row r="491" spans="1:18" s="1" customFormat="1" x14ac:dyDescent="0.25">
      <c r="A491" t="s">
        <v>1640</v>
      </c>
      <c r="B491" t="s">
        <v>611</v>
      </c>
      <c r="C491" t="s">
        <v>1702</v>
      </c>
      <c r="D491" s="346">
        <v>210903050</v>
      </c>
      <c r="E491" t="s">
        <v>1703</v>
      </c>
      <c r="F491" s="383">
        <v>290</v>
      </c>
      <c r="G491" t="s">
        <v>1704</v>
      </c>
      <c r="H491">
        <v>0</v>
      </c>
      <c r="I491" t="s">
        <v>2353</v>
      </c>
      <c r="J491">
        <v>32</v>
      </c>
      <c r="K491" t="s">
        <v>709</v>
      </c>
      <c r="L491" t="s">
        <v>710</v>
      </c>
      <c r="M491" t="s">
        <v>611</v>
      </c>
      <c r="N491" t="s">
        <v>611</v>
      </c>
      <c r="O491" t="s">
        <v>632</v>
      </c>
      <c r="P491" t="s">
        <v>632</v>
      </c>
      <c r="Q491" t="s">
        <v>611</v>
      </c>
      <c r="R491" t="s">
        <v>617</v>
      </c>
    </row>
    <row r="492" spans="1:18" s="1" customFormat="1" x14ac:dyDescent="0.25">
      <c r="A492" t="s">
        <v>1640</v>
      </c>
      <c r="B492" t="s">
        <v>611</v>
      </c>
      <c r="C492" t="s">
        <v>1705</v>
      </c>
      <c r="D492" s="346">
        <v>210802080</v>
      </c>
      <c r="E492" t="s">
        <v>1706</v>
      </c>
      <c r="F492" s="383">
        <v>262</v>
      </c>
      <c r="G492" t="s">
        <v>1707</v>
      </c>
      <c r="H492">
        <v>0</v>
      </c>
      <c r="I492" t="s">
        <v>2353</v>
      </c>
      <c r="J492">
        <v>16</v>
      </c>
      <c r="K492" t="s">
        <v>709</v>
      </c>
      <c r="L492" t="s">
        <v>710</v>
      </c>
      <c r="M492" t="s">
        <v>611</v>
      </c>
      <c r="N492" t="s">
        <v>611</v>
      </c>
      <c r="O492" t="s">
        <v>632</v>
      </c>
      <c r="P492" t="s">
        <v>632</v>
      </c>
      <c r="Q492" t="s">
        <v>632</v>
      </c>
      <c r="R492" t="s">
        <v>617</v>
      </c>
    </row>
    <row r="493" spans="1:18" s="1" customFormat="1" x14ac:dyDescent="0.25">
      <c r="A493" t="s">
        <v>1640</v>
      </c>
      <c r="B493" t="s">
        <v>611</v>
      </c>
      <c r="C493" t="s">
        <v>1708</v>
      </c>
      <c r="D493" s="346">
        <v>210903660</v>
      </c>
      <c r="E493" t="s">
        <v>1709</v>
      </c>
      <c r="F493" s="383">
        <v>269</v>
      </c>
      <c r="G493" t="s">
        <v>1710</v>
      </c>
      <c r="H493">
        <v>0</v>
      </c>
      <c r="I493" t="s">
        <v>2353</v>
      </c>
      <c r="J493">
        <v>389</v>
      </c>
      <c r="K493" t="s">
        <v>616</v>
      </c>
      <c r="L493" t="s">
        <v>41</v>
      </c>
      <c r="M493" t="s">
        <v>611</v>
      </c>
      <c r="N493" t="s">
        <v>611</v>
      </c>
      <c r="O493" t="s">
        <v>611</v>
      </c>
      <c r="P493" t="s">
        <v>611</v>
      </c>
      <c r="Q493" t="s">
        <v>611</v>
      </c>
      <c r="R493" t="s">
        <v>617</v>
      </c>
    </row>
    <row r="494" spans="1:18" s="1" customFormat="1" x14ac:dyDescent="0.25">
      <c r="A494" t="s">
        <v>1640</v>
      </c>
      <c r="B494" t="s">
        <v>611</v>
      </c>
      <c r="C494" t="s">
        <v>1711</v>
      </c>
      <c r="D494" s="346">
        <v>210102090</v>
      </c>
      <c r="E494" t="s">
        <v>1712</v>
      </c>
      <c r="F494" s="383">
        <v>283</v>
      </c>
      <c r="G494" t="s">
        <v>1711</v>
      </c>
      <c r="H494">
        <v>2</v>
      </c>
      <c r="I494" t="s">
        <v>2357</v>
      </c>
      <c r="J494">
        <v>15</v>
      </c>
      <c r="K494" t="s">
        <v>631</v>
      </c>
      <c r="L494" t="s">
        <v>43</v>
      </c>
      <c r="M494" t="s">
        <v>611</v>
      </c>
      <c r="N494" t="s">
        <v>611</v>
      </c>
      <c r="O494" t="s">
        <v>632</v>
      </c>
      <c r="P494" t="s">
        <v>632</v>
      </c>
      <c r="Q494" t="s">
        <v>632</v>
      </c>
      <c r="R494" t="s">
        <v>637</v>
      </c>
    </row>
    <row r="495" spans="1:18" s="1" customFormat="1" x14ac:dyDescent="0.25">
      <c r="A495" t="s">
        <v>1640</v>
      </c>
      <c r="B495" t="s">
        <v>611</v>
      </c>
      <c r="C495" t="s">
        <v>1713</v>
      </c>
      <c r="D495" s="346">
        <v>210901370</v>
      </c>
      <c r="E495" t="s">
        <v>1714</v>
      </c>
      <c r="F495" s="383">
        <v>268</v>
      </c>
      <c r="G495" t="s">
        <v>1652</v>
      </c>
      <c r="H495">
        <v>0</v>
      </c>
      <c r="I495" t="s">
        <v>2353</v>
      </c>
      <c r="J495">
        <v>165</v>
      </c>
      <c r="K495" t="s">
        <v>709</v>
      </c>
      <c r="L495" t="s">
        <v>710</v>
      </c>
      <c r="M495" t="s">
        <v>611</v>
      </c>
      <c r="N495" t="s">
        <v>611</v>
      </c>
      <c r="O495" t="s">
        <v>632</v>
      </c>
      <c r="P495" t="s">
        <v>632</v>
      </c>
      <c r="Q495" t="s">
        <v>611</v>
      </c>
      <c r="R495" t="s">
        <v>617</v>
      </c>
    </row>
    <row r="496" spans="1:18" s="1" customFormat="1" x14ac:dyDescent="0.25">
      <c r="A496" t="s">
        <v>1640</v>
      </c>
      <c r="B496" t="s">
        <v>611</v>
      </c>
      <c r="C496" t="s">
        <v>1715</v>
      </c>
      <c r="D496" s="346">
        <v>210502580</v>
      </c>
      <c r="E496" t="s">
        <v>1716</v>
      </c>
      <c r="F496" s="383">
        <v>259</v>
      </c>
      <c r="G496" t="s">
        <v>1717</v>
      </c>
      <c r="H496">
        <v>1</v>
      </c>
      <c r="I496" t="s">
        <v>2356</v>
      </c>
      <c r="J496">
        <v>9</v>
      </c>
      <c r="K496" t="s">
        <v>631</v>
      </c>
      <c r="L496" t="s">
        <v>43</v>
      </c>
      <c r="M496" t="s">
        <v>611</v>
      </c>
      <c r="N496" t="s">
        <v>611</v>
      </c>
      <c r="O496" t="s">
        <v>632</v>
      </c>
      <c r="P496" t="s">
        <v>632</v>
      </c>
      <c r="Q496" t="s">
        <v>632</v>
      </c>
      <c r="R496" t="s">
        <v>617</v>
      </c>
    </row>
    <row r="497" spans="1:18" s="1" customFormat="1" x14ac:dyDescent="0.25">
      <c r="A497" t="s">
        <v>1640</v>
      </c>
      <c r="B497" t="s">
        <v>611</v>
      </c>
      <c r="C497" t="s">
        <v>1718</v>
      </c>
      <c r="D497" s="346">
        <v>210502060</v>
      </c>
      <c r="E497" t="s">
        <v>1719</v>
      </c>
      <c r="F497" s="383">
        <v>259</v>
      </c>
      <c r="G497" t="s">
        <v>1717</v>
      </c>
      <c r="H497">
        <v>1</v>
      </c>
      <c r="I497" t="s">
        <v>2356</v>
      </c>
      <c r="J497">
        <v>88</v>
      </c>
      <c r="K497" t="s">
        <v>642</v>
      </c>
      <c r="L497" t="s">
        <v>40</v>
      </c>
      <c r="M497" t="s">
        <v>611</v>
      </c>
      <c r="N497" t="s">
        <v>611</v>
      </c>
      <c r="O497" t="s">
        <v>611</v>
      </c>
      <c r="P497" t="s">
        <v>632</v>
      </c>
      <c r="Q497" t="s">
        <v>611</v>
      </c>
      <c r="R497" t="s">
        <v>617</v>
      </c>
    </row>
    <row r="498" spans="1:18" s="1" customFormat="1" x14ac:dyDescent="0.25">
      <c r="A498" t="s">
        <v>1640</v>
      </c>
      <c r="B498" t="s">
        <v>611</v>
      </c>
      <c r="C498" t="s">
        <v>1720</v>
      </c>
      <c r="D498" s="346">
        <v>210405120</v>
      </c>
      <c r="E498" t="s">
        <v>1721</v>
      </c>
      <c r="F498" s="383">
        <v>291</v>
      </c>
      <c r="G498" t="s">
        <v>1722</v>
      </c>
      <c r="H498">
        <v>1</v>
      </c>
      <c r="I498" t="s">
        <v>2356</v>
      </c>
      <c r="J498">
        <v>12</v>
      </c>
      <c r="K498" t="s">
        <v>631</v>
      </c>
      <c r="L498" t="s">
        <v>43</v>
      </c>
      <c r="M498" t="s">
        <v>611</v>
      </c>
      <c r="N498" t="s">
        <v>611</v>
      </c>
      <c r="O498" t="s">
        <v>632</v>
      </c>
      <c r="P498" t="s">
        <v>632</v>
      </c>
      <c r="Q498" t="s">
        <v>611</v>
      </c>
      <c r="R498" t="s">
        <v>637</v>
      </c>
    </row>
    <row r="499" spans="1:18" s="1" customFormat="1" x14ac:dyDescent="0.25">
      <c r="A499" t="s">
        <v>1640</v>
      </c>
      <c r="B499" t="s">
        <v>611</v>
      </c>
      <c r="C499" t="s">
        <v>1723</v>
      </c>
      <c r="D499" s="346">
        <v>210302130</v>
      </c>
      <c r="E499" t="s">
        <v>1724</v>
      </c>
      <c r="F499" s="383">
        <v>213</v>
      </c>
      <c r="G499" t="s">
        <v>1723</v>
      </c>
      <c r="H499">
        <v>2</v>
      </c>
      <c r="I499" t="s">
        <v>2357</v>
      </c>
      <c r="J499">
        <v>16</v>
      </c>
      <c r="K499" t="s">
        <v>626</v>
      </c>
      <c r="L499" t="s">
        <v>42</v>
      </c>
      <c r="M499" t="s">
        <v>611</v>
      </c>
      <c r="N499" t="s">
        <v>611</v>
      </c>
      <c r="O499" t="s">
        <v>632</v>
      </c>
      <c r="P499" t="s">
        <v>632</v>
      </c>
      <c r="Q499" t="s">
        <v>611</v>
      </c>
      <c r="R499" t="s">
        <v>637</v>
      </c>
    </row>
    <row r="500" spans="1:18" s="1" customFormat="1" x14ac:dyDescent="0.25">
      <c r="A500" t="s">
        <v>1640</v>
      </c>
      <c r="B500" t="s">
        <v>611</v>
      </c>
      <c r="C500" t="s">
        <v>1725</v>
      </c>
      <c r="D500" s="346">
        <v>210101130</v>
      </c>
      <c r="E500" t="s">
        <v>1726</v>
      </c>
      <c r="F500" s="383">
        <v>228</v>
      </c>
      <c r="G500" t="s">
        <v>1725</v>
      </c>
      <c r="H500">
        <v>1</v>
      </c>
      <c r="I500" t="s">
        <v>2356</v>
      </c>
      <c r="J500">
        <v>33</v>
      </c>
      <c r="K500" t="s">
        <v>626</v>
      </c>
      <c r="L500" t="s">
        <v>42</v>
      </c>
      <c r="M500" t="s">
        <v>611</v>
      </c>
      <c r="N500" t="s">
        <v>611</v>
      </c>
      <c r="O500" t="s">
        <v>632</v>
      </c>
      <c r="P500" t="s">
        <v>632</v>
      </c>
      <c r="Q500" t="s">
        <v>611</v>
      </c>
      <c r="R500" t="s">
        <v>617</v>
      </c>
    </row>
    <row r="501" spans="1:18" s="1" customFormat="1" x14ac:dyDescent="0.25">
      <c r="A501" t="s">
        <v>1640</v>
      </c>
      <c r="B501" t="s">
        <v>611</v>
      </c>
      <c r="C501" t="s">
        <v>1727</v>
      </c>
      <c r="D501" s="346">
        <v>210102140</v>
      </c>
      <c r="E501" t="s">
        <v>1728</v>
      </c>
      <c r="F501" s="383">
        <v>282</v>
      </c>
      <c r="G501" t="s">
        <v>1729</v>
      </c>
      <c r="H501">
        <v>2</v>
      </c>
      <c r="I501" t="s">
        <v>2357</v>
      </c>
      <c r="J501">
        <v>10</v>
      </c>
      <c r="K501" t="s">
        <v>664</v>
      </c>
      <c r="L501" t="s">
        <v>44</v>
      </c>
      <c r="M501" t="s">
        <v>611</v>
      </c>
      <c r="N501" t="s">
        <v>611</v>
      </c>
      <c r="O501" t="s">
        <v>632</v>
      </c>
      <c r="P501" t="s">
        <v>632</v>
      </c>
      <c r="Q501" t="s">
        <v>632</v>
      </c>
      <c r="R501" t="s">
        <v>637</v>
      </c>
    </row>
    <row r="502" spans="1:18" s="1" customFormat="1" x14ac:dyDescent="0.25">
      <c r="A502" t="s">
        <v>1640</v>
      </c>
      <c r="B502" t="s">
        <v>611</v>
      </c>
      <c r="C502" t="s">
        <v>1730</v>
      </c>
      <c r="D502" s="346" t="s">
        <v>1731</v>
      </c>
      <c r="E502" t="s">
        <v>1732</v>
      </c>
      <c r="F502" s="383">
        <v>226</v>
      </c>
      <c r="G502" t="s">
        <v>1698</v>
      </c>
      <c r="H502">
        <v>0</v>
      </c>
      <c r="I502" t="s">
        <v>2353</v>
      </c>
      <c r="J502">
        <v>14</v>
      </c>
      <c r="K502" t="s">
        <v>1733</v>
      </c>
      <c r="L502" t="s">
        <v>1734</v>
      </c>
      <c r="M502" t="s">
        <v>611</v>
      </c>
      <c r="N502" t="s">
        <v>611</v>
      </c>
      <c r="O502" t="s">
        <v>632</v>
      </c>
      <c r="P502" t="s">
        <v>632</v>
      </c>
      <c r="Q502" t="s">
        <v>611</v>
      </c>
      <c r="R502" t="s">
        <v>617</v>
      </c>
    </row>
    <row r="503" spans="1:18" s="1" customFormat="1" x14ac:dyDescent="0.25">
      <c r="A503" t="s">
        <v>1640</v>
      </c>
      <c r="B503" t="s">
        <v>611</v>
      </c>
      <c r="C503" t="s">
        <v>1735</v>
      </c>
      <c r="D503" s="346">
        <v>210902112</v>
      </c>
      <c r="E503" t="s">
        <v>1736</v>
      </c>
      <c r="F503" s="383">
        <v>269</v>
      </c>
      <c r="G503" t="s">
        <v>1710</v>
      </c>
      <c r="H503">
        <v>0</v>
      </c>
      <c r="I503" t="s">
        <v>2353</v>
      </c>
      <c r="J503">
        <v>22</v>
      </c>
      <c r="K503" t="s">
        <v>1733</v>
      </c>
      <c r="L503" t="s">
        <v>1734</v>
      </c>
      <c r="M503" t="s">
        <v>611</v>
      </c>
      <c r="N503" t="s">
        <v>611</v>
      </c>
      <c r="O503" t="s">
        <v>632</v>
      </c>
      <c r="P503" t="s">
        <v>611</v>
      </c>
      <c r="Q503" t="s">
        <v>611</v>
      </c>
      <c r="R503" t="s">
        <v>617</v>
      </c>
    </row>
    <row r="504" spans="1:18" s="1" customFormat="1" x14ac:dyDescent="0.25">
      <c r="A504" t="s">
        <v>1640</v>
      </c>
      <c r="B504" t="s">
        <v>611</v>
      </c>
      <c r="C504" t="s">
        <v>1737</v>
      </c>
      <c r="D504" s="346">
        <v>210204162</v>
      </c>
      <c r="E504" t="s">
        <v>1738</v>
      </c>
      <c r="F504" s="383">
        <v>293</v>
      </c>
      <c r="G504" t="s">
        <v>1739</v>
      </c>
      <c r="H504">
        <v>1</v>
      </c>
      <c r="I504" t="s">
        <v>2356</v>
      </c>
      <c r="J504">
        <v>6</v>
      </c>
      <c r="K504" t="s">
        <v>664</v>
      </c>
      <c r="L504" t="s">
        <v>44</v>
      </c>
      <c r="M504" t="s">
        <v>611</v>
      </c>
      <c r="N504" t="s">
        <v>611</v>
      </c>
      <c r="O504" t="s">
        <v>632</v>
      </c>
      <c r="P504" t="s">
        <v>632</v>
      </c>
      <c r="Q504" t="s">
        <v>632</v>
      </c>
      <c r="R504" t="s">
        <v>637</v>
      </c>
    </row>
    <row r="505" spans="1:18" s="1" customFormat="1" x14ac:dyDescent="0.25">
      <c r="A505" t="s">
        <v>1640</v>
      </c>
      <c r="B505" t="s">
        <v>611</v>
      </c>
      <c r="C505" t="s">
        <v>1740</v>
      </c>
      <c r="D505" s="346">
        <v>210902111</v>
      </c>
      <c r="E505" t="s">
        <v>1741</v>
      </c>
      <c r="F505" s="383">
        <v>269</v>
      </c>
      <c r="G505" t="s">
        <v>1710</v>
      </c>
      <c r="H505">
        <v>0</v>
      </c>
      <c r="I505" t="s">
        <v>2353</v>
      </c>
      <c r="J505">
        <v>473</v>
      </c>
      <c r="K505" t="s">
        <v>642</v>
      </c>
      <c r="L505" t="s">
        <v>40</v>
      </c>
      <c r="M505" t="s">
        <v>611</v>
      </c>
      <c r="N505" t="s">
        <v>611</v>
      </c>
      <c r="O505" t="s">
        <v>611</v>
      </c>
      <c r="P505" t="s">
        <v>611</v>
      </c>
      <c r="Q505" t="s">
        <v>611</v>
      </c>
      <c r="R505" t="s">
        <v>617</v>
      </c>
    </row>
    <row r="506" spans="1:18" s="1" customFormat="1" x14ac:dyDescent="0.25">
      <c r="A506" t="s">
        <v>1640</v>
      </c>
      <c r="B506" t="s">
        <v>611</v>
      </c>
      <c r="C506" t="s">
        <v>1742</v>
      </c>
      <c r="D506" s="346">
        <v>210204161</v>
      </c>
      <c r="E506" t="s">
        <v>1743</v>
      </c>
      <c r="F506" s="383">
        <v>293</v>
      </c>
      <c r="G506" t="s">
        <v>1739</v>
      </c>
      <c r="H506">
        <v>1</v>
      </c>
      <c r="I506" t="s">
        <v>2356</v>
      </c>
      <c r="J506">
        <v>21</v>
      </c>
      <c r="K506" t="s">
        <v>631</v>
      </c>
      <c r="L506" t="s">
        <v>43</v>
      </c>
      <c r="M506" t="s">
        <v>611</v>
      </c>
      <c r="N506" t="s">
        <v>611</v>
      </c>
      <c r="O506" t="s">
        <v>632</v>
      </c>
      <c r="P506" t="s">
        <v>632</v>
      </c>
      <c r="Q506" t="s">
        <v>632</v>
      </c>
      <c r="R506" t="s">
        <v>637</v>
      </c>
    </row>
    <row r="507" spans="1:18" s="1" customFormat="1" x14ac:dyDescent="0.25">
      <c r="A507" t="s">
        <v>1640</v>
      </c>
      <c r="B507" t="s">
        <v>611</v>
      </c>
      <c r="C507" t="s">
        <v>1744</v>
      </c>
      <c r="D507" s="346">
        <v>210203180</v>
      </c>
      <c r="E507" t="s">
        <v>1745</v>
      </c>
      <c r="F507" s="383">
        <v>294</v>
      </c>
      <c r="G507" t="s">
        <v>2204</v>
      </c>
      <c r="H507">
        <v>2</v>
      </c>
      <c r="I507" t="s">
        <v>2357</v>
      </c>
      <c r="J507">
        <v>4</v>
      </c>
      <c r="K507" t="s">
        <v>631</v>
      </c>
      <c r="L507" t="s">
        <v>43</v>
      </c>
      <c r="M507" t="s">
        <v>611</v>
      </c>
      <c r="N507" t="s">
        <v>611</v>
      </c>
      <c r="O507" t="s">
        <v>632</v>
      </c>
      <c r="P507" t="s">
        <v>632</v>
      </c>
      <c r="Q507" t="s">
        <v>632</v>
      </c>
      <c r="R507" t="s">
        <v>617</v>
      </c>
    </row>
    <row r="508" spans="1:18" s="1" customFormat="1" x14ac:dyDescent="0.25">
      <c r="A508" t="s">
        <v>1640</v>
      </c>
      <c r="B508" t="s">
        <v>611</v>
      </c>
      <c r="C508" t="s">
        <v>1749</v>
      </c>
      <c r="D508" s="346">
        <v>210202210</v>
      </c>
      <c r="E508" t="s">
        <v>1750</v>
      </c>
      <c r="F508" s="383">
        <v>277</v>
      </c>
      <c r="G508" t="s">
        <v>1751</v>
      </c>
      <c r="H508">
        <v>2</v>
      </c>
      <c r="I508" t="s">
        <v>2357</v>
      </c>
      <c r="J508">
        <v>2</v>
      </c>
      <c r="K508" t="s">
        <v>876</v>
      </c>
      <c r="L508" t="s">
        <v>877</v>
      </c>
      <c r="M508" t="s">
        <v>611</v>
      </c>
      <c r="N508" t="s">
        <v>632</v>
      </c>
      <c r="O508" t="s">
        <v>632</v>
      </c>
      <c r="P508" t="s">
        <v>632</v>
      </c>
      <c r="Q508" t="s">
        <v>611</v>
      </c>
      <c r="R508" t="s">
        <v>637</v>
      </c>
    </row>
    <row r="509" spans="1:18" s="1" customFormat="1" x14ac:dyDescent="0.25">
      <c r="A509" t="s">
        <v>1640</v>
      </c>
      <c r="B509" t="s">
        <v>611</v>
      </c>
      <c r="C509" t="s">
        <v>1752</v>
      </c>
      <c r="D509" s="346">
        <v>210201101</v>
      </c>
      <c r="E509" t="s">
        <v>1753</v>
      </c>
      <c r="F509" s="383">
        <v>202</v>
      </c>
      <c r="G509" t="s">
        <v>1754</v>
      </c>
      <c r="H509">
        <v>1</v>
      </c>
      <c r="I509" t="s">
        <v>2356</v>
      </c>
      <c r="J509">
        <v>38</v>
      </c>
      <c r="K509" t="s">
        <v>626</v>
      </c>
      <c r="L509" t="s">
        <v>42</v>
      </c>
      <c r="M509" t="s">
        <v>611</v>
      </c>
      <c r="N509" t="s">
        <v>611</v>
      </c>
      <c r="O509" t="s">
        <v>632</v>
      </c>
      <c r="P509" t="s">
        <v>632</v>
      </c>
      <c r="Q509" t="s">
        <v>611</v>
      </c>
      <c r="R509" t="s">
        <v>617</v>
      </c>
    </row>
    <row r="510" spans="1:18" s="1" customFormat="1" x14ac:dyDescent="0.25">
      <c r="A510" t="s">
        <v>1640</v>
      </c>
      <c r="B510" t="s">
        <v>611</v>
      </c>
      <c r="C510" t="s">
        <v>1755</v>
      </c>
      <c r="D510" s="346">
        <v>210201102</v>
      </c>
      <c r="E510" t="s">
        <v>1753</v>
      </c>
      <c r="F510" s="383">
        <v>202</v>
      </c>
      <c r="G510" t="s">
        <v>1754</v>
      </c>
      <c r="H510">
        <v>2</v>
      </c>
      <c r="I510" t="s">
        <v>2357</v>
      </c>
      <c r="J510">
        <v>8</v>
      </c>
      <c r="K510" t="s">
        <v>664</v>
      </c>
      <c r="L510" t="s">
        <v>44</v>
      </c>
      <c r="M510" t="s">
        <v>611</v>
      </c>
      <c r="N510" t="s">
        <v>611</v>
      </c>
      <c r="O510" t="s">
        <v>632</v>
      </c>
      <c r="P510" t="s">
        <v>632</v>
      </c>
      <c r="Q510" t="s">
        <v>632</v>
      </c>
      <c r="R510" t="s">
        <v>617</v>
      </c>
    </row>
    <row r="511" spans="1:18" s="1" customFormat="1" x14ac:dyDescent="0.25">
      <c r="A511" t="s">
        <v>1640</v>
      </c>
      <c r="B511" t="s">
        <v>611</v>
      </c>
      <c r="C511" t="s">
        <v>1756</v>
      </c>
      <c r="D511" s="346">
        <v>210304120</v>
      </c>
      <c r="E511" t="s">
        <v>1757</v>
      </c>
      <c r="F511" s="383">
        <v>205</v>
      </c>
      <c r="G511" t="s">
        <v>1758</v>
      </c>
      <c r="H511">
        <v>2</v>
      </c>
      <c r="I511" t="s">
        <v>2357</v>
      </c>
      <c r="J511">
        <v>8</v>
      </c>
      <c r="K511" t="s">
        <v>664</v>
      </c>
      <c r="L511" t="s">
        <v>44</v>
      </c>
      <c r="M511" t="s">
        <v>611</v>
      </c>
      <c r="N511" t="s">
        <v>611</v>
      </c>
      <c r="O511" t="s">
        <v>632</v>
      </c>
      <c r="P511" t="s">
        <v>632</v>
      </c>
      <c r="Q511" t="s">
        <v>632</v>
      </c>
      <c r="R511" t="s">
        <v>637</v>
      </c>
    </row>
    <row r="512" spans="1:18" s="1" customFormat="1" x14ac:dyDescent="0.25">
      <c r="A512" t="s">
        <v>1640</v>
      </c>
      <c r="B512" t="s">
        <v>611</v>
      </c>
      <c r="C512" t="s">
        <v>1759</v>
      </c>
      <c r="D512" s="346">
        <v>210304130</v>
      </c>
      <c r="E512" t="s">
        <v>1760</v>
      </c>
      <c r="F512" s="383">
        <v>205</v>
      </c>
      <c r="G512" t="s">
        <v>1758</v>
      </c>
      <c r="H512">
        <v>2</v>
      </c>
      <c r="I512" t="s">
        <v>2357</v>
      </c>
      <c r="J512">
        <v>2</v>
      </c>
      <c r="K512" t="s">
        <v>664</v>
      </c>
      <c r="L512" t="s">
        <v>44</v>
      </c>
      <c r="M512" t="s">
        <v>611</v>
      </c>
      <c r="N512" t="s">
        <v>611</v>
      </c>
      <c r="O512" t="s">
        <v>632</v>
      </c>
      <c r="P512" t="s">
        <v>632</v>
      </c>
      <c r="Q512" t="s">
        <v>632</v>
      </c>
      <c r="R512" t="s">
        <v>637</v>
      </c>
    </row>
    <row r="513" spans="1:18" s="1" customFormat="1" x14ac:dyDescent="0.25">
      <c r="A513" t="s">
        <v>1640</v>
      </c>
      <c r="B513" t="s">
        <v>611</v>
      </c>
      <c r="C513" t="s">
        <v>1761</v>
      </c>
      <c r="D513" s="346">
        <v>210303190</v>
      </c>
      <c r="E513" t="s">
        <v>1762</v>
      </c>
      <c r="F513" s="383">
        <v>205</v>
      </c>
      <c r="G513" t="s">
        <v>1758</v>
      </c>
      <c r="H513">
        <v>2</v>
      </c>
      <c r="I513" t="s">
        <v>2357</v>
      </c>
      <c r="J513">
        <v>13</v>
      </c>
      <c r="K513" t="s">
        <v>631</v>
      </c>
      <c r="L513" t="s">
        <v>43</v>
      </c>
      <c r="M513" t="s">
        <v>611</v>
      </c>
      <c r="N513" t="s">
        <v>611</v>
      </c>
      <c r="O513" t="s">
        <v>632</v>
      </c>
      <c r="P513" t="s">
        <v>632</v>
      </c>
      <c r="Q513" t="s">
        <v>632</v>
      </c>
      <c r="R513" t="s">
        <v>637</v>
      </c>
    </row>
    <row r="514" spans="1:18" s="1" customFormat="1" x14ac:dyDescent="0.25">
      <c r="A514" t="s">
        <v>1640</v>
      </c>
      <c r="B514" t="s">
        <v>611</v>
      </c>
      <c r="C514" t="s">
        <v>1763</v>
      </c>
      <c r="D514" s="346">
        <v>210202480</v>
      </c>
      <c r="E514" t="s">
        <v>1764</v>
      </c>
      <c r="F514" s="383">
        <v>205</v>
      </c>
      <c r="G514" t="s">
        <v>1758</v>
      </c>
      <c r="H514">
        <v>2</v>
      </c>
      <c r="I514" t="s">
        <v>2357</v>
      </c>
      <c r="J514">
        <v>14</v>
      </c>
      <c r="K514" t="s">
        <v>626</v>
      </c>
      <c r="L514" t="s">
        <v>42</v>
      </c>
      <c r="M514" t="s">
        <v>611</v>
      </c>
      <c r="N514" t="s">
        <v>611</v>
      </c>
      <c r="O514" t="s">
        <v>632</v>
      </c>
      <c r="P514" t="s">
        <v>632</v>
      </c>
      <c r="Q514" t="s">
        <v>632</v>
      </c>
      <c r="R514" t="s">
        <v>637</v>
      </c>
    </row>
    <row r="515" spans="1:18" s="1" customFormat="1" x14ac:dyDescent="0.25">
      <c r="A515" t="s">
        <v>1640</v>
      </c>
      <c r="B515" t="s">
        <v>611</v>
      </c>
      <c r="C515" t="s">
        <v>1765</v>
      </c>
      <c r="D515" s="346">
        <v>210301560</v>
      </c>
      <c r="E515" t="s">
        <v>1766</v>
      </c>
      <c r="F515" s="383">
        <v>205</v>
      </c>
      <c r="G515" t="s">
        <v>1758</v>
      </c>
      <c r="H515">
        <v>2</v>
      </c>
      <c r="I515" t="s">
        <v>2357</v>
      </c>
      <c r="J515">
        <v>6</v>
      </c>
      <c r="K515" t="s">
        <v>664</v>
      </c>
      <c r="L515" t="s">
        <v>44</v>
      </c>
      <c r="M515" t="s">
        <v>611</v>
      </c>
      <c r="N515" t="s">
        <v>611</v>
      </c>
      <c r="O515" t="s">
        <v>632</v>
      </c>
      <c r="P515" t="s">
        <v>632</v>
      </c>
      <c r="Q515" t="s">
        <v>632</v>
      </c>
      <c r="R515" t="s">
        <v>637</v>
      </c>
    </row>
    <row r="516" spans="1:18" s="1" customFormat="1" x14ac:dyDescent="0.25">
      <c r="A516" t="s">
        <v>1640</v>
      </c>
      <c r="B516" t="s">
        <v>611</v>
      </c>
      <c r="C516" t="s">
        <v>1767</v>
      </c>
      <c r="D516" s="346">
        <v>210302180</v>
      </c>
      <c r="E516" t="s">
        <v>1768</v>
      </c>
      <c r="F516" s="383">
        <v>214</v>
      </c>
      <c r="G516" t="s">
        <v>1767</v>
      </c>
      <c r="H516">
        <v>1</v>
      </c>
      <c r="I516" t="s">
        <v>2356</v>
      </c>
      <c r="J516">
        <v>91</v>
      </c>
      <c r="K516" t="s">
        <v>626</v>
      </c>
      <c r="L516" t="s">
        <v>42</v>
      </c>
      <c r="M516" t="s">
        <v>611</v>
      </c>
      <c r="N516" t="s">
        <v>611</v>
      </c>
      <c r="O516" t="s">
        <v>611</v>
      </c>
      <c r="P516" t="s">
        <v>632</v>
      </c>
      <c r="Q516" t="s">
        <v>611</v>
      </c>
      <c r="R516" t="s">
        <v>617</v>
      </c>
    </row>
    <row r="517" spans="1:18" s="1" customFormat="1" x14ac:dyDescent="0.25">
      <c r="A517" t="s">
        <v>1640</v>
      </c>
      <c r="B517" t="s">
        <v>611</v>
      </c>
      <c r="C517" t="s">
        <v>1769</v>
      </c>
      <c r="D517" s="346">
        <v>210203240</v>
      </c>
      <c r="E517" t="s">
        <v>1770</v>
      </c>
      <c r="F517" s="383">
        <v>294</v>
      </c>
      <c r="G517" t="s">
        <v>2204</v>
      </c>
      <c r="H517">
        <v>2</v>
      </c>
      <c r="I517" t="s">
        <v>2357</v>
      </c>
      <c r="J517">
        <v>16</v>
      </c>
      <c r="K517" t="s">
        <v>631</v>
      </c>
      <c r="L517" t="s">
        <v>43</v>
      </c>
      <c r="M517" t="s">
        <v>611</v>
      </c>
      <c r="N517" t="s">
        <v>611</v>
      </c>
      <c r="O517" t="s">
        <v>632</v>
      </c>
      <c r="P517" t="s">
        <v>632</v>
      </c>
      <c r="Q517" t="s">
        <v>611</v>
      </c>
      <c r="R517" t="s">
        <v>637</v>
      </c>
    </row>
    <row r="518" spans="1:18" s="1" customFormat="1" x14ac:dyDescent="0.25">
      <c r="A518" t="s">
        <v>1640</v>
      </c>
      <c r="B518" t="s">
        <v>611</v>
      </c>
      <c r="C518" t="s">
        <v>1771</v>
      </c>
      <c r="D518" s="346">
        <v>210902220</v>
      </c>
      <c r="E518" t="s">
        <v>1772</v>
      </c>
      <c r="F518" s="383">
        <v>270</v>
      </c>
      <c r="G518" t="s">
        <v>1773</v>
      </c>
      <c r="H518">
        <v>0</v>
      </c>
      <c r="I518" t="s">
        <v>2353</v>
      </c>
      <c r="J518">
        <v>470</v>
      </c>
      <c r="K518" t="s">
        <v>642</v>
      </c>
      <c r="L518" t="s">
        <v>40</v>
      </c>
      <c r="M518" t="s">
        <v>611</v>
      </c>
      <c r="N518" t="s">
        <v>611</v>
      </c>
      <c r="O518" t="s">
        <v>611</v>
      </c>
      <c r="P518" t="s">
        <v>611</v>
      </c>
      <c r="Q518" t="s">
        <v>611</v>
      </c>
      <c r="R518" t="s">
        <v>617</v>
      </c>
    </row>
    <row r="519" spans="1:18" s="1" customFormat="1" x14ac:dyDescent="0.25">
      <c r="A519" t="s">
        <v>1640</v>
      </c>
      <c r="B519" t="s">
        <v>611</v>
      </c>
      <c r="C519" t="s">
        <v>1774</v>
      </c>
      <c r="D519" s="346">
        <v>210102050</v>
      </c>
      <c r="E519" t="s">
        <v>1775</v>
      </c>
      <c r="F519" s="383">
        <v>231</v>
      </c>
      <c r="G519" t="s">
        <v>1675</v>
      </c>
      <c r="H519">
        <v>0</v>
      </c>
      <c r="I519" t="s">
        <v>2353</v>
      </c>
      <c r="J519">
        <v>505</v>
      </c>
      <c r="K519" t="s">
        <v>787</v>
      </c>
      <c r="L519" t="s">
        <v>39</v>
      </c>
      <c r="M519" t="s">
        <v>611</v>
      </c>
      <c r="N519" t="s">
        <v>611</v>
      </c>
      <c r="O519" t="s">
        <v>611</v>
      </c>
      <c r="P519" t="s">
        <v>611</v>
      </c>
      <c r="Q519" t="s">
        <v>611</v>
      </c>
      <c r="R519" t="s">
        <v>617</v>
      </c>
    </row>
    <row r="520" spans="1:18" s="1" customFormat="1" x14ac:dyDescent="0.25">
      <c r="A520" t="s">
        <v>1640</v>
      </c>
      <c r="B520" t="s">
        <v>611</v>
      </c>
      <c r="C520" t="s">
        <v>1776</v>
      </c>
      <c r="D520" s="346">
        <v>210904083</v>
      </c>
      <c r="E520" t="s">
        <v>1777</v>
      </c>
      <c r="F520" s="383">
        <v>270</v>
      </c>
      <c r="G520" t="s">
        <v>1773</v>
      </c>
      <c r="H520">
        <v>0</v>
      </c>
      <c r="I520" t="s">
        <v>2353</v>
      </c>
      <c r="J520">
        <v>61</v>
      </c>
      <c r="K520" t="s">
        <v>709</v>
      </c>
      <c r="L520" t="s">
        <v>710</v>
      </c>
      <c r="M520" t="s">
        <v>611</v>
      </c>
      <c r="N520" t="s">
        <v>611</v>
      </c>
      <c r="O520" t="s">
        <v>632</v>
      </c>
      <c r="P520" t="s">
        <v>632</v>
      </c>
      <c r="Q520" t="s">
        <v>611</v>
      </c>
      <c r="R520" t="s">
        <v>617</v>
      </c>
    </row>
    <row r="521" spans="1:18" s="1" customFormat="1" x14ac:dyDescent="0.25">
      <c r="A521" t="s">
        <v>1640</v>
      </c>
      <c r="B521" t="s">
        <v>611</v>
      </c>
      <c r="C521" t="s">
        <v>1778</v>
      </c>
      <c r="D521" s="346">
        <v>210401121</v>
      </c>
      <c r="E521" t="s">
        <v>1779</v>
      </c>
      <c r="F521" s="383">
        <v>235</v>
      </c>
      <c r="G521" t="s">
        <v>1780</v>
      </c>
      <c r="H521">
        <v>1</v>
      </c>
      <c r="I521" t="s">
        <v>2356</v>
      </c>
      <c r="J521">
        <v>251</v>
      </c>
      <c r="K521" t="s">
        <v>642</v>
      </c>
      <c r="L521" t="s">
        <v>40</v>
      </c>
      <c r="M521" t="s">
        <v>611</v>
      </c>
      <c r="N521" t="s">
        <v>611</v>
      </c>
      <c r="O521" t="s">
        <v>611</v>
      </c>
      <c r="P521" t="s">
        <v>611</v>
      </c>
      <c r="Q521" t="s">
        <v>611</v>
      </c>
      <c r="R521" t="s">
        <v>617</v>
      </c>
    </row>
    <row r="522" spans="1:18" s="1" customFormat="1" x14ac:dyDescent="0.25">
      <c r="A522" t="s">
        <v>1640</v>
      </c>
      <c r="B522" t="s">
        <v>611</v>
      </c>
      <c r="C522" t="s">
        <v>1781</v>
      </c>
      <c r="D522" s="346">
        <v>210401122</v>
      </c>
      <c r="E522" t="s">
        <v>1779</v>
      </c>
      <c r="F522" s="383">
        <v>235</v>
      </c>
      <c r="G522" t="s">
        <v>1780</v>
      </c>
      <c r="H522">
        <v>1</v>
      </c>
      <c r="I522" t="s">
        <v>2356</v>
      </c>
      <c r="J522">
        <v>8</v>
      </c>
      <c r="K522" t="s">
        <v>664</v>
      </c>
      <c r="L522" t="s">
        <v>44</v>
      </c>
      <c r="M522" t="s">
        <v>611</v>
      </c>
      <c r="N522" t="s">
        <v>611</v>
      </c>
      <c r="O522" t="s">
        <v>632</v>
      </c>
      <c r="P522" t="s">
        <v>632</v>
      </c>
      <c r="Q522" t="s">
        <v>632</v>
      </c>
      <c r="R522" t="s">
        <v>617</v>
      </c>
    </row>
    <row r="523" spans="1:18" s="1" customFormat="1" x14ac:dyDescent="0.25">
      <c r="A523" t="s">
        <v>1640</v>
      </c>
      <c r="B523" t="s">
        <v>611</v>
      </c>
      <c r="C523" t="s">
        <v>1782</v>
      </c>
      <c r="D523" s="346">
        <v>210301123</v>
      </c>
      <c r="E523" t="s">
        <v>1783</v>
      </c>
      <c r="F523" s="383">
        <v>235</v>
      </c>
      <c r="G523" t="s">
        <v>1780</v>
      </c>
      <c r="H523">
        <v>1</v>
      </c>
      <c r="I523" t="s">
        <v>2356</v>
      </c>
      <c r="J523">
        <v>4</v>
      </c>
      <c r="K523" t="s">
        <v>664</v>
      </c>
      <c r="L523" t="s">
        <v>44</v>
      </c>
      <c r="M523" t="s">
        <v>611</v>
      </c>
      <c r="N523" t="s">
        <v>611</v>
      </c>
      <c r="O523" t="s">
        <v>632</v>
      </c>
      <c r="P523" t="s">
        <v>632</v>
      </c>
      <c r="Q523" t="s">
        <v>632</v>
      </c>
      <c r="R523" t="s">
        <v>617</v>
      </c>
    </row>
    <row r="524" spans="1:18" s="1" customFormat="1" x14ac:dyDescent="0.25">
      <c r="A524" t="s">
        <v>1640</v>
      </c>
      <c r="B524" t="s">
        <v>611</v>
      </c>
      <c r="C524" t="s">
        <v>1784</v>
      </c>
      <c r="D524" s="346">
        <v>210103040</v>
      </c>
      <c r="E524" t="s">
        <v>1785</v>
      </c>
      <c r="F524" s="383">
        <v>231</v>
      </c>
      <c r="G524" t="s">
        <v>1675</v>
      </c>
      <c r="H524">
        <v>0</v>
      </c>
      <c r="I524" t="s">
        <v>2353</v>
      </c>
      <c r="J524">
        <v>87</v>
      </c>
      <c r="K524" t="s">
        <v>740</v>
      </c>
      <c r="L524" t="s">
        <v>741</v>
      </c>
      <c r="M524" t="s">
        <v>611</v>
      </c>
      <c r="N524" t="s">
        <v>611</v>
      </c>
      <c r="O524" t="s">
        <v>632</v>
      </c>
      <c r="P524" t="s">
        <v>632</v>
      </c>
      <c r="Q524" t="s">
        <v>611</v>
      </c>
      <c r="R524" t="s">
        <v>617</v>
      </c>
    </row>
    <row r="525" spans="1:18" s="1" customFormat="1" x14ac:dyDescent="0.25">
      <c r="A525" t="s">
        <v>1640</v>
      </c>
      <c r="B525" t="s">
        <v>611</v>
      </c>
      <c r="C525" t="s">
        <v>1786</v>
      </c>
      <c r="D525" s="346">
        <v>210101071</v>
      </c>
      <c r="E525" t="s">
        <v>1787</v>
      </c>
      <c r="F525" s="383">
        <v>282</v>
      </c>
      <c r="G525" t="s">
        <v>1729</v>
      </c>
      <c r="H525">
        <v>1</v>
      </c>
      <c r="I525" t="s">
        <v>2356</v>
      </c>
      <c r="J525">
        <v>72</v>
      </c>
      <c r="K525" t="s">
        <v>626</v>
      </c>
      <c r="L525" t="s">
        <v>42</v>
      </c>
      <c r="M525" t="s">
        <v>611</v>
      </c>
      <c r="N525" t="s">
        <v>611</v>
      </c>
      <c r="O525" t="s">
        <v>611</v>
      </c>
      <c r="P525" t="s">
        <v>632</v>
      </c>
      <c r="Q525" t="s">
        <v>611</v>
      </c>
      <c r="R525" t="s">
        <v>617</v>
      </c>
    </row>
    <row r="526" spans="1:18" s="1" customFormat="1" x14ac:dyDescent="0.25">
      <c r="A526" t="s">
        <v>1640</v>
      </c>
      <c r="B526" t="s">
        <v>611</v>
      </c>
      <c r="C526" t="s">
        <v>1788</v>
      </c>
      <c r="D526" s="346">
        <v>210803330</v>
      </c>
      <c r="E526" t="s">
        <v>1789</v>
      </c>
      <c r="F526" s="383">
        <v>234</v>
      </c>
      <c r="G526" t="s">
        <v>1662</v>
      </c>
      <c r="H526">
        <v>1</v>
      </c>
      <c r="I526" t="s">
        <v>2356</v>
      </c>
      <c r="J526">
        <v>19</v>
      </c>
      <c r="K526" t="s">
        <v>626</v>
      </c>
      <c r="L526" t="s">
        <v>42</v>
      </c>
      <c r="M526" t="s">
        <v>611</v>
      </c>
      <c r="N526" t="s">
        <v>611</v>
      </c>
      <c r="O526" t="s">
        <v>632</v>
      </c>
      <c r="P526" t="s">
        <v>611</v>
      </c>
      <c r="Q526" t="s">
        <v>611</v>
      </c>
      <c r="R526" t="s">
        <v>617</v>
      </c>
    </row>
    <row r="527" spans="1:18" s="1" customFormat="1" x14ac:dyDescent="0.25">
      <c r="A527" t="s">
        <v>1640</v>
      </c>
      <c r="B527" t="s">
        <v>611</v>
      </c>
      <c r="C527" t="s">
        <v>1790</v>
      </c>
      <c r="D527" s="346" t="s">
        <v>1791</v>
      </c>
      <c r="E527" t="s">
        <v>1792</v>
      </c>
      <c r="F527" s="383">
        <v>266</v>
      </c>
      <c r="G527" t="s">
        <v>1666</v>
      </c>
      <c r="H527">
        <v>0</v>
      </c>
      <c r="I527" t="s">
        <v>2353</v>
      </c>
      <c r="J527">
        <v>184</v>
      </c>
      <c r="K527" t="s">
        <v>626</v>
      </c>
      <c r="L527" t="s">
        <v>42</v>
      </c>
      <c r="M527" t="s">
        <v>611</v>
      </c>
      <c r="N527" t="s">
        <v>611</v>
      </c>
      <c r="O527" t="s">
        <v>632</v>
      </c>
      <c r="P527" t="s">
        <v>632</v>
      </c>
      <c r="Q527" t="s">
        <v>611</v>
      </c>
      <c r="R527" t="s">
        <v>617</v>
      </c>
    </row>
    <row r="528" spans="1:18" s="1" customFormat="1" x14ac:dyDescent="0.25">
      <c r="A528" t="s">
        <v>1640</v>
      </c>
      <c r="B528" t="s">
        <v>611</v>
      </c>
      <c r="C528" t="s">
        <v>1793</v>
      </c>
      <c r="D528" s="346">
        <v>210101500</v>
      </c>
      <c r="E528" t="s">
        <v>1794</v>
      </c>
      <c r="F528" s="383">
        <v>229</v>
      </c>
      <c r="G528" t="s">
        <v>1795</v>
      </c>
      <c r="H528">
        <v>1</v>
      </c>
      <c r="I528" t="s">
        <v>2356</v>
      </c>
      <c r="J528">
        <v>5</v>
      </c>
      <c r="K528" t="s">
        <v>664</v>
      </c>
      <c r="L528" t="s">
        <v>44</v>
      </c>
      <c r="M528" t="s">
        <v>611</v>
      </c>
      <c r="N528" t="s">
        <v>611</v>
      </c>
      <c r="O528" t="s">
        <v>632</v>
      </c>
      <c r="P528" t="s">
        <v>632</v>
      </c>
      <c r="Q528" t="s">
        <v>632</v>
      </c>
      <c r="R528" t="s">
        <v>637</v>
      </c>
    </row>
    <row r="529" spans="1:18" s="1" customFormat="1" x14ac:dyDescent="0.25">
      <c r="A529" t="s">
        <v>1640</v>
      </c>
      <c r="B529" t="s">
        <v>611</v>
      </c>
      <c r="C529" t="s">
        <v>1796</v>
      </c>
      <c r="D529" s="346">
        <v>210102350</v>
      </c>
      <c r="E529" t="s">
        <v>1797</v>
      </c>
      <c r="F529" s="383">
        <v>285</v>
      </c>
      <c r="G529" t="s">
        <v>1796</v>
      </c>
      <c r="H529">
        <v>2</v>
      </c>
      <c r="I529" t="s">
        <v>2357</v>
      </c>
      <c r="J529">
        <v>5</v>
      </c>
      <c r="K529" t="s">
        <v>664</v>
      </c>
      <c r="L529" t="s">
        <v>44</v>
      </c>
      <c r="M529" t="s">
        <v>611</v>
      </c>
      <c r="N529" t="s">
        <v>611</v>
      </c>
      <c r="O529" t="s">
        <v>632</v>
      </c>
      <c r="P529" t="s">
        <v>632</v>
      </c>
      <c r="Q529" t="s">
        <v>632</v>
      </c>
      <c r="R529" t="s">
        <v>637</v>
      </c>
    </row>
    <row r="530" spans="1:18" s="1" customFormat="1" x14ac:dyDescent="0.25">
      <c r="A530" t="s">
        <v>1640</v>
      </c>
      <c r="B530" t="s">
        <v>611</v>
      </c>
      <c r="C530" t="s">
        <v>1798</v>
      </c>
      <c r="D530" s="346">
        <v>210303370</v>
      </c>
      <c r="E530" t="s">
        <v>1799</v>
      </c>
      <c r="F530" s="383">
        <v>220</v>
      </c>
      <c r="G530" t="s">
        <v>1800</v>
      </c>
      <c r="H530">
        <v>1</v>
      </c>
      <c r="I530" t="s">
        <v>2356</v>
      </c>
      <c r="J530">
        <v>8</v>
      </c>
      <c r="K530" t="s">
        <v>631</v>
      </c>
      <c r="L530" t="s">
        <v>43</v>
      </c>
      <c r="M530" t="s">
        <v>611</v>
      </c>
      <c r="N530" t="s">
        <v>611</v>
      </c>
      <c r="O530" t="s">
        <v>632</v>
      </c>
      <c r="P530" t="s">
        <v>632</v>
      </c>
      <c r="Q530" t="s">
        <v>632</v>
      </c>
      <c r="R530" t="s">
        <v>637</v>
      </c>
    </row>
    <row r="531" spans="1:18" s="1" customFormat="1" x14ac:dyDescent="0.25">
      <c r="A531" t="s">
        <v>1640</v>
      </c>
      <c r="B531" t="s">
        <v>611</v>
      </c>
      <c r="C531" t="s">
        <v>1801</v>
      </c>
      <c r="D531" s="346">
        <v>210302240</v>
      </c>
      <c r="E531" t="s">
        <v>1802</v>
      </c>
      <c r="F531" s="383">
        <v>215</v>
      </c>
      <c r="G531" t="s">
        <v>1801</v>
      </c>
      <c r="H531">
        <v>2</v>
      </c>
      <c r="I531" t="s">
        <v>2357</v>
      </c>
      <c r="J531">
        <v>18</v>
      </c>
      <c r="K531" t="s">
        <v>626</v>
      </c>
      <c r="L531" t="s">
        <v>42</v>
      </c>
      <c r="M531" t="s">
        <v>611</v>
      </c>
      <c r="N531" t="s">
        <v>611</v>
      </c>
      <c r="O531" t="s">
        <v>632</v>
      </c>
      <c r="P531" t="s">
        <v>632</v>
      </c>
      <c r="Q531" t="s">
        <v>611</v>
      </c>
      <c r="R531" t="s">
        <v>637</v>
      </c>
    </row>
    <row r="532" spans="1:18" s="1" customFormat="1" x14ac:dyDescent="0.25">
      <c r="A532" t="s">
        <v>1640</v>
      </c>
      <c r="B532" t="s">
        <v>611</v>
      </c>
      <c r="C532" t="s">
        <v>1803</v>
      </c>
      <c r="D532" s="346">
        <v>210403460</v>
      </c>
      <c r="E532" t="s">
        <v>1804</v>
      </c>
      <c r="F532" s="383">
        <v>241</v>
      </c>
      <c r="G532" t="s">
        <v>1805</v>
      </c>
      <c r="H532">
        <v>1</v>
      </c>
      <c r="I532" t="s">
        <v>2356</v>
      </c>
      <c r="J532">
        <v>36</v>
      </c>
      <c r="K532" t="s">
        <v>626</v>
      </c>
      <c r="L532" t="s">
        <v>42</v>
      </c>
      <c r="M532" t="s">
        <v>611</v>
      </c>
      <c r="N532" t="s">
        <v>611</v>
      </c>
      <c r="O532" t="s">
        <v>632</v>
      </c>
      <c r="P532" t="s">
        <v>632</v>
      </c>
      <c r="Q532" t="s">
        <v>611</v>
      </c>
      <c r="R532" t="s">
        <v>637</v>
      </c>
    </row>
    <row r="533" spans="1:18" s="1" customFormat="1" x14ac:dyDescent="0.25">
      <c r="A533" t="s">
        <v>1640</v>
      </c>
      <c r="B533" t="s">
        <v>611</v>
      </c>
      <c r="C533" t="s">
        <v>1806</v>
      </c>
      <c r="D533" s="346">
        <v>210902030</v>
      </c>
      <c r="E533" t="s">
        <v>1807</v>
      </c>
      <c r="F533" s="383">
        <v>269</v>
      </c>
      <c r="G533" t="s">
        <v>1710</v>
      </c>
      <c r="H533">
        <v>0</v>
      </c>
      <c r="I533" t="s">
        <v>2353</v>
      </c>
      <c r="J533">
        <v>185</v>
      </c>
      <c r="K533" t="s">
        <v>740</v>
      </c>
      <c r="L533" t="s">
        <v>741</v>
      </c>
      <c r="M533" t="s">
        <v>611</v>
      </c>
      <c r="N533" t="s">
        <v>611</v>
      </c>
      <c r="O533" t="s">
        <v>632</v>
      </c>
      <c r="P533" t="s">
        <v>632</v>
      </c>
      <c r="Q533" t="s">
        <v>611</v>
      </c>
      <c r="R533" t="s">
        <v>617</v>
      </c>
    </row>
    <row r="534" spans="1:18" s="1" customFormat="1" x14ac:dyDescent="0.25">
      <c r="A534" t="s">
        <v>1640</v>
      </c>
      <c r="B534" t="s">
        <v>611</v>
      </c>
      <c r="C534" t="s">
        <v>1808</v>
      </c>
      <c r="D534" s="346">
        <v>210901480</v>
      </c>
      <c r="E534" t="s">
        <v>1809</v>
      </c>
      <c r="F534" s="383">
        <v>271</v>
      </c>
      <c r="G534" t="s">
        <v>1808</v>
      </c>
      <c r="H534">
        <v>1</v>
      </c>
      <c r="I534" t="s">
        <v>2356</v>
      </c>
      <c r="J534">
        <v>10</v>
      </c>
      <c r="K534" t="s">
        <v>664</v>
      </c>
      <c r="L534" t="s">
        <v>44</v>
      </c>
      <c r="M534" t="s">
        <v>611</v>
      </c>
      <c r="N534" t="s">
        <v>611</v>
      </c>
      <c r="O534" t="s">
        <v>632</v>
      </c>
      <c r="P534" t="s">
        <v>632</v>
      </c>
      <c r="Q534" t="s">
        <v>611</v>
      </c>
      <c r="R534" t="s">
        <v>637</v>
      </c>
    </row>
    <row r="535" spans="1:18" s="1" customFormat="1" x14ac:dyDescent="0.25">
      <c r="A535" t="s">
        <v>1640</v>
      </c>
      <c r="B535" t="s">
        <v>611</v>
      </c>
      <c r="C535" t="s">
        <v>1810</v>
      </c>
      <c r="D535" s="346">
        <v>210502251</v>
      </c>
      <c r="E535" t="s">
        <v>1811</v>
      </c>
      <c r="F535" s="383">
        <v>254</v>
      </c>
      <c r="G535" t="s">
        <v>1812</v>
      </c>
      <c r="H535">
        <v>1</v>
      </c>
      <c r="I535" t="s">
        <v>2356</v>
      </c>
      <c r="J535">
        <v>15</v>
      </c>
      <c r="K535" t="s">
        <v>626</v>
      </c>
      <c r="L535" t="s">
        <v>42</v>
      </c>
      <c r="M535" t="s">
        <v>611</v>
      </c>
      <c r="N535" t="s">
        <v>611</v>
      </c>
      <c r="O535" t="s">
        <v>632</v>
      </c>
      <c r="P535" t="s">
        <v>632</v>
      </c>
      <c r="Q535" t="s">
        <v>611</v>
      </c>
      <c r="R535" t="s">
        <v>617</v>
      </c>
    </row>
    <row r="536" spans="1:18" s="1" customFormat="1" x14ac:dyDescent="0.25">
      <c r="A536" t="s">
        <v>1640</v>
      </c>
      <c r="B536" t="s">
        <v>611</v>
      </c>
      <c r="C536" t="s">
        <v>1813</v>
      </c>
      <c r="D536" s="346">
        <v>210301260</v>
      </c>
      <c r="E536" t="s">
        <v>1814</v>
      </c>
      <c r="F536" s="383">
        <v>236</v>
      </c>
      <c r="G536" t="s">
        <v>1815</v>
      </c>
      <c r="H536">
        <v>1</v>
      </c>
      <c r="I536" t="s">
        <v>2356</v>
      </c>
      <c r="J536">
        <v>43</v>
      </c>
      <c r="K536" t="s">
        <v>626</v>
      </c>
      <c r="L536" t="s">
        <v>42</v>
      </c>
      <c r="M536" t="s">
        <v>611</v>
      </c>
      <c r="N536" t="s">
        <v>611</v>
      </c>
      <c r="O536" t="s">
        <v>632</v>
      </c>
      <c r="P536" t="s">
        <v>632</v>
      </c>
      <c r="Q536" t="s">
        <v>611</v>
      </c>
      <c r="R536" t="s">
        <v>617</v>
      </c>
    </row>
    <row r="537" spans="1:18" s="1" customFormat="1" x14ac:dyDescent="0.25">
      <c r="A537" t="s">
        <v>1640</v>
      </c>
      <c r="B537" t="s">
        <v>611</v>
      </c>
      <c r="C537" t="s">
        <v>1816</v>
      </c>
      <c r="D537" s="346">
        <v>210301270</v>
      </c>
      <c r="E537" t="s">
        <v>1817</v>
      </c>
      <c r="F537" s="383">
        <v>293</v>
      </c>
      <c r="G537" t="s">
        <v>1739</v>
      </c>
      <c r="H537">
        <v>1</v>
      </c>
      <c r="I537" t="s">
        <v>2356</v>
      </c>
      <c r="J537">
        <v>24</v>
      </c>
      <c r="K537" t="s">
        <v>626</v>
      </c>
      <c r="L537" t="s">
        <v>42</v>
      </c>
      <c r="M537" t="s">
        <v>611</v>
      </c>
      <c r="N537" t="s">
        <v>611</v>
      </c>
      <c r="O537" t="s">
        <v>632</v>
      </c>
      <c r="P537" t="s">
        <v>632</v>
      </c>
      <c r="Q537" t="s">
        <v>611</v>
      </c>
      <c r="R537" t="s">
        <v>637</v>
      </c>
    </row>
    <row r="538" spans="1:18" s="1" customFormat="1" x14ac:dyDescent="0.25">
      <c r="A538" t="s">
        <v>1640</v>
      </c>
      <c r="B538" t="s">
        <v>611</v>
      </c>
      <c r="C538" t="s">
        <v>1818</v>
      </c>
      <c r="D538" s="346">
        <v>210502440</v>
      </c>
      <c r="E538" t="s">
        <v>1819</v>
      </c>
      <c r="F538" s="383">
        <v>260</v>
      </c>
      <c r="G538" t="s">
        <v>1820</v>
      </c>
      <c r="H538">
        <v>1</v>
      </c>
      <c r="I538" t="s">
        <v>2356</v>
      </c>
      <c r="J538">
        <v>289</v>
      </c>
      <c r="K538" t="s">
        <v>642</v>
      </c>
      <c r="L538" t="s">
        <v>40</v>
      </c>
      <c r="M538" t="s">
        <v>611</v>
      </c>
      <c r="N538" t="s">
        <v>611</v>
      </c>
      <c r="O538" t="s">
        <v>611</v>
      </c>
      <c r="P538" t="s">
        <v>611</v>
      </c>
      <c r="Q538" t="s">
        <v>611</v>
      </c>
      <c r="R538" t="s">
        <v>617</v>
      </c>
    </row>
    <row r="539" spans="1:18" s="1" customFormat="1" x14ac:dyDescent="0.25">
      <c r="A539" t="s">
        <v>1640</v>
      </c>
      <c r="B539" t="s">
        <v>611</v>
      </c>
      <c r="C539" t="s">
        <v>1821</v>
      </c>
      <c r="D539" s="346">
        <v>210502252</v>
      </c>
      <c r="E539" t="s">
        <v>1822</v>
      </c>
      <c r="F539" s="383">
        <v>254</v>
      </c>
      <c r="G539" t="s">
        <v>1812</v>
      </c>
      <c r="H539">
        <v>1</v>
      </c>
      <c r="I539" t="s">
        <v>2356</v>
      </c>
      <c r="J539">
        <v>37</v>
      </c>
      <c r="K539" t="s">
        <v>626</v>
      </c>
      <c r="L539" t="s">
        <v>42</v>
      </c>
      <c r="M539" t="s">
        <v>611</v>
      </c>
      <c r="N539" t="s">
        <v>611</v>
      </c>
      <c r="O539" t="s">
        <v>632</v>
      </c>
      <c r="P539" t="s">
        <v>632</v>
      </c>
      <c r="Q539" t="s">
        <v>611</v>
      </c>
      <c r="R539" t="s">
        <v>617</v>
      </c>
    </row>
    <row r="540" spans="1:18" s="1" customFormat="1" x14ac:dyDescent="0.25">
      <c r="A540" t="s">
        <v>1640</v>
      </c>
      <c r="B540" t="s">
        <v>611</v>
      </c>
      <c r="C540" t="s">
        <v>1823</v>
      </c>
      <c r="D540" s="346">
        <v>210102550</v>
      </c>
      <c r="E540" t="s">
        <v>1824</v>
      </c>
      <c r="F540" s="383">
        <v>292</v>
      </c>
      <c r="G540" t="s">
        <v>1825</v>
      </c>
      <c r="H540">
        <v>1</v>
      </c>
      <c r="I540" t="s">
        <v>2356</v>
      </c>
      <c r="J540">
        <v>4</v>
      </c>
      <c r="K540" t="s">
        <v>631</v>
      </c>
      <c r="L540" t="s">
        <v>43</v>
      </c>
      <c r="M540" t="s">
        <v>611</v>
      </c>
      <c r="N540" t="s">
        <v>611</v>
      </c>
      <c r="O540" t="s">
        <v>632</v>
      </c>
      <c r="P540" t="s">
        <v>632</v>
      </c>
      <c r="Q540" t="s">
        <v>632</v>
      </c>
      <c r="R540" t="s">
        <v>637</v>
      </c>
    </row>
    <row r="541" spans="1:18" s="1" customFormat="1" x14ac:dyDescent="0.25">
      <c r="A541" t="s">
        <v>1640</v>
      </c>
      <c r="B541" t="s">
        <v>611</v>
      </c>
      <c r="C541" t="s">
        <v>2205</v>
      </c>
      <c r="D541" s="346">
        <v>210302320</v>
      </c>
      <c r="E541" t="s">
        <v>1854</v>
      </c>
      <c r="F541" s="383">
        <v>279</v>
      </c>
      <c r="G541" t="s">
        <v>1855</v>
      </c>
      <c r="H541">
        <v>2</v>
      </c>
      <c r="I541" t="s">
        <v>2357</v>
      </c>
      <c r="J541">
        <v>155</v>
      </c>
      <c r="K541" t="s">
        <v>642</v>
      </c>
      <c r="L541" t="s">
        <v>40</v>
      </c>
      <c r="M541" t="s">
        <v>611</v>
      </c>
      <c r="N541" t="s">
        <v>611</v>
      </c>
      <c r="O541" t="s">
        <v>611</v>
      </c>
      <c r="P541" t="s">
        <v>632</v>
      </c>
      <c r="Q541" t="s">
        <v>611</v>
      </c>
      <c r="R541" t="s">
        <v>617</v>
      </c>
    </row>
    <row r="542" spans="1:18" s="1" customFormat="1" x14ac:dyDescent="0.25">
      <c r="A542" t="s">
        <v>1640</v>
      </c>
      <c r="B542" t="s">
        <v>611</v>
      </c>
      <c r="C542" t="s">
        <v>1826</v>
      </c>
      <c r="D542" s="346">
        <v>210302590</v>
      </c>
      <c r="E542" t="s">
        <v>1827</v>
      </c>
      <c r="F542" s="383">
        <v>295</v>
      </c>
      <c r="G542" t="s">
        <v>2206</v>
      </c>
      <c r="H542">
        <v>1</v>
      </c>
      <c r="I542" t="s">
        <v>2356</v>
      </c>
      <c r="J542">
        <v>4</v>
      </c>
      <c r="K542" t="s">
        <v>664</v>
      </c>
      <c r="L542" t="s">
        <v>44</v>
      </c>
      <c r="M542" t="s">
        <v>611</v>
      </c>
      <c r="N542" t="s">
        <v>611</v>
      </c>
      <c r="O542" t="s">
        <v>632</v>
      </c>
      <c r="P542" t="s">
        <v>632</v>
      </c>
      <c r="Q542" t="s">
        <v>632</v>
      </c>
      <c r="R542" t="s">
        <v>637</v>
      </c>
    </row>
    <row r="543" spans="1:18" s="1" customFormat="1" x14ac:dyDescent="0.25">
      <c r="A543" t="s">
        <v>1640</v>
      </c>
      <c r="B543" t="s">
        <v>611</v>
      </c>
      <c r="C543" t="s">
        <v>1828</v>
      </c>
      <c r="D543" s="346">
        <v>210302390</v>
      </c>
      <c r="E543" t="s">
        <v>1829</v>
      </c>
      <c r="F543" s="383">
        <v>280</v>
      </c>
      <c r="G543" t="s">
        <v>1830</v>
      </c>
      <c r="H543">
        <v>2</v>
      </c>
      <c r="I543" t="s">
        <v>2357</v>
      </c>
      <c r="J543">
        <v>4</v>
      </c>
      <c r="K543" t="s">
        <v>664</v>
      </c>
      <c r="L543" t="s">
        <v>44</v>
      </c>
      <c r="M543" t="s">
        <v>611</v>
      </c>
      <c r="N543" t="s">
        <v>611</v>
      </c>
      <c r="O543" t="s">
        <v>632</v>
      </c>
      <c r="P543" t="s">
        <v>632</v>
      </c>
      <c r="Q543" t="s">
        <v>632</v>
      </c>
      <c r="R543" t="s">
        <v>637</v>
      </c>
    </row>
    <row r="544" spans="1:18" s="1" customFormat="1" x14ac:dyDescent="0.25">
      <c r="A544" t="s">
        <v>1640</v>
      </c>
      <c r="B544" t="s">
        <v>611</v>
      </c>
      <c r="C544" t="s">
        <v>1831</v>
      </c>
      <c r="D544" s="346">
        <v>210307270</v>
      </c>
      <c r="E544" t="s">
        <v>607</v>
      </c>
      <c r="F544" s="383">
        <v>280</v>
      </c>
      <c r="G544" t="s">
        <v>1830</v>
      </c>
      <c r="H544">
        <v>2</v>
      </c>
      <c r="I544" t="s">
        <v>2357</v>
      </c>
      <c r="J544">
        <v>4</v>
      </c>
      <c r="K544" t="s">
        <v>938</v>
      </c>
      <c r="L544" t="s">
        <v>939</v>
      </c>
      <c r="M544" t="s">
        <v>611</v>
      </c>
      <c r="N544" t="s">
        <v>632</v>
      </c>
      <c r="O544" t="s">
        <v>632</v>
      </c>
      <c r="P544" t="s">
        <v>632</v>
      </c>
      <c r="Q544" t="s">
        <v>632</v>
      </c>
      <c r="R544" t="s">
        <v>637</v>
      </c>
    </row>
    <row r="545" spans="1:18" s="1" customFormat="1" x14ac:dyDescent="0.25">
      <c r="A545" t="s">
        <v>1640</v>
      </c>
      <c r="B545" t="s">
        <v>611</v>
      </c>
      <c r="C545" t="s">
        <v>1832</v>
      </c>
      <c r="D545" s="346">
        <v>210302660</v>
      </c>
      <c r="E545" t="s">
        <v>1833</v>
      </c>
      <c r="F545" s="383">
        <v>281</v>
      </c>
      <c r="G545" t="s">
        <v>1834</v>
      </c>
      <c r="H545">
        <v>2</v>
      </c>
      <c r="I545" t="s">
        <v>2357</v>
      </c>
      <c r="J545">
        <v>6</v>
      </c>
      <c r="K545" t="s">
        <v>664</v>
      </c>
      <c r="L545" t="s">
        <v>44</v>
      </c>
      <c r="M545" t="s">
        <v>611</v>
      </c>
      <c r="N545" t="s">
        <v>632</v>
      </c>
      <c r="O545" t="s">
        <v>632</v>
      </c>
      <c r="P545" t="s">
        <v>632</v>
      </c>
      <c r="Q545" t="s">
        <v>632</v>
      </c>
      <c r="R545" t="s">
        <v>637</v>
      </c>
    </row>
    <row r="546" spans="1:18" s="1" customFormat="1" x14ac:dyDescent="0.25">
      <c r="A546" t="s">
        <v>1640</v>
      </c>
      <c r="B546" t="s">
        <v>611</v>
      </c>
      <c r="C546" t="s">
        <v>1835</v>
      </c>
      <c r="D546" s="346">
        <v>210402670</v>
      </c>
      <c r="E546" t="s">
        <v>1836</v>
      </c>
      <c r="F546" s="383">
        <v>246</v>
      </c>
      <c r="G546" t="s">
        <v>1835</v>
      </c>
      <c r="H546">
        <v>2</v>
      </c>
      <c r="I546" t="s">
        <v>2357</v>
      </c>
      <c r="J546">
        <v>26</v>
      </c>
      <c r="K546" t="s">
        <v>626</v>
      </c>
      <c r="L546" t="s">
        <v>42</v>
      </c>
      <c r="M546" t="s">
        <v>611</v>
      </c>
      <c r="N546" t="s">
        <v>611</v>
      </c>
      <c r="O546" t="s">
        <v>632</v>
      </c>
      <c r="P546" t="s">
        <v>632</v>
      </c>
      <c r="Q546" t="s">
        <v>611</v>
      </c>
      <c r="R546" t="s">
        <v>637</v>
      </c>
    </row>
    <row r="547" spans="1:18" s="1" customFormat="1" x14ac:dyDescent="0.25">
      <c r="A547" t="s">
        <v>1640</v>
      </c>
      <c r="B547" t="s">
        <v>611</v>
      </c>
      <c r="C547" t="s">
        <v>1837</v>
      </c>
      <c r="D547" s="346">
        <v>210801210</v>
      </c>
      <c r="E547" t="s">
        <v>1838</v>
      </c>
      <c r="F547" s="383">
        <v>234</v>
      </c>
      <c r="G547" t="s">
        <v>1662</v>
      </c>
      <c r="H547">
        <v>0</v>
      </c>
      <c r="I547" t="s">
        <v>2353</v>
      </c>
      <c r="J547">
        <v>256</v>
      </c>
      <c r="K547" t="s">
        <v>642</v>
      </c>
      <c r="L547" t="s">
        <v>40</v>
      </c>
      <c r="M547" t="s">
        <v>611</v>
      </c>
      <c r="N547" t="s">
        <v>611</v>
      </c>
      <c r="O547" t="s">
        <v>611</v>
      </c>
      <c r="P547" t="s">
        <v>611</v>
      </c>
      <c r="Q547" t="s">
        <v>611</v>
      </c>
      <c r="R547" t="s">
        <v>617</v>
      </c>
    </row>
    <row r="548" spans="1:18" s="1" customFormat="1" x14ac:dyDescent="0.25">
      <c r="A548" t="s">
        <v>1640</v>
      </c>
      <c r="B548" t="s">
        <v>611</v>
      </c>
      <c r="C548" t="s">
        <v>1839</v>
      </c>
      <c r="D548" s="346">
        <v>210301352</v>
      </c>
      <c r="E548" t="s">
        <v>1840</v>
      </c>
      <c r="F548" s="383">
        <v>207</v>
      </c>
      <c r="G548" t="s">
        <v>1841</v>
      </c>
      <c r="H548">
        <v>1</v>
      </c>
      <c r="I548" t="s">
        <v>2356</v>
      </c>
      <c r="J548">
        <v>4</v>
      </c>
      <c r="K548" t="s">
        <v>664</v>
      </c>
      <c r="L548" t="s">
        <v>44</v>
      </c>
      <c r="M548" t="s">
        <v>611</v>
      </c>
      <c r="N548" t="s">
        <v>611</v>
      </c>
      <c r="O548" t="s">
        <v>632</v>
      </c>
      <c r="P548" t="s">
        <v>632</v>
      </c>
      <c r="Q548" t="s">
        <v>632</v>
      </c>
      <c r="R548" t="s">
        <v>617</v>
      </c>
    </row>
    <row r="549" spans="1:18" s="1" customFormat="1" x14ac:dyDescent="0.25">
      <c r="A549" t="s">
        <v>1640</v>
      </c>
      <c r="B549" t="s">
        <v>611</v>
      </c>
      <c r="C549" t="s">
        <v>1842</v>
      </c>
      <c r="D549" s="346">
        <v>210301351</v>
      </c>
      <c r="E549" t="s">
        <v>1843</v>
      </c>
      <c r="F549" s="383">
        <v>207</v>
      </c>
      <c r="G549" t="s">
        <v>1841</v>
      </c>
      <c r="H549">
        <v>1</v>
      </c>
      <c r="I549" t="s">
        <v>2356</v>
      </c>
      <c r="J549">
        <v>44</v>
      </c>
      <c r="K549" t="s">
        <v>626</v>
      </c>
      <c r="L549" t="s">
        <v>42</v>
      </c>
      <c r="M549" t="s">
        <v>611</v>
      </c>
      <c r="N549" t="s">
        <v>611</v>
      </c>
      <c r="O549" t="s">
        <v>632</v>
      </c>
      <c r="P549" t="s">
        <v>632</v>
      </c>
      <c r="Q549" t="s">
        <v>611</v>
      </c>
      <c r="R549" t="s">
        <v>617</v>
      </c>
    </row>
    <row r="550" spans="1:18" s="1" customFormat="1" x14ac:dyDescent="0.25">
      <c r="A550" t="s">
        <v>1640</v>
      </c>
      <c r="B550" t="s">
        <v>611</v>
      </c>
      <c r="C550" t="s">
        <v>1844</v>
      </c>
      <c r="D550" s="346">
        <v>210301340</v>
      </c>
      <c r="E550" t="s">
        <v>1845</v>
      </c>
      <c r="F550" s="383">
        <v>211</v>
      </c>
      <c r="G550" t="s">
        <v>1846</v>
      </c>
      <c r="H550">
        <v>1</v>
      </c>
      <c r="I550" t="s">
        <v>2356</v>
      </c>
      <c r="J550">
        <v>7</v>
      </c>
      <c r="K550" t="s">
        <v>631</v>
      </c>
      <c r="L550" t="s">
        <v>43</v>
      </c>
      <c r="M550" t="s">
        <v>611</v>
      </c>
      <c r="N550" t="s">
        <v>611</v>
      </c>
      <c r="O550" t="s">
        <v>632</v>
      </c>
      <c r="P550" t="s">
        <v>632</v>
      </c>
      <c r="Q550" t="s">
        <v>611</v>
      </c>
      <c r="R550" t="s">
        <v>637</v>
      </c>
    </row>
    <row r="551" spans="1:18" s="1" customFormat="1" x14ac:dyDescent="0.25">
      <c r="A551" t="s">
        <v>1640</v>
      </c>
      <c r="B551" t="s">
        <v>611</v>
      </c>
      <c r="C551" t="s">
        <v>1847</v>
      </c>
      <c r="D551" s="346" t="s">
        <v>1848</v>
      </c>
      <c r="E551" t="s">
        <v>1849</v>
      </c>
      <c r="F551" s="383">
        <v>267</v>
      </c>
      <c r="G551" t="s">
        <v>1850</v>
      </c>
      <c r="H551">
        <v>0</v>
      </c>
      <c r="I551" t="s">
        <v>2353</v>
      </c>
      <c r="J551">
        <v>139</v>
      </c>
      <c r="K551" t="s">
        <v>1144</v>
      </c>
      <c r="L551" t="s">
        <v>1145</v>
      </c>
      <c r="M551" t="s">
        <v>611</v>
      </c>
      <c r="N551" t="s">
        <v>611</v>
      </c>
      <c r="O551" t="s">
        <v>611</v>
      </c>
      <c r="P551" t="s">
        <v>611</v>
      </c>
      <c r="Q551" t="s">
        <v>611</v>
      </c>
      <c r="R551" t="s">
        <v>617</v>
      </c>
    </row>
    <row r="552" spans="1:18" s="1" customFormat="1" x14ac:dyDescent="0.25">
      <c r="A552" t="s">
        <v>1640</v>
      </c>
      <c r="B552" t="s">
        <v>611</v>
      </c>
      <c r="C552" t="s">
        <v>1851</v>
      </c>
      <c r="D552" s="346" t="s">
        <v>1852</v>
      </c>
      <c r="E552" t="s">
        <v>1853</v>
      </c>
      <c r="F552" s="383">
        <v>267</v>
      </c>
      <c r="G552" t="s">
        <v>1850</v>
      </c>
      <c r="H552">
        <v>0</v>
      </c>
      <c r="I552" t="s">
        <v>2353</v>
      </c>
      <c r="J552">
        <v>306</v>
      </c>
      <c r="K552" t="s">
        <v>616</v>
      </c>
      <c r="L552" t="s">
        <v>41</v>
      </c>
      <c r="M552" t="s">
        <v>611</v>
      </c>
      <c r="N552" t="s">
        <v>611</v>
      </c>
      <c r="O552" t="s">
        <v>611</v>
      </c>
      <c r="P552" t="s">
        <v>611</v>
      </c>
      <c r="Q552" t="s">
        <v>611</v>
      </c>
      <c r="R552" t="s">
        <v>617</v>
      </c>
    </row>
    <row r="553" spans="1:18" s="1" customFormat="1" x14ac:dyDescent="0.25">
      <c r="A553" t="s">
        <v>1640</v>
      </c>
      <c r="B553" t="s">
        <v>611</v>
      </c>
      <c r="C553" t="s">
        <v>1856</v>
      </c>
      <c r="D553" s="346">
        <v>210801170</v>
      </c>
      <c r="E553" t="s">
        <v>1857</v>
      </c>
      <c r="F553" s="383">
        <v>269</v>
      </c>
      <c r="G553" t="s">
        <v>1710</v>
      </c>
      <c r="H553">
        <v>0</v>
      </c>
      <c r="I553" t="s">
        <v>2353</v>
      </c>
      <c r="J553">
        <v>776</v>
      </c>
      <c r="K553" t="s">
        <v>787</v>
      </c>
      <c r="L553" t="s">
        <v>39</v>
      </c>
      <c r="M553" t="s">
        <v>611</v>
      </c>
      <c r="N553" t="s">
        <v>611</v>
      </c>
      <c r="O553" t="s">
        <v>611</v>
      </c>
      <c r="P553" t="s">
        <v>611</v>
      </c>
      <c r="Q553" t="s">
        <v>611</v>
      </c>
      <c r="R553" t="s">
        <v>617</v>
      </c>
    </row>
    <row r="554" spans="1:18" s="1" customFormat="1" x14ac:dyDescent="0.25">
      <c r="A554" t="s">
        <v>1640</v>
      </c>
      <c r="B554" t="s">
        <v>611</v>
      </c>
      <c r="C554" t="s">
        <v>1858</v>
      </c>
      <c r="D554" s="346">
        <v>210901220</v>
      </c>
      <c r="E554" t="s">
        <v>607</v>
      </c>
      <c r="F554" s="383">
        <v>269</v>
      </c>
      <c r="G554" t="s">
        <v>1710</v>
      </c>
      <c r="H554">
        <v>0</v>
      </c>
      <c r="I554" t="s">
        <v>2353</v>
      </c>
      <c r="J554">
        <v>112</v>
      </c>
      <c r="K554" t="s">
        <v>642</v>
      </c>
      <c r="L554" t="s">
        <v>40</v>
      </c>
      <c r="M554" t="s">
        <v>611</v>
      </c>
      <c r="N554" t="s">
        <v>611</v>
      </c>
      <c r="O554" t="s">
        <v>632</v>
      </c>
      <c r="P554" t="s">
        <v>611</v>
      </c>
      <c r="Q554" t="s">
        <v>611</v>
      </c>
      <c r="R554" t="s">
        <v>617</v>
      </c>
    </row>
    <row r="555" spans="1:18" s="1" customFormat="1" x14ac:dyDescent="0.25">
      <c r="A555" t="s">
        <v>1640</v>
      </c>
      <c r="B555" t="s">
        <v>611</v>
      </c>
      <c r="C555" t="s">
        <v>1859</v>
      </c>
      <c r="D555" s="346">
        <v>210305010</v>
      </c>
      <c r="E555" t="s">
        <v>1860</v>
      </c>
      <c r="F555" s="383">
        <v>295</v>
      </c>
      <c r="G555" t="s">
        <v>2206</v>
      </c>
      <c r="H555">
        <v>1</v>
      </c>
      <c r="I555" t="s">
        <v>2356</v>
      </c>
      <c r="J555">
        <v>45</v>
      </c>
      <c r="K555" t="s">
        <v>626</v>
      </c>
      <c r="L555" t="s">
        <v>42</v>
      </c>
      <c r="M555" t="s">
        <v>611</v>
      </c>
      <c r="N555" t="s">
        <v>611</v>
      </c>
      <c r="O555" t="s">
        <v>632</v>
      </c>
      <c r="P555" t="s">
        <v>632</v>
      </c>
      <c r="Q555" t="s">
        <v>611</v>
      </c>
      <c r="R555" t="s">
        <v>617</v>
      </c>
    </row>
    <row r="556" spans="1:18" s="1" customFormat="1" x14ac:dyDescent="0.25">
      <c r="A556" t="s">
        <v>1640</v>
      </c>
      <c r="B556" t="s">
        <v>611</v>
      </c>
      <c r="C556" t="s">
        <v>1861</v>
      </c>
      <c r="D556" s="346">
        <v>210102450</v>
      </c>
      <c r="E556" t="s">
        <v>1862</v>
      </c>
      <c r="F556" s="383">
        <v>287</v>
      </c>
      <c r="G556" t="s">
        <v>1863</v>
      </c>
      <c r="H556">
        <v>1</v>
      </c>
      <c r="I556" t="s">
        <v>2356</v>
      </c>
      <c r="J556">
        <v>12</v>
      </c>
      <c r="K556" t="s">
        <v>631</v>
      </c>
      <c r="L556" t="s">
        <v>43</v>
      </c>
      <c r="M556" t="s">
        <v>611</v>
      </c>
      <c r="N556" t="s">
        <v>611</v>
      </c>
      <c r="O556" t="s">
        <v>632</v>
      </c>
      <c r="P556" t="s">
        <v>632</v>
      </c>
      <c r="Q556" t="s">
        <v>632</v>
      </c>
      <c r="R556" t="s">
        <v>637</v>
      </c>
    </row>
    <row r="557" spans="1:18" s="1" customFormat="1" x14ac:dyDescent="0.25">
      <c r="A557" t="s">
        <v>1640</v>
      </c>
      <c r="B557" t="s">
        <v>611</v>
      </c>
      <c r="C557" t="s">
        <v>1864</v>
      </c>
      <c r="D557" s="346">
        <v>210404010</v>
      </c>
      <c r="E557" t="s">
        <v>1865</v>
      </c>
      <c r="F557" s="383">
        <v>291</v>
      </c>
      <c r="G557" t="s">
        <v>1722</v>
      </c>
      <c r="H557">
        <v>1</v>
      </c>
      <c r="I557" t="s">
        <v>2356</v>
      </c>
      <c r="J557">
        <v>6</v>
      </c>
      <c r="K557" t="s">
        <v>664</v>
      </c>
      <c r="L557" t="s">
        <v>44</v>
      </c>
      <c r="M557" t="s">
        <v>611</v>
      </c>
      <c r="N557" t="s">
        <v>611</v>
      </c>
      <c r="O557" t="s">
        <v>632</v>
      </c>
      <c r="P557" t="s">
        <v>632</v>
      </c>
      <c r="Q557" t="s">
        <v>632</v>
      </c>
      <c r="R557" t="s">
        <v>637</v>
      </c>
    </row>
    <row r="558" spans="1:18" s="1" customFormat="1" x14ac:dyDescent="0.25">
      <c r="A558" t="s">
        <v>1640</v>
      </c>
      <c r="B558" t="s">
        <v>611</v>
      </c>
      <c r="C558" t="s">
        <v>1866</v>
      </c>
      <c r="D558" s="346">
        <v>210401150</v>
      </c>
      <c r="E558" t="s">
        <v>1867</v>
      </c>
      <c r="F558" s="383">
        <v>243</v>
      </c>
      <c r="G558" t="s">
        <v>1866</v>
      </c>
      <c r="H558">
        <v>1</v>
      </c>
      <c r="I558" t="s">
        <v>2356</v>
      </c>
      <c r="J558">
        <v>144</v>
      </c>
      <c r="K558" t="s">
        <v>642</v>
      </c>
      <c r="L558" t="s">
        <v>40</v>
      </c>
      <c r="M558" t="s">
        <v>611</v>
      </c>
      <c r="N558" t="s">
        <v>611</v>
      </c>
      <c r="O558" t="s">
        <v>611</v>
      </c>
      <c r="P558" t="s">
        <v>611</v>
      </c>
      <c r="Q558" t="s">
        <v>611</v>
      </c>
      <c r="R558" t="s">
        <v>617</v>
      </c>
    </row>
    <row r="559" spans="1:18" s="1" customFormat="1" x14ac:dyDescent="0.25">
      <c r="A559" t="s">
        <v>1640</v>
      </c>
      <c r="B559" t="s">
        <v>611</v>
      </c>
      <c r="C559" t="s">
        <v>1868</v>
      </c>
      <c r="D559" s="346" t="s">
        <v>1869</v>
      </c>
      <c r="E559" t="s">
        <v>1870</v>
      </c>
      <c r="F559" s="383">
        <v>226</v>
      </c>
      <c r="G559" t="s">
        <v>1698</v>
      </c>
      <c r="H559">
        <v>0</v>
      </c>
      <c r="I559" t="s">
        <v>2353</v>
      </c>
      <c r="J559">
        <v>529</v>
      </c>
      <c r="K559" t="s">
        <v>642</v>
      </c>
      <c r="L559" t="s">
        <v>40</v>
      </c>
      <c r="M559" t="s">
        <v>611</v>
      </c>
      <c r="N559" t="s">
        <v>611</v>
      </c>
      <c r="O559" t="s">
        <v>611</v>
      </c>
      <c r="P559" t="s">
        <v>611</v>
      </c>
      <c r="Q559" t="s">
        <v>611</v>
      </c>
      <c r="R559" t="s">
        <v>617</v>
      </c>
    </row>
    <row r="560" spans="1:18" s="1" customFormat="1" x14ac:dyDescent="0.25">
      <c r="A560" t="s">
        <v>1640</v>
      </c>
      <c r="B560" t="s">
        <v>611</v>
      </c>
      <c r="C560" t="s">
        <v>1871</v>
      </c>
      <c r="D560" s="346">
        <v>210403030</v>
      </c>
      <c r="E560" t="s">
        <v>1872</v>
      </c>
      <c r="F560" s="383">
        <v>291</v>
      </c>
      <c r="G560" t="s">
        <v>1722</v>
      </c>
      <c r="H560">
        <v>1</v>
      </c>
      <c r="I560" t="s">
        <v>2356</v>
      </c>
      <c r="J560">
        <v>21</v>
      </c>
      <c r="K560" t="s">
        <v>631</v>
      </c>
      <c r="L560" t="s">
        <v>43</v>
      </c>
      <c r="M560" t="s">
        <v>611</v>
      </c>
      <c r="N560" t="s">
        <v>611</v>
      </c>
      <c r="O560" t="s">
        <v>632</v>
      </c>
      <c r="P560" t="s">
        <v>632</v>
      </c>
      <c r="Q560" t="s">
        <v>611</v>
      </c>
      <c r="R560" t="s">
        <v>637</v>
      </c>
    </row>
    <row r="561" spans="1:18" s="1" customFormat="1" x14ac:dyDescent="0.25">
      <c r="A561" t="s">
        <v>1640</v>
      </c>
      <c r="B561" t="s">
        <v>611</v>
      </c>
      <c r="C561" t="s">
        <v>1873</v>
      </c>
      <c r="D561" s="346">
        <v>210802100</v>
      </c>
      <c r="E561" t="s">
        <v>1874</v>
      </c>
      <c r="F561" s="383">
        <v>267</v>
      </c>
      <c r="G561" t="s">
        <v>1850</v>
      </c>
      <c r="H561">
        <v>0</v>
      </c>
      <c r="I561" t="s">
        <v>2353</v>
      </c>
      <c r="J561">
        <v>13</v>
      </c>
      <c r="K561" t="s">
        <v>962</v>
      </c>
      <c r="L561" t="s">
        <v>178</v>
      </c>
      <c r="M561" t="s">
        <v>611</v>
      </c>
      <c r="N561" t="s">
        <v>611</v>
      </c>
      <c r="O561" t="s">
        <v>632</v>
      </c>
      <c r="P561" t="s">
        <v>632</v>
      </c>
      <c r="Q561" t="s">
        <v>632</v>
      </c>
      <c r="R561" t="s">
        <v>617</v>
      </c>
    </row>
    <row r="562" spans="1:18" s="1" customFormat="1" x14ac:dyDescent="0.25">
      <c r="A562" t="s">
        <v>1640</v>
      </c>
      <c r="B562" t="s">
        <v>611</v>
      </c>
      <c r="C562" t="s">
        <v>1875</v>
      </c>
      <c r="D562" s="346">
        <v>210102052</v>
      </c>
      <c r="E562" t="s">
        <v>607</v>
      </c>
      <c r="F562" s="383">
        <v>231</v>
      </c>
      <c r="G562" t="s">
        <v>1675</v>
      </c>
      <c r="H562">
        <v>0</v>
      </c>
      <c r="I562" t="s">
        <v>2353</v>
      </c>
      <c r="J562">
        <v>0</v>
      </c>
      <c r="K562" t="s">
        <v>607</v>
      </c>
      <c r="L562" t="s">
        <v>1072</v>
      </c>
      <c r="M562" t="s">
        <v>611</v>
      </c>
      <c r="N562" t="s">
        <v>632</v>
      </c>
      <c r="O562" t="s">
        <v>632</v>
      </c>
      <c r="P562" t="s">
        <v>632</v>
      </c>
      <c r="Q562" t="s">
        <v>632</v>
      </c>
      <c r="R562" t="s">
        <v>1627</v>
      </c>
    </row>
    <row r="563" spans="1:18" s="1" customFormat="1" x14ac:dyDescent="0.25">
      <c r="A563" t="s">
        <v>1640</v>
      </c>
      <c r="B563" t="s">
        <v>611</v>
      </c>
      <c r="C563" t="s">
        <v>1876</v>
      </c>
      <c r="D563" s="346">
        <v>210502040</v>
      </c>
      <c r="E563" t="s">
        <v>1877</v>
      </c>
      <c r="F563" s="383">
        <v>258</v>
      </c>
      <c r="G563" t="s">
        <v>1876</v>
      </c>
      <c r="H563">
        <v>2</v>
      </c>
      <c r="I563" t="s">
        <v>2357</v>
      </c>
      <c r="J563">
        <v>4</v>
      </c>
      <c r="K563" t="s">
        <v>664</v>
      </c>
      <c r="L563" t="s">
        <v>44</v>
      </c>
      <c r="M563" t="s">
        <v>611</v>
      </c>
      <c r="N563" t="s">
        <v>611</v>
      </c>
      <c r="O563" t="s">
        <v>632</v>
      </c>
      <c r="P563" t="s">
        <v>632</v>
      </c>
      <c r="Q563" t="s">
        <v>611</v>
      </c>
      <c r="R563" t="s">
        <v>637</v>
      </c>
    </row>
    <row r="564" spans="1:18" s="1" customFormat="1" x14ac:dyDescent="0.25">
      <c r="A564" t="s">
        <v>1640</v>
      </c>
      <c r="B564" t="s">
        <v>611</v>
      </c>
      <c r="C564" t="s">
        <v>1878</v>
      </c>
      <c r="D564" s="346">
        <v>210505050</v>
      </c>
      <c r="E564" t="s">
        <v>1879</v>
      </c>
      <c r="F564" s="383">
        <v>261</v>
      </c>
      <c r="G564" t="s">
        <v>1878</v>
      </c>
      <c r="H564">
        <v>2</v>
      </c>
      <c r="I564" t="s">
        <v>2357</v>
      </c>
      <c r="J564">
        <v>14</v>
      </c>
      <c r="K564" t="s">
        <v>626</v>
      </c>
      <c r="L564" t="s">
        <v>42</v>
      </c>
      <c r="M564" t="s">
        <v>611</v>
      </c>
      <c r="N564" t="s">
        <v>611</v>
      </c>
      <c r="O564" t="s">
        <v>632</v>
      </c>
      <c r="P564" t="s">
        <v>632</v>
      </c>
      <c r="Q564" t="s">
        <v>632</v>
      </c>
      <c r="R564" t="s">
        <v>637</v>
      </c>
    </row>
    <row r="565" spans="1:18" s="1" customFormat="1" x14ac:dyDescent="0.25">
      <c r="A565" t="s">
        <v>1640</v>
      </c>
      <c r="B565" t="s">
        <v>611</v>
      </c>
      <c r="C565" t="s">
        <v>1880</v>
      </c>
      <c r="D565" s="346" t="s">
        <v>1881</v>
      </c>
      <c r="E565" t="s">
        <v>607</v>
      </c>
      <c r="F565" s="383">
        <v>225</v>
      </c>
      <c r="G565" t="s">
        <v>1882</v>
      </c>
      <c r="H565">
        <v>0</v>
      </c>
      <c r="I565" t="s">
        <v>2353</v>
      </c>
      <c r="J565">
        <v>17</v>
      </c>
      <c r="K565" t="s">
        <v>812</v>
      </c>
      <c r="L565" t="s">
        <v>45</v>
      </c>
      <c r="M565" t="s">
        <v>611</v>
      </c>
      <c r="N565" t="s">
        <v>611</v>
      </c>
      <c r="O565" t="s">
        <v>632</v>
      </c>
      <c r="P565" t="s">
        <v>632</v>
      </c>
      <c r="Q565" t="s">
        <v>632</v>
      </c>
      <c r="R565" t="s">
        <v>617</v>
      </c>
    </row>
    <row r="566" spans="1:18" s="1" customFormat="1" x14ac:dyDescent="0.25">
      <c r="A566" t="s">
        <v>1640</v>
      </c>
      <c r="B566" t="s">
        <v>611</v>
      </c>
      <c r="C566" t="s">
        <v>1883</v>
      </c>
      <c r="D566" s="346">
        <v>210102020</v>
      </c>
      <c r="E566" t="s">
        <v>1884</v>
      </c>
      <c r="F566" s="383">
        <v>292</v>
      </c>
      <c r="G566" t="s">
        <v>1825</v>
      </c>
      <c r="H566">
        <v>1</v>
      </c>
      <c r="I566" t="s">
        <v>2356</v>
      </c>
      <c r="J566">
        <v>4</v>
      </c>
      <c r="K566" t="s">
        <v>664</v>
      </c>
      <c r="L566" t="s">
        <v>44</v>
      </c>
      <c r="M566" t="s">
        <v>611</v>
      </c>
      <c r="N566" t="s">
        <v>611</v>
      </c>
      <c r="O566" t="s">
        <v>632</v>
      </c>
      <c r="P566" t="s">
        <v>632</v>
      </c>
      <c r="Q566" t="s">
        <v>632</v>
      </c>
      <c r="R566" t="s">
        <v>637</v>
      </c>
    </row>
    <row r="567" spans="1:18" s="1" customFormat="1" x14ac:dyDescent="0.25">
      <c r="A567" t="s">
        <v>1640</v>
      </c>
      <c r="B567" t="s">
        <v>611</v>
      </c>
      <c r="C567" t="s">
        <v>1885</v>
      </c>
      <c r="D567" s="346">
        <v>210101072</v>
      </c>
      <c r="E567" t="s">
        <v>1886</v>
      </c>
      <c r="F567" s="383">
        <v>282</v>
      </c>
      <c r="G567" t="s">
        <v>1729</v>
      </c>
      <c r="H567">
        <v>2</v>
      </c>
      <c r="I567" t="s">
        <v>2357</v>
      </c>
      <c r="J567">
        <v>6</v>
      </c>
      <c r="K567" t="s">
        <v>664</v>
      </c>
      <c r="L567" t="s">
        <v>44</v>
      </c>
      <c r="M567" t="s">
        <v>611</v>
      </c>
      <c r="N567" t="s">
        <v>611</v>
      </c>
      <c r="O567" t="s">
        <v>632</v>
      </c>
      <c r="P567" t="s">
        <v>632</v>
      </c>
      <c r="Q567" t="s">
        <v>632</v>
      </c>
      <c r="R567" t="s">
        <v>617</v>
      </c>
    </row>
    <row r="568" spans="1:18" s="1" customFormat="1" x14ac:dyDescent="0.25">
      <c r="A568" t="s">
        <v>1640</v>
      </c>
      <c r="B568" t="s">
        <v>611</v>
      </c>
      <c r="C568" t="s">
        <v>1887</v>
      </c>
      <c r="D568" s="346">
        <v>210802120</v>
      </c>
      <c r="E568" t="s">
        <v>1888</v>
      </c>
      <c r="F568" s="383">
        <v>234</v>
      </c>
      <c r="G568" t="s">
        <v>1662</v>
      </c>
      <c r="H568">
        <v>0</v>
      </c>
      <c r="I568" t="s">
        <v>2353</v>
      </c>
      <c r="J568">
        <v>119</v>
      </c>
      <c r="K568" t="s">
        <v>709</v>
      </c>
      <c r="L568" t="s">
        <v>710</v>
      </c>
      <c r="M568" t="s">
        <v>611</v>
      </c>
      <c r="N568" t="s">
        <v>611</v>
      </c>
      <c r="O568" t="s">
        <v>632</v>
      </c>
      <c r="P568" t="s">
        <v>632</v>
      </c>
      <c r="Q568" t="s">
        <v>611</v>
      </c>
      <c r="R568" t="s">
        <v>617</v>
      </c>
    </row>
    <row r="569" spans="1:18" s="1" customFormat="1" x14ac:dyDescent="0.25">
      <c r="A569" t="s">
        <v>1640</v>
      </c>
      <c r="B569" t="s">
        <v>611</v>
      </c>
      <c r="C569" t="s">
        <v>1889</v>
      </c>
      <c r="D569" s="346" t="s">
        <v>1890</v>
      </c>
      <c r="E569" t="s">
        <v>1891</v>
      </c>
      <c r="F569" s="383">
        <v>264</v>
      </c>
      <c r="G569" t="s">
        <v>1892</v>
      </c>
      <c r="H569">
        <v>0</v>
      </c>
      <c r="I569" t="s">
        <v>2353</v>
      </c>
      <c r="J569">
        <v>209</v>
      </c>
      <c r="K569" t="s">
        <v>1135</v>
      </c>
      <c r="L569" t="s">
        <v>1136</v>
      </c>
      <c r="M569" t="s">
        <v>611</v>
      </c>
      <c r="N569" t="s">
        <v>611</v>
      </c>
      <c r="O569" t="s">
        <v>632</v>
      </c>
      <c r="P569" t="s">
        <v>611</v>
      </c>
      <c r="Q569" t="s">
        <v>611</v>
      </c>
      <c r="R569" t="s">
        <v>617</v>
      </c>
    </row>
    <row r="570" spans="1:18" s="1" customFormat="1" x14ac:dyDescent="0.25">
      <c r="A570" t="s">
        <v>1640</v>
      </c>
      <c r="B570" t="s">
        <v>611</v>
      </c>
      <c r="C570" t="s">
        <v>1893</v>
      </c>
      <c r="D570" s="346">
        <v>210501671</v>
      </c>
      <c r="E570" t="s">
        <v>607</v>
      </c>
      <c r="F570" s="383">
        <v>253</v>
      </c>
      <c r="G570" t="s">
        <v>1676</v>
      </c>
      <c r="H570">
        <v>1</v>
      </c>
      <c r="I570" t="s">
        <v>2356</v>
      </c>
      <c r="J570">
        <v>0</v>
      </c>
      <c r="K570" t="s">
        <v>607</v>
      </c>
      <c r="L570" t="s">
        <v>1072</v>
      </c>
      <c r="M570" t="s">
        <v>611</v>
      </c>
      <c r="N570" t="s">
        <v>632</v>
      </c>
      <c r="O570" t="s">
        <v>632</v>
      </c>
      <c r="P570" t="s">
        <v>632</v>
      </c>
      <c r="Q570" t="s">
        <v>632</v>
      </c>
      <c r="R570" t="s">
        <v>617</v>
      </c>
    </row>
    <row r="571" spans="1:18" s="1" customFormat="1" x14ac:dyDescent="0.25">
      <c r="A571" t="s">
        <v>1640</v>
      </c>
      <c r="B571" t="s">
        <v>611</v>
      </c>
      <c r="C571" t="s">
        <v>1894</v>
      </c>
      <c r="D571" s="346">
        <v>210102460</v>
      </c>
      <c r="E571" t="s">
        <v>1895</v>
      </c>
      <c r="F571" s="383">
        <v>288</v>
      </c>
      <c r="G571" t="s">
        <v>1894</v>
      </c>
      <c r="H571">
        <v>2</v>
      </c>
      <c r="I571" t="s">
        <v>2357</v>
      </c>
      <c r="J571">
        <v>53</v>
      </c>
      <c r="K571" t="s">
        <v>626</v>
      </c>
      <c r="L571" t="s">
        <v>42</v>
      </c>
      <c r="M571" t="s">
        <v>611</v>
      </c>
      <c r="N571" t="s">
        <v>611</v>
      </c>
      <c r="O571" t="s">
        <v>632</v>
      </c>
      <c r="P571" t="s">
        <v>632</v>
      </c>
      <c r="Q571" t="s">
        <v>611</v>
      </c>
      <c r="R571" t="s">
        <v>617</v>
      </c>
    </row>
    <row r="572" spans="1:18" s="1" customFormat="1" x14ac:dyDescent="0.25">
      <c r="A572" t="s">
        <v>1640</v>
      </c>
      <c r="B572" t="s">
        <v>611</v>
      </c>
      <c r="C572" t="s">
        <v>1896</v>
      </c>
      <c r="D572" s="346">
        <v>210903110</v>
      </c>
      <c r="E572" t="s">
        <v>1897</v>
      </c>
      <c r="F572" s="383" t="s">
        <v>607</v>
      </c>
      <c r="G572" t="s">
        <v>607</v>
      </c>
      <c r="H572">
        <v>0</v>
      </c>
      <c r="I572" t="s">
        <v>2353</v>
      </c>
      <c r="J572">
        <v>8</v>
      </c>
      <c r="K572" t="s">
        <v>962</v>
      </c>
      <c r="L572" t="s">
        <v>178</v>
      </c>
      <c r="M572" t="s">
        <v>611</v>
      </c>
      <c r="N572" t="s">
        <v>611</v>
      </c>
      <c r="O572" t="s">
        <v>632</v>
      </c>
      <c r="P572" t="s">
        <v>632</v>
      </c>
      <c r="Q572" t="s">
        <v>632</v>
      </c>
      <c r="R572" t="s">
        <v>1627</v>
      </c>
    </row>
    <row r="573" spans="1:18" s="1" customFormat="1" x14ac:dyDescent="0.25">
      <c r="A573" t="s">
        <v>1640</v>
      </c>
      <c r="B573" t="s">
        <v>611</v>
      </c>
      <c r="C573" t="s">
        <v>1834</v>
      </c>
      <c r="D573" s="346">
        <v>210303130</v>
      </c>
      <c r="E573" t="s">
        <v>1898</v>
      </c>
      <c r="F573" s="383">
        <v>281</v>
      </c>
      <c r="G573" t="s">
        <v>1834</v>
      </c>
      <c r="H573">
        <v>2</v>
      </c>
      <c r="I573" t="s">
        <v>2357</v>
      </c>
      <c r="J573">
        <v>14</v>
      </c>
      <c r="K573" t="s">
        <v>631</v>
      </c>
      <c r="L573" t="s">
        <v>43</v>
      </c>
      <c r="M573" t="s">
        <v>611</v>
      </c>
      <c r="N573" t="s">
        <v>611</v>
      </c>
      <c r="O573" t="s">
        <v>632</v>
      </c>
      <c r="P573" t="s">
        <v>632</v>
      </c>
      <c r="Q573" t="s">
        <v>611</v>
      </c>
      <c r="R573" t="s">
        <v>637</v>
      </c>
    </row>
    <row r="574" spans="1:18" s="1" customFormat="1" x14ac:dyDescent="0.25">
      <c r="A574" t="s">
        <v>1640</v>
      </c>
      <c r="B574" t="s">
        <v>611</v>
      </c>
      <c r="C574" t="s">
        <v>1899</v>
      </c>
      <c r="D574" s="346">
        <v>210303140</v>
      </c>
      <c r="E574" t="s">
        <v>1900</v>
      </c>
      <c r="F574" s="383">
        <v>219</v>
      </c>
      <c r="G574" t="s">
        <v>1901</v>
      </c>
      <c r="H574">
        <v>1</v>
      </c>
      <c r="I574" t="s">
        <v>2356</v>
      </c>
      <c r="J574">
        <v>10</v>
      </c>
      <c r="K574" t="s">
        <v>631</v>
      </c>
      <c r="L574" t="s">
        <v>43</v>
      </c>
      <c r="M574" t="s">
        <v>611</v>
      </c>
      <c r="N574" t="s">
        <v>611</v>
      </c>
      <c r="O574" t="s">
        <v>632</v>
      </c>
      <c r="P574" t="s">
        <v>632</v>
      </c>
      <c r="Q574" t="s">
        <v>632</v>
      </c>
      <c r="R574" t="s">
        <v>637</v>
      </c>
    </row>
    <row r="575" spans="1:18" s="1" customFormat="1" x14ac:dyDescent="0.25">
      <c r="A575" t="s">
        <v>1640</v>
      </c>
      <c r="B575" t="s">
        <v>611</v>
      </c>
      <c r="C575" t="s">
        <v>1902</v>
      </c>
      <c r="D575" s="346">
        <v>210901250</v>
      </c>
      <c r="E575" t="s">
        <v>1903</v>
      </c>
      <c r="F575" s="383">
        <v>270</v>
      </c>
      <c r="G575" t="s">
        <v>1773</v>
      </c>
      <c r="H575">
        <v>0</v>
      </c>
      <c r="I575" t="s">
        <v>2353</v>
      </c>
      <c r="J575">
        <v>75</v>
      </c>
      <c r="K575" t="s">
        <v>616</v>
      </c>
      <c r="L575" t="s">
        <v>41</v>
      </c>
      <c r="M575" t="s">
        <v>611</v>
      </c>
      <c r="N575" t="s">
        <v>611</v>
      </c>
      <c r="O575" t="s">
        <v>611</v>
      </c>
      <c r="P575" t="s">
        <v>632</v>
      </c>
      <c r="Q575" t="s">
        <v>611</v>
      </c>
      <c r="R575" t="s">
        <v>617</v>
      </c>
    </row>
    <row r="576" spans="1:18" s="1" customFormat="1" x14ac:dyDescent="0.25">
      <c r="A576" t="s">
        <v>1640</v>
      </c>
      <c r="B576" t="s">
        <v>611</v>
      </c>
      <c r="C576" t="s">
        <v>1904</v>
      </c>
      <c r="D576" s="346" t="s">
        <v>1905</v>
      </c>
      <c r="E576" t="s">
        <v>1906</v>
      </c>
      <c r="F576" s="383">
        <v>223</v>
      </c>
      <c r="G576" t="s">
        <v>1907</v>
      </c>
      <c r="H576">
        <v>0</v>
      </c>
      <c r="I576" t="s">
        <v>2353</v>
      </c>
      <c r="J576">
        <v>308</v>
      </c>
      <c r="K576" t="s">
        <v>770</v>
      </c>
      <c r="L576" t="s">
        <v>771</v>
      </c>
      <c r="M576" t="s">
        <v>611</v>
      </c>
      <c r="N576" t="s">
        <v>611</v>
      </c>
      <c r="O576" t="s">
        <v>611</v>
      </c>
      <c r="P576" t="s">
        <v>611</v>
      </c>
      <c r="Q576" t="s">
        <v>611</v>
      </c>
      <c r="R576" t="s">
        <v>617</v>
      </c>
    </row>
    <row r="577" spans="1:18" s="1" customFormat="1" x14ac:dyDescent="0.25">
      <c r="A577" t="s">
        <v>1640</v>
      </c>
      <c r="B577" t="s">
        <v>611</v>
      </c>
      <c r="C577" t="s">
        <v>1908</v>
      </c>
      <c r="D577" s="346" t="s">
        <v>1909</v>
      </c>
      <c r="E577" t="s">
        <v>1910</v>
      </c>
      <c r="F577" s="383" t="s">
        <v>607</v>
      </c>
      <c r="G577" t="s">
        <v>607</v>
      </c>
      <c r="H577">
        <v>0</v>
      </c>
      <c r="I577" t="s">
        <v>2353</v>
      </c>
      <c r="J577">
        <v>20</v>
      </c>
      <c r="K577" t="s">
        <v>938</v>
      </c>
      <c r="L577" t="s">
        <v>939</v>
      </c>
      <c r="M577" t="s">
        <v>611</v>
      </c>
      <c r="N577" t="s">
        <v>611</v>
      </c>
      <c r="O577" t="s">
        <v>632</v>
      </c>
      <c r="P577" t="s">
        <v>632</v>
      </c>
      <c r="Q577" t="s">
        <v>632</v>
      </c>
      <c r="R577" t="s">
        <v>1627</v>
      </c>
    </row>
    <row r="578" spans="1:18" s="1" customFormat="1" x14ac:dyDescent="0.25">
      <c r="A578" t="s">
        <v>1640</v>
      </c>
      <c r="B578" t="s">
        <v>611</v>
      </c>
      <c r="C578" t="s">
        <v>1911</v>
      </c>
      <c r="D578" s="346" t="s">
        <v>1912</v>
      </c>
      <c r="E578" t="s">
        <v>1913</v>
      </c>
      <c r="F578" s="383">
        <v>225</v>
      </c>
      <c r="G578" t="s">
        <v>1882</v>
      </c>
      <c r="H578">
        <v>0</v>
      </c>
      <c r="I578" t="s">
        <v>2353</v>
      </c>
      <c r="J578">
        <v>735</v>
      </c>
      <c r="K578" t="s">
        <v>787</v>
      </c>
      <c r="L578" t="s">
        <v>39</v>
      </c>
      <c r="M578" t="s">
        <v>611</v>
      </c>
      <c r="N578" t="s">
        <v>611</v>
      </c>
      <c r="O578" t="s">
        <v>611</v>
      </c>
      <c r="P578" t="s">
        <v>611</v>
      </c>
      <c r="Q578" t="s">
        <v>611</v>
      </c>
      <c r="R578" t="s">
        <v>617</v>
      </c>
    </row>
    <row r="579" spans="1:18" s="1" customFormat="1" x14ac:dyDescent="0.25">
      <c r="A579" t="s">
        <v>1640</v>
      </c>
      <c r="B579" t="s">
        <v>611</v>
      </c>
      <c r="C579" t="s">
        <v>1914</v>
      </c>
      <c r="D579" s="346" t="s">
        <v>1915</v>
      </c>
      <c r="E579" t="s">
        <v>1916</v>
      </c>
      <c r="F579" s="383">
        <v>225</v>
      </c>
      <c r="G579" t="s">
        <v>1882</v>
      </c>
      <c r="H579">
        <v>0</v>
      </c>
      <c r="I579" t="s">
        <v>2353</v>
      </c>
      <c r="J579">
        <v>73</v>
      </c>
      <c r="K579" t="s">
        <v>740</v>
      </c>
      <c r="L579" t="s">
        <v>741</v>
      </c>
      <c r="M579" t="s">
        <v>611</v>
      </c>
      <c r="N579" t="s">
        <v>611</v>
      </c>
      <c r="O579" t="s">
        <v>632</v>
      </c>
      <c r="P579" t="s">
        <v>632</v>
      </c>
      <c r="Q579" t="s">
        <v>611</v>
      </c>
      <c r="R579" t="s">
        <v>617</v>
      </c>
    </row>
    <row r="580" spans="1:18" s="1" customFormat="1" x14ac:dyDescent="0.25">
      <c r="A580" t="s">
        <v>1640</v>
      </c>
      <c r="B580" t="s">
        <v>611</v>
      </c>
      <c r="C580" t="s">
        <v>1917</v>
      </c>
      <c r="D580" s="346">
        <v>210803220</v>
      </c>
      <c r="E580" t="s">
        <v>1918</v>
      </c>
      <c r="F580" s="383">
        <v>266</v>
      </c>
      <c r="G580" t="s">
        <v>1666</v>
      </c>
      <c r="H580">
        <v>0</v>
      </c>
      <c r="I580" t="s">
        <v>2353</v>
      </c>
      <c r="J580">
        <v>75</v>
      </c>
      <c r="K580" t="s">
        <v>740</v>
      </c>
      <c r="L580" t="s">
        <v>741</v>
      </c>
      <c r="M580" t="s">
        <v>611</v>
      </c>
      <c r="N580" t="s">
        <v>611</v>
      </c>
      <c r="O580" t="s">
        <v>632</v>
      </c>
      <c r="P580" t="s">
        <v>632</v>
      </c>
      <c r="Q580" t="s">
        <v>611</v>
      </c>
      <c r="R580" t="s">
        <v>617</v>
      </c>
    </row>
    <row r="581" spans="1:18" s="1" customFormat="1" x14ac:dyDescent="0.25">
      <c r="A581" t="s">
        <v>1640</v>
      </c>
      <c r="B581" t="s">
        <v>611</v>
      </c>
      <c r="C581" t="s">
        <v>1919</v>
      </c>
      <c r="D581" s="346" t="s">
        <v>1920</v>
      </c>
      <c r="E581" t="s">
        <v>1921</v>
      </c>
      <c r="F581" s="383">
        <v>263</v>
      </c>
      <c r="G581" t="s">
        <v>1922</v>
      </c>
      <c r="H581">
        <v>0</v>
      </c>
      <c r="I581" t="s">
        <v>2353</v>
      </c>
      <c r="J581">
        <v>60</v>
      </c>
      <c r="K581" t="s">
        <v>1135</v>
      </c>
      <c r="L581" t="s">
        <v>1136</v>
      </c>
      <c r="M581" t="s">
        <v>611</v>
      </c>
      <c r="N581" t="s">
        <v>611</v>
      </c>
      <c r="O581" t="s">
        <v>611</v>
      </c>
      <c r="P581" t="s">
        <v>611</v>
      </c>
      <c r="Q581" t="s">
        <v>611</v>
      </c>
      <c r="R581" t="s">
        <v>617</v>
      </c>
    </row>
    <row r="582" spans="1:18" s="1" customFormat="1" x14ac:dyDescent="0.25">
      <c r="A582" t="s">
        <v>1640</v>
      </c>
      <c r="B582" t="s">
        <v>611</v>
      </c>
      <c r="C582" t="s">
        <v>1923</v>
      </c>
      <c r="D582" s="346" t="s">
        <v>1924</v>
      </c>
      <c r="E582" t="s">
        <v>1925</v>
      </c>
      <c r="F582" s="383">
        <v>224</v>
      </c>
      <c r="G582" t="s">
        <v>1926</v>
      </c>
      <c r="H582">
        <v>0</v>
      </c>
      <c r="I582" t="s">
        <v>2353</v>
      </c>
      <c r="J582">
        <v>203</v>
      </c>
      <c r="K582" t="s">
        <v>1144</v>
      </c>
      <c r="L582" t="s">
        <v>1145</v>
      </c>
      <c r="M582" t="s">
        <v>611</v>
      </c>
      <c r="N582" t="s">
        <v>611</v>
      </c>
      <c r="O582" t="s">
        <v>611</v>
      </c>
      <c r="P582" t="s">
        <v>611</v>
      </c>
      <c r="Q582" t="s">
        <v>611</v>
      </c>
      <c r="R582" t="s">
        <v>617</v>
      </c>
    </row>
    <row r="583" spans="1:18" s="1" customFormat="1" x14ac:dyDescent="0.25">
      <c r="A583" t="s">
        <v>1640</v>
      </c>
      <c r="B583" t="s">
        <v>611</v>
      </c>
      <c r="C583" t="s">
        <v>1927</v>
      </c>
      <c r="D583" s="346">
        <v>210201572</v>
      </c>
      <c r="E583" t="s">
        <v>1928</v>
      </c>
      <c r="F583" s="383">
        <v>274</v>
      </c>
      <c r="G583" t="s">
        <v>1929</v>
      </c>
      <c r="H583">
        <v>2</v>
      </c>
      <c r="I583" t="s">
        <v>2357</v>
      </c>
      <c r="J583">
        <v>4</v>
      </c>
      <c r="K583" t="s">
        <v>664</v>
      </c>
      <c r="L583" t="s">
        <v>44</v>
      </c>
      <c r="M583" t="s">
        <v>611</v>
      </c>
      <c r="N583" t="s">
        <v>611</v>
      </c>
      <c r="O583" t="s">
        <v>632</v>
      </c>
      <c r="P583" t="s">
        <v>632</v>
      </c>
      <c r="Q583" t="s">
        <v>632</v>
      </c>
      <c r="R583" t="s">
        <v>637</v>
      </c>
    </row>
    <row r="584" spans="1:18" s="1" customFormat="1" x14ac:dyDescent="0.25">
      <c r="A584" t="s">
        <v>1640</v>
      </c>
      <c r="B584" t="s">
        <v>611</v>
      </c>
      <c r="C584" t="s">
        <v>1930</v>
      </c>
      <c r="D584" s="346">
        <v>210201571</v>
      </c>
      <c r="E584" t="s">
        <v>1931</v>
      </c>
      <c r="F584" s="383">
        <v>274</v>
      </c>
      <c r="G584" t="s">
        <v>1929</v>
      </c>
      <c r="H584">
        <v>2</v>
      </c>
      <c r="I584" t="s">
        <v>2357</v>
      </c>
      <c r="J584">
        <v>11</v>
      </c>
      <c r="K584" t="s">
        <v>631</v>
      </c>
      <c r="L584" t="s">
        <v>43</v>
      </c>
      <c r="M584" t="s">
        <v>611</v>
      </c>
      <c r="N584" t="s">
        <v>611</v>
      </c>
      <c r="O584" t="s">
        <v>632</v>
      </c>
      <c r="P584" t="s">
        <v>632</v>
      </c>
      <c r="Q584" t="s">
        <v>632</v>
      </c>
      <c r="R584" t="s">
        <v>637</v>
      </c>
    </row>
    <row r="585" spans="1:18" s="1" customFormat="1" x14ac:dyDescent="0.25">
      <c r="A585" t="s">
        <v>1640</v>
      </c>
      <c r="B585" t="s">
        <v>611</v>
      </c>
      <c r="C585" t="s">
        <v>1932</v>
      </c>
      <c r="D585" s="346">
        <v>210901360</v>
      </c>
      <c r="E585" t="s">
        <v>1933</v>
      </c>
      <c r="F585" s="383">
        <v>268</v>
      </c>
      <c r="G585" t="s">
        <v>1652</v>
      </c>
      <c r="H585">
        <v>0</v>
      </c>
      <c r="I585" t="s">
        <v>2353</v>
      </c>
      <c r="J585">
        <v>68</v>
      </c>
      <c r="K585" t="s">
        <v>616</v>
      </c>
      <c r="L585" t="s">
        <v>41</v>
      </c>
      <c r="M585" t="s">
        <v>611</v>
      </c>
      <c r="N585" t="s">
        <v>611</v>
      </c>
      <c r="O585" t="s">
        <v>611</v>
      </c>
      <c r="P585" t="s">
        <v>611</v>
      </c>
      <c r="Q585" t="s">
        <v>611</v>
      </c>
      <c r="R585" t="s">
        <v>617</v>
      </c>
    </row>
    <row r="586" spans="1:18" s="1" customFormat="1" x14ac:dyDescent="0.25">
      <c r="A586" t="s">
        <v>1640</v>
      </c>
      <c r="B586" t="s">
        <v>611</v>
      </c>
      <c r="C586" t="s">
        <v>1934</v>
      </c>
      <c r="D586" s="346">
        <v>210402190</v>
      </c>
      <c r="E586" t="s">
        <v>1935</v>
      </c>
      <c r="F586" s="383">
        <v>240</v>
      </c>
      <c r="G586" t="s">
        <v>1934</v>
      </c>
      <c r="H586">
        <v>1</v>
      </c>
      <c r="I586" t="s">
        <v>2356</v>
      </c>
      <c r="J586">
        <v>43</v>
      </c>
      <c r="K586" t="s">
        <v>626</v>
      </c>
      <c r="L586" t="s">
        <v>42</v>
      </c>
      <c r="M586" t="s">
        <v>611</v>
      </c>
      <c r="N586" t="s">
        <v>611</v>
      </c>
      <c r="O586" t="s">
        <v>632</v>
      </c>
      <c r="P586" t="s">
        <v>632</v>
      </c>
      <c r="Q586" t="s">
        <v>611</v>
      </c>
      <c r="R586" t="s">
        <v>637</v>
      </c>
    </row>
    <row r="587" spans="1:18" s="1" customFormat="1" x14ac:dyDescent="0.25">
      <c r="A587" t="s">
        <v>1640</v>
      </c>
      <c r="B587" t="s">
        <v>611</v>
      </c>
      <c r="C587" t="s">
        <v>1936</v>
      </c>
      <c r="D587" s="346">
        <v>210504240</v>
      </c>
      <c r="E587" t="s">
        <v>1937</v>
      </c>
      <c r="F587" s="383">
        <v>255</v>
      </c>
      <c r="G587" t="s">
        <v>1938</v>
      </c>
      <c r="H587">
        <v>1</v>
      </c>
      <c r="I587" t="s">
        <v>2356</v>
      </c>
      <c r="J587">
        <v>16</v>
      </c>
      <c r="K587" t="s">
        <v>626</v>
      </c>
      <c r="L587" t="s">
        <v>42</v>
      </c>
      <c r="M587" t="s">
        <v>611</v>
      </c>
      <c r="N587" t="s">
        <v>611</v>
      </c>
      <c r="O587" t="s">
        <v>632</v>
      </c>
      <c r="P587" t="s">
        <v>632</v>
      </c>
      <c r="Q587" t="s">
        <v>611</v>
      </c>
      <c r="R587" t="s">
        <v>637</v>
      </c>
    </row>
    <row r="588" spans="1:18" s="1" customFormat="1" x14ac:dyDescent="0.25">
      <c r="A588" t="s">
        <v>1640</v>
      </c>
      <c r="B588" t="s">
        <v>611</v>
      </c>
      <c r="C588" t="s">
        <v>1939</v>
      </c>
      <c r="D588" s="346">
        <v>210103080</v>
      </c>
      <c r="E588" t="s">
        <v>1940</v>
      </c>
      <c r="F588" s="383">
        <v>284</v>
      </c>
      <c r="G588" t="s">
        <v>1941</v>
      </c>
      <c r="H588">
        <v>1</v>
      </c>
      <c r="I588" t="s">
        <v>2356</v>
      </c>
      <c r="J588">
        <v>25</v>
      </c>
      <c r="K588" t="s">
        <v>626</v>
      </c>
      <c r="L588" t="s">
        <v>42</v>
      </c>
      <c r="M588" t="s">
        <v>611</v>
      </c>
      <c r="N588" t="s">
        <v>611</v>
      </c>
      <c r="O588" t="s">
        <v>632</v>
      </c>
      <c r="P588" t="s">
        <v>632</v>
      </c>
      <c r="Q588" t="s">
        <v>611</v>
      </c>
      <c r="R588" t="s">
        <v>617</v>
      </c>
    </row>
    <row r="589" spans="1:18" s="1" customFormat="1" x14ac:dyDescent="0.25">
      <c r="A589" t="s">
        <v>1640</v>
      </c>
      <c r="B589" t="s">
        <v>611</v>
      </c>
      <c r="C589" t="s">
        <v>1942</v>
      </c>
      <c r="D589" s="346">
        <v>210102160</v>
      </c>
      <c r="E589" t="s">
        <v>1943</v>
      </c>
      <c r="F589" s="383">
        <v>284</v>
      </c>
      <c r="G589" t="s">
        <v>1941</v>
      </c>
      <c r="H589">
        <v>1</v>
      </c>
      <c r="I589" t="s">
        <v>2356</v>
      </c>
      <c r="J589">
        <v>171</v>
      </c>
      <c r="K589" t="s">
        <v>642</v>
      </c>
      <c r="L589" t="s">
        <v>40</v>
      </c>
      <c r="M589" t="s">
        <v>611</v>
      </c>
      <c r="N589" t="s">
        <v>611</v>
      </c>
      <c r="O589" t="s">
        <v>611</v>
      </c>
      <c r="P589" t="s">
        <v>611</v>
      </c>
      <c r="Q589" t="s">
        <v>611</v>
      </c>
      <c r="R589" t="s">
        <v>617</v>
      </c>
    </row>
    <row r="590" spans="1:18" s="1" customFormat="1" x14ac:dyDescent="0.25">
      <c r="A590" t="s">
        <v>1640</v>
      </c>
      <c r="B590" t="s">
        <v>611</v>
      </c>
      <c r="C590" t="s">
        <v>1944</v>
      </c>
      <c r="D590" s="346">
        <v>210801700</v>
      </c>
      <c r="E590" t="s">
        <v>1945</v>
      </c>
      <c r="F590" s="383">
        <v>262</v>
      </c>
      <c r="G590" t="s">
        <v>1707</v>
      </c>
      <c r="H590">
        <v>0</v>
      </c>
      <c r="I590" t="s">
        <v>2353</v>
      </c>
      <c r="J590">
        <v>91</v>
      </c>
      <c r="K590" t="s">
        <v>709</v>
      </c>
      <c r="L590" t="s">
        <v>710</v>
      </c>
      <c r="M590" t="s">
        <v>611</v>
      </c>
      <c r="N590" t="s">
        <v>611</v>
      </c>
      <c r="O590" t="s">
        <v>632</v>
      </c>
      <c r="P590" t="s">
        <v>632</v>
      </c>
      <c r="Q590" t="s">
        <v>611</v>
      </c>
      <c r="R590" t="s">
        <v>617</v>
      </c>
    </row>
    <row r="591" spans="1:18" s="1" customFormat="1" x14ac:dyDescent="0.25">
      <c r="A591" t="s">
        <v>1640</v>
      </c>
      <c r="B591" t="s">
        <v>611</v>
      </c>
      <c r="C591" t="s">
        <v>1946</v>
      </c>
      <c r="D591" s="346" t="s">
        <v>1947</v>
      </c>
      <c r="E591" t="s">
        <v>607</v>
      </c>
      <c r="F591" s="383">
        <v>262</v>
      </c>
      <c r="G591" t="s">
        <v>1707</v>
      </c>
      <c r="H591">
        <v>0</v>
      </c>
      <c r="I591" t="s">
        <v>2353</v>
      </c>
      <c r="J591">
        <v>107</v>
      </c>
      <c r="K591" t="s">
        <v>740</v>
      </c>
      <c r="L591" t="s">
        <v>741</v>
      </c>
      <c r="M591" t="s">
        <v>611</v>
      </c>
      <c r="N591" t="s">
        <v>611</v>
      </c>
      <c r="O591" t="s">
        <v>632</v>
      </c>
      <c r="P591" t="s">
        <v>632</v>
      </c>
      <c r="Q591" t="s">
        <v>632</v>
      </c>
      <c r="R591" t="s">
        <v>617</v>
      </c>
    </row>
    <row r="592" spans="1:18" s="1" customFormat="1" x14ac:dyDescent="0.25">
      <c r="A592" t="s">
        <v>1640</v>
      </c>
      <c r="B592" t="s">
        <v>611</v>
      </c>
      <c r="C592" t="s">
        <v>1948</v>
      </c>
      <c r="D592" s="346" t="s">
        <v>1949</v>
      </c>
      <c r="E592" t="s">
        <v>1950</v>
      </c>
      <c r="F592" s="383">
        <v>262</v>
      </c>
      <c r="G592" t="s">
        <v>1707</v>
      </c>
      <c r="H592">
        <v>0</v>
      </c>
      <c r="I592" t="s">
        <v>2353</v>
      </c>
      <c r="J592">
        <v>466</v>
      </c>
      <c r="K592" t="s">
        <v>787</v>
      </c>
      <c r="L592" t="s">
        <v>39</v>
      </c>
      <c r="M592" t="s">
        <v>611</v>
      </c>
      <c r="N592" t="s">
        <v>611</v>
      </c>
      <c r="O592" t="s">
        <v>611</v>
      </c>
      <c r="P592" t="s">
        <v>611</v>
      </c>
      <c r="Q592" t="s">
        <v>611</v>
      </c>
      <c r="R592" t="s">
        <v>617</v>
      </c>
    </row>
    <row r="593" spans="1:18" s="1" customFormat="1" x14ac:dyDescent="0.25">
      <c r="A593" t="s">
        <v>1640</v>
      </c>
      <c r="B593" t="s">
        <v>611</v>
      </c>
      <c r="C593" t="s">
        <v>1951</v>
      </c>
      <c r="D593" s="346">
        <v>210202260</v>
      </c>
      <c r="E593" t="s">
        <v>1952</v>
      </c>
      <c r="F593" s="383">
        <v>294</v>
      </c>
      <c r="G593" t="s">
        <v>2204</v>
      </c>
      <c r="H593">
        <v>1</v>
      </c>
      <c r="I593" t="s">
        <v>2356</v>
      </c>
      <c r="J593">
        <v>40</v>
      </c>
      <c r="K593" t="s">
        <v>626</v>
      </c>
      <c r="L593" t="s">
        <v>42</v>
      </c>
      <c r="M593" t="s">
        <v>611</v>
      </c>
      <c r="N593" t="s">
        <v>611</v>
      </c>
      <c r="O593" t="s">
        <v>632</v>
      </c>
      <c r="P593" t="s">
        <v>632</v>
      </c>
      <c r="Q593" t="s">
        <v>611</v>
      </c>
      <c r="R593" t="s">
        <v>617</v>
      </c>
    </row>
    <row r="594" spans="1:18" s="1" customFormat="1" x14ac:dyDescent="0.25">
      <c r="A594" t="s">
        <v>1640</v>
      </c>
      <c r="B594" t="s">
        <v>611</v>
      </c>
      <c r="C594" t="s">
        <v>1953</v>
      </c>
      <c r="D594" s="346" t="s">
        <v>1954</v>
      </c>
      <c r="E594" t="s">
        <v>1955</v>
      </c>
      <c r="F594" s="383">
        <v>209</v>
      </c>
      <c r="G594" t="s">
        <v>1956</v>
      </c>
      <c r="H594">
        <v>0</v>
      </c>
      <c r="I594" t="s">
        <v>2353</v>
      </c>
      <c r="J594">
        <v>16</v>
      </c>
      <c r="K594" t="s">
        <v>1733</v>
      </c>
      <c r="L594" t="s">
        <v>1734</v>
      </c>
      <c r="M594" t="s">
        <v>611</v>
      </c>
      <c r="N594" t="s">
        <v>611</v>
      </c>
      <c r="O594" t="s">
        <v>632</v>
      </c>
      <c r="P594" t="s">
        <v>632</v>
      </c>
      <c r="Q594" t="s">
        <v>611</v>
      </c>
      <c r="R594" t="s">
        <v>617</v>
      </c>
    </row>
    <row r="595" spans="1:18" s="1" customFormat="1" x14ac:dyDescent="0.25">
      <c r="A595" t="s">
        <v>1640</v>
      </c>
      <c r="B595" t="s">
        <v>611</v>
      </c>
      <c r="C595" t="s">
        <v>1957</v>
      </c>
      <c r="D595" s="346" t="s">
        <v>1958</v>
      </c>
      <c r="E595" t="s">
        <v>1959</v>
      </c>
      <c r="F595" s="383">
        <v>209</v>
      </c>
      <c r="G595" t="s">
        <v>1956</v>
      </c>
      <c r="H595">
        <v>0</v>
      </c>
      <c r="I595" t="s">
        <v>2353</v>
      </c>
      <c r="J595">
        <v>604</v>
      </c>
      <c r="K595" t="s">
        <v>642</v>
      </c>
      <c r="L595" t="s">
        <v>40</v>
      </c>
      <c r="M595" t="s">
        <v>611</v>
      </c>
      <c r="N595" t="s">
        <v>611</v>
      </c>
      <c r="O595" t="s">
        <v>611</v>
      </c>
      <c r="P595" t="s">
        <v>611</v>
      </c>
      <c r="Q595" t="s">
        <v>611</v>
      </c>
      <c r="R595" t="s">
        <v>617</v>
      </c>
    </row>
    <row r="596" spans="1:18" s="1" customFormat="1" x14ac:dyDescent="0.25">
      <c r="A596" t="s">
        <v>1640</v>
      </c>
      <c r="B596" t="s">
        <v>611</v>
      </c>
      <c r="C596" t="s">
        <v>1960</v>
      </c>
      <c r="D596" s="346">
        <v>210301492</v>
      </c>
      <c r="E596" t="s">
        <v>607</v>
      </c>
      <c r="F596" s="383">
        <v>212</v>
      </c>
      <c r="G596" t="s">
        <v>1961</v>
      </c>
      <c r="H596">
        <v>2</v>
      </c>
      <c r="I596" t="s">
        <v>2357</v>
      </c>
      <c r="J596">
        <v>0</v>
      </c>
      <c r="K596" t="s">
        <v>664</v>
      </c>
      <c r="L596" t="s">
        <v>44</v>
      </c>
      <c r="M596" t="s">
        <v>611</v>
      </c>
      <c r="N596" t="s">
        <v>632</v>
      </c>
      <c r="O596" t="s">
        <v>632</v>
      </c>
      <c r="P596" t="s">
        <v>632</v>
      </c>
      <c r="Q596" t="s">
        <v>632</v>
      </c>
      <c r="R596" t="s">
        <v>617</v>
      </c>
    </row>
    <row r="597" spans="1:18" s="1" customFormat="1" x14ac:dyDescent="0.25">
      <c r="A597" t="s">
        <v>1640</v>
      </c>
      <c r="B597" t="s">
        <v>611</v>
      </c>
      <c r="C597" t="s">
        <v>1962</v>
      </c>
      <c r="D597" s="346">
        <v>210301491</v>
      </c>
      <c r="E597" t="s">
        <v>1963</v>
      </c>
      <c r="F597" s="383">
        <v>212</v>
      </c>
      <c r="G597" t="s">
        <v>1961</v>
      </c>
      <c r="H597">
        <v>2</v>
      </c>
      <c r="I597" t="s">
        <v>2357</v>
      </c>
      <c r="J597">
        <v>72</v>
      </c>
      <c r="K597" t="s">
        <v>626</v>
      </c>
      <c r="L597" t="s">
        <v>42</v>
      </c>
      <c r="M597" t="s">
        <v>611</v>
      </c>
      <c r="N597" t="s">
        <v>611</v>
      </c>
      <c r="O597" t="s">
        <v>611</v>
      </c>
      <c r="P597" t="s">
        <v>632</v>
      </c>
      <c r="Q597" t="s">
        <v>611</v>
      </c>
      <c r="R597" t="s">
        <v>617</v>
      </c>
    </row>
    <row r="598" spans="1:18" s="1" customFormat="1" x14ac:dyDescent="0.25">
      <c r="A598" t="s">
        <v>1640</v>
      </c>
      <c r="B598" t="s">
        <v>611</v>
      </c>
      <c r="C598" t="s">
        <v>1964</v>
      </c>
      <c r="D598" s="346">
        <v>210401290</v>
      </c>
      <c r="E598" t="s">
        <v>1965</v>
      </c>
      <c r="F598" s="383">
        <v>248</v>
      </c>
      <c r="G598" t="s">
        <v>1964</v>
      </c>
      <c r="H598">
        <v>2</v>
      </c>
      <c r="I598" t="s">
        <v>2357</v>
      </c>
      <c r="J598">
        <v>6</v>
      </c>
      <c r="K598" t="s">
        <v>664</v>
      </c>
      <c r="L598" t="s">
        <v>44</v>
      </c>
      <c r="M598" t="s">
        <v>611</v>
      </c>
      <c r="N598" t="s">
        <v>611</v>
      </c>
      <c r="O598" t="s">
        <v>632</v>
      </c>
      <c r="P598" t="s">
        <v>632</v>
      </c>
      <c r="Q598" t="s">
        <v>632</v>
      </c>
      <c r="R598" t="s">
        <v>637</v>
      </c>
    </row>
    <row r="599" spans="1:18" s="1" customFormat="1" x14ac:dyDescent="0.25">
      <c r="A599" t="s">
        <v>1640</v>
      </c>
      <c r="B599" t="s">
        <v>611</v>
      </c>
      <c r="C599" t="s">
        <v>1966</v>
      </c>
      <c r="D599" s="346">
        <v>210103350</v>
      </c>
      <c r="E599" t="s">
        <v>1967</v>
      </c>
      <c r="F599" s="383">
        <v>289</v>
      </c>
      <c r="G599" t="s">
        <v>1968</v>
      </c>
      <c r="H599">
        <v>1</v>
      </c>
      <c r="I599" t="s">
        <v>2356</v>
      </c>
      <c r="J599">
        <v>14</v>
      </c>
      <c r="K599" t="s">
        <v>631</v>
      </c>
      <c r="L599" t="s">
        <v>43</v>
      </c>
      <c r="M599" t="s">
        <v>611</v>
      </c>
      <c r="N599" t="s">
        <v>611</v>
      </c>
      <c r="O599" t="s">
        <v>632</v>
      </c>
      <c r="P599" t="s">
        <v>632</v>
      </c>
      <c r="Q599" t="s">
        <v>632</v>
      </c>
      <c r="R599" t="s">
        <v>637</v>
      </c>
    </row>
    <row r="600" spans="1:18" s="1" customFormat="1" x14ac:dyDescent="0.25">
      <c r="A600" t="s">
        <v>1640</v>
      </c>
      <c r="B600" t="s">
        <v>611</v>
      </c>
      <c r="C600" t="s">
        <v>1969</v>
      </c>
      <c r="D600" s="346">
        <v>210904084</v>
      </c>
      <c r="E600" t="s">
        <v>1970</v>
      </c>
      <c r="F600" s="383">
        <v>270</v>
      </c>
      <c r="G600" t="s">
        <v>1773</v>
      </c>
      <c r="H600">
        <v>0</v>
      </c>
      <c r="I600" t="s">
        <v>2353</v>
      </c>
      <c r="J600">
        <v>94</v>
      </c>
      <c r="K600" t="s">
        <v>740</v>
      </c>
      <c r="L600" t="s">
        <v>741</v>
      </c>
      <c r="M600" t="s">
        <v>611</v>
      </c>
      <c r="N600" t="s">
        <v>611</v>
      </c>
      <c r="O600" t="s">
        <v>632</v>
      </c>
      <c r="P600" t="s">
        <v>632</v>
      </c>
      <c r="Q600" t="s">
        <v>611</v>
      </c>
      <c r="R600" t="s">
        <v>617</v>
      </c>
    </row>
    <row r="601" spans="1:18" s="1" customFormat="1" x14ac:dyDescent="0.25">
      <c r="A601" t="s">
        <v>1640</v>
      </c>
      <c r="B601" t="s">
        <v>611</v>
      </c>
      <c r="C601" t="s">
        <v>1971</v>
      </c>
      <c r="D601" s="346">
        <v>210102360</v>
      </c>
      <c r="E601" t="s">
        <v>1972</v>
      </c>
      <c r="F601" s="383">
        <v>286</v>
      </c>
      <c r="G601" t="s">
        <v>1973</v>
      </c>
      <c r="H601">
        <v>2</v>
      </c>
      <c r="I601" t="s">
        <v>2357</v>
      </c>
      <c r="J601">
        <v>19</v>
      </c>
      <c r="K601" t="s">
        <v>631</v>
      </c>
      <c r="L601" t="s">
        <v>43</v>
      </c>
      <c r="M601" t="s">
        <v>611</v>
      </c>
      <c r="N601" t="s">
        <v>611</v>
      </c>
      <c r="O601" t="s">
        <v>632</v>
      </c>
      <c r="P601" t="s">
        <v>632</v>
      </c>
      <c r="Q601" t="s">
        <v>611</v>
      </c>
      <c r="R601" t="s">
        <v>637</v>
      </c>
    </row>
    <row r="602" spans="1:18" s="1" customFormat="1" x14ac:dyDescent="0.25">
      <c r="A602" t="s">
        <v>1640</v>
      </c>
      <c r="B602" t="s">
        <v>611</v>
      </c>
      <c r="C602" t="s">
        <v>1974</v>
      </c>
      <c r="D602" s="346" t="s">
        <v>1975</v>
      </c>
      <c r="E602" t="s">
        <v>1976</v>
      </c>
      <c r="F602" s="383" t="s">
        <v>607</v>
      </c>
      <c r="G602" t="s">
        <v>607</v>
      </c>
      <c r="H602">
        <v>0</v>
      </c>
      <c r="I602" t="s">
        <v>2353</v>
      </c>
      <c r="J602">
        <v>22</v>
      </c>
      <c r="K602" t="s">
        <v>962</v>
      </c>
      <c r="L602" t="s">
        <v>178</v>
      </c>
      <c r="M602" t="s">
        <v>611</v>
      </c>
      <c r="N602" t="s">
        <v>611</v>
      </c>
      <c r="O602" t="s">
        <v>632</v>
      </c>
      <c r="P602" t="s">
        <v>632</v>
      </c>
      <c r="Q602" t="s">
        <v>632</v>
      </c>
      <c r="R602" t="s">
        <v>1627</v>
      </c>
    </row>
    <row r="603" spans="1:18" s="1" customFormat="1" x14ac:dyDescent="0.25">
      <c r="A603" t="s">
        <v>1640</v>
      </c>
      <c r="B603" t="s">
        <v>611</v>
      </c>
      <c r="C603" t="s">
        <v>1977</v>
      </c>
      <c r="D603" s="346">
        <v>210402150</v>
      </c>
      <c r="E603" t="s">
        <v>1978</v>
      </c>
      <c r="F603" s="383">
        <v>250</v>
      </c>
      <c r="G603" t="s">
        <v>1979</v>
      </c>
      <c r="H603">
        <v>2</v>
      </c>
      <c r="I603" t="s">
        <v>2357</v>
      </c>
      <c r="J603">
        <v>10</v>
      </c>
      <c r="K603" t="s">
        <v>631</v>
      </c>
      <c r="L603" t="s">
        <v>43</v>
      </c>
      <c r="M603" t="s">
        <v>611</v>
      </c>
      <c r="N603" t="s">
        <v>611</v>
      </c>
      <c r="O603" t="s">
        <v>632</v>
      </c>
      <c r="P603" t="s">
        <v>632</v>
      </c>
      <c r="Q603" t="s">
        <v>632</v>
      </c>
      <c r="R603" t="s">
        <v>637</v>
      </c>
    </row>
    <row r="604" spans="1:18" s="1" customFormat="1" x14ac:dyDescent="0.25">
      <c r="A604" t="s">
        <v>1640</v>
      </c>
      <c r="B604" t="s">
        <v>611</v>
      </c>
      <c r="C604" t="s">
        <v>1980</v>
      </c>
      <c r="D604" s="346" t="s">
        <v>1981</v>
      </c>
      <c r="E604" t="s">
        <v>607</v>
      </c>
      <c r="F604" s="383">
        <v>267</v>
      </c>
      <c r="G604" t="s">
        <v>1850</v>
      </c>
      <c r="H604">
        <v>0</v>
      </c>
      <c r="I604" t="s">
        <v>2353</v>
      </c>
      <c r="J604">
        <v>16</v>
      </c>
      <c r="K604" t="s">
        <v>812</v>
      </c>
      <c r="L604" t="s">
        <v>45</v>
      </c>
      <c r="M604" t="s">
        <v>611</v>
      </c>
      <c r="N604" t="s">
        <v>611</v>
      </c>
      <c r="O604" t="s">
        <v>632</v>
      </c>
      <c r="P604" t="s">
        <v>632</v>
      </c>
      <c r="Q604" t="s">
        <v>632</v>
      </c>
      <c r="R604" t="s">
        <v>617</v>
      </c>
    </row>
    <row r="605" spans="1:18" s="1" customFormat="1" x14ac:dyDescent="0.25">
      <c r="A605" t="s">
        <v>1640</v>
      </c>
      <c r="B605" t="s">
        <v>611</v>
      </c>
      <c r="C605" t="s">
        <v>1982</v>
      </c>
      <c r="D605" s="346" t="s">
        <v>1983</v>
      </c>
      <c r="E605" t="s">
        <v>1984</v>
      </c>
      <c r="F605" s="383">
        <v>227</v>
      </c>
      <c r="G605" t="s">
        <v>1982</v>
      </c>
      <c r="H605">
        <v>0</v>
      </c>
      <c r="I605" t="s">
        <v>2353</v>
      </c>
      <c r="J605">
        <v>172</v>
      </c>
      <c r="K605" t="s">
        <v>812</v>
      </c>
      <c r="L605" t="s">
        <v>45</v>
      </c>
      <c r="M605" t="s">
        <v>611</v>
      </c>
      <c r="N605" t="s">
        <v>611</v>
      </c>
      <c r="O605" t="s">
        <v>632</v>
      </c>
      <c r="P605" t="s">
        <v>632</v>
      </c>
      <c r="Q605" t="s">
        <v>632</v>
      </c>
      <c r="R605" t="s">
        <v>1627</v>
      </c>
    </row>
    <row r="606" spans="1:18" s="1" customFormat="1" x14ac:dyDescent="0.25">
      <c r="A606" t="s">
        <v>1640</v>
      </c>
      <c r="B606" t="s">
        <v>611</v>
      </c>
      <c r="C606" t="s">
        <v>2207</v>
      </c>
      <c r="D606" s="346">
        <v>210203020</v>
      </c>
      <c r="E606" t="s">
        <v>1746</v>
      </c>
      <c r="F606" s="383">
        <v>209</v>
      </c>
      <c r="G606" t="s">
        <v>1956</v>
      </c>
      <c r="H606">
        <v>0</v>
      </c>
      <c r="I606" t="s">
        <v>2353</v>
      </c>
      <c r="J606">
        <v>38</v>
      </c>
      <c r="K606" t="s">
        <v>626</v>
      </c>
      <c r="L606" t="s">
        <v>42</v>
      </c>
      <c r="M606" t="s">
        <v>611</v>
      </c>
      <c r="N606" t="s">
        <v>611</v>
      </c>
      <c r="O606" t="s">
        <v>632</v>
      </c>
      <c r="P606" t="s">
        <v>632</v>
      </c>
      <c r="Q606" t="s">
        <v>611</v>
      </c>
      <c r="R606" t="s">
        <v>617</v>
      </c>
    </row>
    <row r="607" spans="1:18" s="1" customFormat="1" x14ac:dyDescent="0.25">
      <c r="A607" t="s">
        <v>1640</v>
      </c>
      <c r="B607" t="s">
        <v>611</v>
      </c>
      <c r="C607" t="s">
        <v>2208</v>
      </c>
      <c r="D607" s="346" t="s">
        <v>1747</v>
      </c>
      <c r="E607" t="s">
        <v>1748</v>
      </c>
      <c r="F607" s="383">
        <v>209</v>
      </c>
      <c r="G607" t="s">
        <v>1956</v>
      </c>
      <c r="H607">
        <v>0</v>
      </c>
      <c r="I607" t="s">
        <v>2353</v>
      </c>
      <c r="J607">
        <v>18</v>
      </c>
      <c r="K607" t="s">
        <v>938</v>
      </c>
      <c r="L607" t="s">
        <v>939</v>
      </c>
      <c r="M607" t="s">
        <v>611</v>
      </c>
      <c r="N607" t="s">
        <v>611</v>
      </c>
      <c r="O607" t="s">
        <v>632</v>
      </c>
      <c r="P607" t="s">
        <v>632</v>
      </c>
      <c r="Q607" t="s">
        <v>611</v>
      </c>
      <c r="R607" t="s">
        <v>617</v>
      </c>
    </row>
    <row r="608" spans="1:18" s="1" customFormat="1" x14ac:dyDescent="0.25">
      <c r="A608" t="s">
        <v>1640</v>
      </c>
      <c r="B608" t="s">
        <v>611</v>
      </c>
      <c r="C608" t="s">
        <v>1985</v>
      </c>
      <c r="D608" s="346">
        <v>210802330</v>
      </c>
      <c r="E608" t="s">
        <v>1986</v>
      </c>
      <c r="F608" s="383">
        <v>234</v>
      </c>
      <c r="G608" t="s">
        <v>1662</v>
      </c>
      <c r="H608">
        <v>0</v>
      </c>
      <c r="I608" t="s">
        <v>2353</v>
      </c>
      <c r="J608">
        <v>60</v>
      </c>
      <c r="K608" t="s">
        <v>709</v>
      </c>
      <c r="L608" t="s">
        <v>710</v>
      </c>
      <c r="M608" t="s">
        <v>611</v>
      </c>
      <c r="N608" t="s">
        <v>611</v>
      </c>
      <c r="O608" t="s">
        <v>632</v>
      </c>
      <c r="P608" t="s">
        <v>632</v>
      </c>
      <c r="Q608" t="s">
        <v>611</v>
      </c>
      <c r="R608" t="s">
        <v>617</v>
      </c>
    </row>
    <row r="609" spans="1:18" s="1" customFormat="1" x14ac:dyDescent="0.25">
      <c r="A609" t="s">
        <v>1640</v>
      </c>
      <c r="B609" t="s">
        <v>611</v>
      </c>
      <c r="C609" t="s">
        <v>1987</v>
      </c>
      <c r="D609" s="346">
        <v>210501580</v>
      </c>
      <c r="E609" t="s">
        <v>1988</v>
      </c>
      <c r="F609" s="383">
        <v>252</v>
      </c>
      <c r="G609" t="s">
        <v>1989</v>
      </c>
      <c r="H609">
        <v>1</v>
      </c>
      <c r="I609" t="s">
        <v>2356</v>
      </c>
      <c r="J609">
        <v>100</v>
      </c>
      <c r="K609" t="s">
        <v>616</v>
      </c>
      <c r="L609" t="s">
        <v>41</v>
      </c>
      <c r="M609" t="s">
        <v>611</v>
      </c>
      <c r="N609" t="s">
        <v>611</v>
      </c>
      <c r="O609" t="s">
        <v>611</v>
      </c>
      <c r="P609" t="s">
        <v>611</v>
      </c>
      <c r="Q609" t="s">
        <v>611</v>
      </c>
      <c r="R609" t="s">
        <v>617</v>
      </c>
    </row>
    <row r="610" spans="1:18" s="1" customFormat="1" x14ac:dyDescent="0.25">
      <c r="A610" t="s">
        <v>1640</v>
      </c>
      <c r="B610" t="s">
        <v>611</v>
      </c>
      <c r="C610" t="s">
        <v>1990</v>
      </c>
      <c r="D610" s="346">
        <v>210202373</v>
      </c>
      <c r="E610" t="s">
        <v>1991</v>
      </c>
      <c r="F610" s="383">
        <v>277</v>
      </c>
      <c r="G610" t="s">
        <v>1751</v>
      </c>
      <c r="H610">
        <v>2</v>
      </c>
      <c r="I610" t="s">
        <v>2357</v>
      </c>
      <c r="J610">
        <v>4</v>
      </c>
      <c r="K610" t="s">
        <v>664</v>
      </c>
      <c r="L610" t="s">
        <v>44</v>
      </c>
      <c r="M610" t="s">
        <v>611</v>
      </c>
      <c r="N610" t="s">
        <v>611</v>
      </c>
      <c r="O610" t="s">
        <v>632</v>
      </c>
      <c r="P610" t="s">
        <v>632</v>
      </c>
      <c r="Q610" t="s">
        <v>632</v>
      </c>
      <c r="R610" t="s">
        <v>637</v>
      </c>
    </row>
    <row r="611" spans="1:18" s="1" customFormat="1" x14ac:dyDescent="0.25">
      <c r="A611" t="s">
        <v>1640</v>
      </c>
      <c r="B611" t="s">
        <v>611</v>
      </c>
      <c r="C611" t="s">
        <v>1992</v>
      </c>
      <c r="D611" s="346">
        <v>210202372</v>
      </c>
      <c r="E611" t="s">
        <v>1993</v>
      </c>
      <c r="F611" s="383">
        <v>277</v>
      </c>
      <c r="G611" t="s">
        <v>1751</v>
      </c>
      <c r="H611">
        <v>2</v>
      </c>
      <c r="I611" t="s">
        <v>2357</v>
      </c>
      <c r="J611">
        <v>6</v>
      </c>
      <c r="K611" t="s">
        <v>664</v>
      </c>
      <c r="L611" t="s">
        <v>44</v>
      </c>
      <c r="M611" t="s">
        <v>611</v>
      </c>
      <c r="N611" t="s">
        <v>611</v>
      </c>
      <c r="O611" t="s">
        <v>632</v>
      </c>
      <c r="P611" t="s">
        <v>632</v>
      </c>
      <c r="Q611" t="s">
        <v>632</v>
      </c>
      <c r="R611" t="s">
        <v>637</v>
      </c>
    </row>
    <row r="612" spans="1:18" s="1" customFormat="1" x14ac:dyDescent="0.25">
      <c r="A612" t="s">
        <v>1640</v>
      </c>
      <c r="B612" t="s">
        <v>611</v>
      </c>
      <c r="C612" t="s">
        <v>1994</v>
      </c>
      <c r="D612" s="346">
        <v>210202371</v>
      </c>
      <c r="E612" t="s">
        <v>1993</v>
      </c>
      <c r="F612" s="383">
        <v>277</v>
      </c>
      <c r="G612" t="s">
        <v>1751</v>
      </c>
      <c r="H612">
        <v>2</v>
      </c>
      <c r="I612" t="s">
        <v>2357</v>
      </c>
      <c r="J612">
        <v>21</v>
      </c>
      <c r="K612" t="s">
        <v>626</v>
      </c>
      <c r="L612" t="s">
        <v>42</v>
      </c>
      <c r="M612" t="s">
        <v>611</v>
      </c>
      <c r="N612" t="s">
        <v>611</v>
      </c>
      <c r="O612" t="s">
        <v>632</v>
      </c>
      <c r="P612" t="s">
        <v>632</v>
      </c>
      <c r="Q612" t="s">
        <v>611</v>
      </c>
      <c r="R612" t="s">
        <v>637</v>
      </c>
    </row>
    <row r="613" spans="1:18" s="1" customFormat="1" x14ac:dyDescent="0.25">
      <c r="A613" t="s">
        <v>1640</v>
      </c>
      <c r="B613" t="s">
        <v>611</v>
      </c>
      <c r="C613" t="s">
        <v>1995</v>
      </c>
      <c r="D613" s="346">
        <v>210202374</v>
      </c>
      <c r="E613" t="s">
        <v>1993</v>
      </c>
      <c r="F613" s="383">
        <v>277</v>
      </c>
      <c r="G613" t="s">
        <v>1751</v>
      </c>
      <c r="H613">
        <v>3</v>
      </c>
      <c r="I613" t="s">
        <v>12</v>
      </c>
      <c r="J613">
        <v>7</v>
      </c>
      <c r="K613" t="s">
        <v>664</v>
      </c>
      <c r="L613" t="s">
        <v>44</v>
      </c>
      <c r="M613" t="s">
        <v>611</v>
      </c>
      <c r="N613" t="s">
        <v>611</v>
      </c>
      <c r="O613" t="s">
        <v>632</v>
      </c>
      <c r="P613" t="s">
        <v>632</v>
      </c>
      <c r="Q613" t="s">
        <v>632</v>
      </c>
      <c r="R613" t="s">
        <v>637</v>
      </c>
    </row>
    <row r="614" spans="1:18" s="1" customFormat="1" x14ac:dyDescent="0.25">
      <c r="A614" t="s">
        <v>1640</v>
      </c>
      <c r="B614" t="s">
        <v>611</v>
      </c>
      <c r="C614" t="s">
        <v>1996</v>
      </c>
      <c r="D614" s="346" t="s">
        <v>1997</v>
      </c>
      <c r="E614" t="s">
        <v>1998</v>
      </c>
      <c r="F614" s="383">
        <v>209</v>
      </c>
      <c r="G614" t="s">
        <v>1956</v>
      </c>
      <c r="H614">
        <v>0</v>
      </c>
      <c r="I614" t="s">
        <v>2353</v>
      </c>
      <c r="J614">
        <v>227</v>
      </c>
      <c r="K614" t="s">
        <v>642</v>
      </c>
      <c r="L614" t="s">
        <v>40</v>
      </c>
      <c r="M614" t="s">
        <v>611</v>
      </c>
      <c r="N614" t="s">
        <v>611</v>
      </c>
      <c r="O614" t="s">
        <v>611</v>
      </c>
      <c r="P614" t="s">
        <v>611</v>
      </c>
      <c r="Q614" t="s">
        <v>611</v>
      </c>
      <c r="R614" t="s">
        <v>617</v>
      </c>
    </row>
    <row r="615" spans="1:18" s="1" customFormat="1" x14ac:dyDescent="0.25">
      <c r="A615" t="s">
        <v>1640</v>
      </c>
      <c r="B615" t="s">
        <v>611</v>
      </c>
      <c r="C615" t="s">
        <v>1999</v>
      </c>
      <c r="D615" s="346" t="s">
        <v>2000</v>
      </c>
      <c r="E615" t="s">
        <v>2001</v>
      </c>
      <c r="F615" s="383">
        <v>209</v>
      </c>
      <c r="G615" t="s">
        <v>1956</v>
      </c>
      <c r="H615">
        <v>0</v>
      </c>
      <c r="I615" t="s">
        <v>2353</v>
      </c>
      <c r="J615">
        <v>75</v>
      </c>
      <c r="K615" t="s">
        <v>616</v>
      </c>
      <c r="L615" t="s">
        <v>41</v>
      </c>
      <c r="M615" t="s">
        <v>611</v>
      </c>
      <c r="N615" t="s">
        <v>611</v>
      </c>
      <c r="O615" t="s">
        <v>611</v>
      </c>
      <c r="P615" t="s">
        <v>611</v>
      </c>
      <c r="Q615" t="s">
        <v>611</v>
      </c>
      <c r="R615" t="s">
        <v>617</v>
      </c>
    </row>
    <row r="616" spans="1:18" s="1" customFormat="1" x14ac:dyDescent="0.25">
      <c r="A616" t="s">
        <v>1640</v>
      </c>
      <c r="B616" t="s">
        <v>611</v>
      </c>
      <c r="C616" t="s">
        <v>2002</v>
      </c>
      <c r="D616" s="346">
        <v>210202170</v>
      </c>
      <c r="E616" t="s">
        <v>2003</v>
      </c>
      <c r="F616" s="383">
        <v>294</v>
      </c>
      <c r="G616" t="s">
        <v>2204</v>
      </c>
      <c r="H616">
        <v>2</v>
      </c>
      <c r="I616" t="s">
        <v>2357</v>
      </c>
      <c r="J616">
        <v>92</v>
      </c>
      <c r="K616" t="s">
        <v>626</v>
      </c>
      <c r="L616" t="s">
        <v>42</v>
      </c>
      <c r="M616" t="s">
        <v>611</v>
      </c>
      <c r="N616" t="s">
        <v>611</v>
      </c>
      <c r="O616" t="s">
        <v>611</v>
      </c>
      <c r="P616" t="s">
        <v>632</v>
      </c>
      <c r="Q616" t="s">
        <v>611</v>
      </c>
      <c r="R616" t="s">
        <v>617</v>
      </c>
    </row>
    <row r="617" spans="1:18" s="1" customFormat="1" x14ac:dyDescent="0.25">
      <c r="A617" t="s">
        <v>1640</v>
      </c>
      <c r="B617" t="s">
        <v>611</v>
      </c>
      <c r="C617" t="s">
        <v>2004</v>
      </c>
      <c r="D617" s="346" t="s">
        <v>2005</v>
      </c>
      <c r="E617" t="s">
        <v>607</v>
      </c>
      <c r="F617" s="383">
        <v>224</v>
      </c>
      <c r="G617" t="s">
        <v>1926</v>
      </c>
      <c r="H617">
        <v>0</v>
      </c>
      <c r="I617" t="s">
        <v>2353</v>
      </c>
      <c r="J617">
        <v>31</v>
      </c>
      <c r="K617" t="s">
        <v>1144</v>
      </c>
      <c r="L617" t="s">
        <v>1145</v>
      </c>
      <c r="M617" t="s">
        <v>611</v>
      </c>
      <c r="N617" t="s">
        <v>611</v>
      </c>
      <c r="O617" t="s">
        <v>632</v>
      </c>
      <c r="P617" t="s">
        <v>611</v>
      </c>
      <c r="Q617" t="s">
        <v>611</v>
      </c>
      <c r="R617" t="s">
        <v>617</v>
      </c>
    </row>
    <row r="618" spans="1:18" s="1" customFormat="1" x14ac:dyDescent="0.25">
      <c r="A618" t="s">
        <v>1640</v>
      </c>
      <c r="B618" t="s">
        <v>611</v>
      </c>
      <c r="C618" t="s">
        <v>2006</v>
      </c>
      <c r="D618" s="346">
        <v>210803690</v>
      </c>
      <c r="E618" t="s">
        <v>2007</v>
      </c>
      <c r="F618" s="383">
        <v>234</v>
      </c>
      <c r="G618" t="s">
        <v>1662</v>
      </c>
      <c r="H618">
        <v>0</v>
      </c>
      <c r="I618" t="s">
        <v>2353</v>
      </c>
      <c r="J618">
        <v>16</v>
      </c>
      <c r="K618" t="s">
        <v>1733</v>
      </c>
      <c r="L618" t="s">
        <v>1734</v>
      </c>
      <c r="M618" t="s">
        <v>611</v>
      </c>
      <c r="N618" t="s">
        <v>611</v>
      </c>
      <c r="O618" t="s">
        <v>632</v>
      </c>
      <c r="P618" t="s">
        <v>611</v>
      </c>
      <c r="Q618" t="s">
        <v>611</v>
      </c>
      <c r="R618" t="s">
        <v>617</v>
      </c>
    </row>
    <row r="619" spans="1:18" s="1" customFormat="1" x14ac:dyDescent="0.25">
      <c r="A619" t="s">
        <v>1640</v>
      </c>
      <c r="B619" t="s">
        <v>611</v>
      </c>
      <c r="C619" t="s">
        <v>2008</v>
      </c>
      <c r="D619" s="346">
        <v>210501770</v>
      </c>
      <c r="E619" t="s">
        <v>2009</v>
      </c>
      <c r="F619" s="383">
        <v>257</v>
      </c>
      <c r="G619" t="s">
        <v>2010</v>
      </c>
      <c r="H619">
        <v>1</v>
      </c>
      <c r="I619" t="s">
        <v>2356</v>
      </c>
      <c r="J619">
        <v>14</v>
      </c>
      <c r="K619" t="s">
        <v>631</v>
      </c>
      <c r="L619" t="s">
        <v>43</v>
      </c>
      <c r="M619" t="s">
        <v>611</v>
      </c>
      <c r="N619" t="s">
        <v>611</v>
      </c>
      <c r="O619" t="s">
        <v>632</v>
      </c>
      <c r="P619" t="s">
        <v>632</v>
      </c>
      <c r="Q619" t="s">
        <v>611</v>
      </c>
      <c r="R619" t="s">
        <v>637</v>
      </c>
    </row>
    <row r="620" spans="1:18" s="1" customFormat="1" x14ac:dyDescent="0.25">
      <c r="A620" t="s">
        <v>1640</v>
      </c>
      <c r="B620" t="s">
        <v>611</v>
      </c>
      <c r="C620" t="s">
        <v>2011</v>
      </c>
      <c r="D620" s="346">
        <v>210401780</v>
      </c>
      <c r="E620" t="s">
        <v>2012</v>
      </c>
      <c r="F620" s="383">
        <v>244</v>
      </c>
      <c r="G620" t="s">
        <v>2011</v>
      </c>
      <c r="H620">
        <v>1</v>
      </c>
      <c r="I620" t="s">
        <v>2356</v>
      </c>
      <c r="J620">
        <v>29</v>
      </c>
      <c r="K620" t="s">
        <v>626</v>
      </c>
      <c r="L620" t="s">
        <v>42</v>
      </c>
      <c r="M620" t="s">
        <v>611</v>
      </c>
      <c r="N620" t="s">
        <v>611</v>
      </c>
      <c r="O620" t="s">
        <v>632</v>
      </c>
      <c r="P620" t="s">
        <v>632</v>
      </c>
      <c r="Q620" t="s">
        <v>611</v>
      </c>
      <c r="R620" t="s">
        <v>637</v>
      </c>
    </row>
    <row r="621" spans="1:18" s="1" customFormat="1" x14ac:dyDescent="0.25">
      <c r="A621" t="s">
        <v>1640</v>
      </c>
      <c r="B621" t="s">
        <v>611</v>
      </c>
      <c r="C621" t="s">
        <v>2013</v>
      </c>
      <c r="D621" s="346">
        <v>210403590</v>
      </c>
      <c r="E621" t="s">
        <v>2014</v>
      </c>
      <c r="F621" s="383">
        <v>242</v>
      </c>
      <c r="G621" t="s">
        <v>2015</v>
      </c>
      <c r="H621">
        <v>1</v>
      </c>
      <c r="I621" t="s">
        <v>2356</v>
      </c>
      <c r="J621">
        <v>10</v>
      </c>
      <c r="K621" t="s">
        <v>631</v>
      </c>
      <c r="L621" t="s">
        <v>43</v>
      </c>
      <c r="M621" t="s">
        <v>611</v>
      </c>
      <c r="N621" t="s">
        <v>611</v>
      </c>
      <c r="O621" t="s">
        <v>632</v>
      </c>
      <c r="P621" t="s">
        <v>632</v>
      </c>
      <c r="Q621" t="s">
        <v>632</v>
      </c>
      <c r="R621" t="s">
        <v>637</v>
      </c>
    </row>
    <row r="622" spans="1:18" s="1" customFormat="1" x14ac:dyDescent="0.25">
      <c r="A622" t="s">
        <v>4</v>
      </c>
      <c r="B622" t="s">
        <v>611</v>
      </c>
      <c r="C622" t="s">
        <v>2016</v>
      </c>
      <c r="D622" s="346">
        <v>510900201</v>
      </c>
      <c r="E622" t="s">
        <v>2017</v>
      </c>
      <c r="F622" s="383">
        <v>503</v>
      </c>
      <c r="G622" t="s">
        <v>2018</v>
      </c>
      <c r="H622">
        <v>2</v>
      </c>
      <c r="I622" t="s">
        <v>2357</v>
      </c>
      <c r="J622">
        <v>134.30000000000001</v>
      </c>
      <c r="K622" t="s">
        <v>616</v>
      </c>
      <c r="L622" t="s">
        <v>41</v>
      </c>
      <c r="M622" t="s">
        <v>611</v>
      </c>
      <c r="N622" t="s">
        <v>611</v>
      </c>
      <c r="O622" t="s">
        <v>611</v>
      </c>
      <c r="P622" t="s">
        <v>611</v>
      </c>
      <c r="Q622" t="s">
        <v>611</v>
      </c>
      <c r="R622" t="s">
        <v>617</v>
      </c>
    </row>
    <row r="623" spans="1:18" s="1" customFormat="1" x14ac:dyDescent="0.25">
      <c r="A623" t="s">
        <v>4</v>
      </c>
      <c r="B623" t="s">
        <v>611</v>
      </c>
      <c r="C623" t="s">
        <v>2019</v>
      </c>
      <c r="D623" s="346">
        <v>510300203</v>
      </c>
      <c r="E623" t="s">
        <v>2020</v>
      </c>
      <c r="F623" s="383">
        <v>504</v>
      </c>
      <c r="G623" t="s">
        <v>2021</v>
      </c>
      <c r="H623">
        <v>0</v>
      </c>
      <c r="I623" t="s">
        <v>2353</v>
      </c>
      <c r="J623">
        <v>241</v>
      </c>
      <c r="K623" t="s">
        <v>642</v>
      </c>
      <c r="L623" t="s">
        <v>40</v>
      </c>
      <c r="M623" t="s">
        <v>611</v>
      </c>
      <c r="N623" t="s">
        <v>611</v>
      </c>
      <c r="O623" t="s">
        <v>611</v>
      </c>
      <c r="P623" t="s">
        <v>611</v>
      </c>
      <c r="Q623" t="s">
        <v>611</v>
      </c>
      <c r="R623" t="s">
        <v>617</v>
      </c>
    </row>
    <row r="624" spans="1:18" s="1" customFormat="1" x14ac:dyDescent="0.25">
      <c r="A624" t="s">
        <v>4</v>
      </c>
      <c r="B624" t="s">
        <v>611</v>
      </c>
      <c r="C624" t="s">
        <v>2022</v>
      </c>
      <c r="D624" s="346">
        <v>511000204</v>
      </c>
      <c r="E624" t="s">
        <v>2023</v>
      </c>
      <c r="F624" s="383">
        <v>503</v>
      </c>
      <c r="G624" t="s">
        <v>2018</v>
      </c>
      <c r="H624">
        <v>1</v>
      </c>
      <c r="I624" t="s">
        <v>2356</v>
      </c>
      <c r="J624">
        <v>6.3</v>
      </c>
      <c r="K624" t="s">
        <v>631</v>
      </c>
      <c r="L624" t="s">
        <v>43</v>
      </c>
      <c r="M624" t="s">
        <v>611</v>
      </c>
      <c r="N624" t="s">
        <v>611</v>
      </c>
      <c r="O624" t="s">
        <v>632</v>
      </c>
      <c r="P624" t="s">
        <v>632</v>
      </c>
      <c r="Q624" t="s">
        <v>611</v>
      </c>
      <c r="R624" t="s">
        <v>637</v>
      </c>
    </row>
    <row r="625" spans="1:18" s="1" customFormat="1" x14ac:dyDescent="0.25">
      <c r="A625" t="s">
        <v>4</v>
      </c>
      <c r="B625" t="s">
        <v>611</v>
      </c>
      <c r="C625" t="s">
        <v>2024</v>
      </c>
      <c r="D625" s="346">
        <v>510200255</v>
      </c>
      <c r="E625" t="s">
        <v>2025</v>
      </c>
      <c r="F625" s="383">
        <v>504</v>
      </c>
      <c r="G625" t="s">
        <v>2021</v>
      </c>
      <c r="H625">
        <v>0</v>
      </c>
      <c r="I625" t="s">
        <v>2353</v>
      </c>
      <c r="J625">
        <v>161</v>
      </c>
      <c r="K625" t="s">
        <v>938</v>
      </c>
      <c r="L625" t="s">
        <v>939</v>
      </c>
      <c r="M625" t="s">
        <v>611</v>
      </c>
      <c r="N625" t="s">
        <v>611</v>
      </c>
      <c r="O625" t="s">
        <v>632</v>
      </c>
      <c r="P625" t="s">
        <v>611</v>
      </c>
      <c r="Q625" t="s">
        <v>611</v>
      </c>
      <c r="R625" t="s">
        <v>617</v>
      </c>
    </row>
    <row r="626" spans="1:18" s="1" customFormat="1" x14ac:dyDescent="0.25">
      <c r="A626" t="s">
        <v>4</v>
      </c>
      <c r="B626" t="s">
        <v>611</v>
      </c>
      <c r="C626" t="s">
        <v>2026</v>
      </c>
      <c r="D626" s="346">
        <v>510700401</v>
      </c>
      <c r="E626" t="s">
        <v>2027</v>
      </c>
      <c r="F626" s="383">
        <v>503</v>
      </c>
      <c r="G626" t="s">
        <v>2018</v>
      </c>
      <c r="H626">
        <v>2</v>
      </c>
      <c r="I626" t="s">
        <v>2357</v>
      </c>
      <c r="J626">
        <v>6.8</v>
      </c>
      <c r="K626" t="s">
        <v>664</v>
      </c>
      <c r="L626" t="s">
        <v>44</v>
      </c>
      <c r="M626" t="s">
        <v>611</v>
      </c>
      <c r="N626" t="s">
        <v>611</v>
      </c>
      <c r="O626" t="s">
        <v>632</v>
      </c>
      <c r="P626" t="s">
        <v>632</v>
      </c>
      <c r="Q626" t="s">
        <v>611</v>
      </c>
      <c r="R626" t="s">
        <v>637</v>
      </c>
    </row>
    <row r="627" spans="1:18" s="1" customFormat="1" x14ac:dyDescent="0.25">
      <c r="A627" t="s">
        <v>4</v>
      </c>
      <c r="B627" t="s">
        <v>611</v>
      </c>
      <c r="C627" t="s">
        <v>2028</v>
      </c>
      <c r="D627" s="346">
        <v>510700402</v>
      </c>
      <c r="E627" t="s">
        <v>2029</v>
      </c>
      <c r="F627" s="383">
        <v>503</v>
      </c>
      <c r="G627" t="s">
        <v>2018</v>
      </c>
      <c r="H627">
        <v>1</v>
      </c>
      <c r="I627" t="s">
        <v>2356</v>
      </c>
      <c r="J627">
        <v>8</v>
      </c>
      <c r="K627" t="s">
        <v>664</v>
      </c>
      <c r="L627" t="s">
        <v>44</v>
      </c>
      <c r="M627" t="s">
        <v>611</v>
      </c>
      <c r="N627" t="s">
        <v>611</v>
      </c>
      <c r="O627" t="s">
        <v>632</v>
      </c>
      <c r="P627" t="s">
        <v>632</v>
      </c>
      <c r="Q627" t="s">
        <v>611</v>
      </c>
      <c r="R627" t="s">
        <v>637</v>
      </c>
    </row>
    <row r="628" spans="1:18" s="1" customFormat="1" x14ac:dyDescent="0.25">
      <c r="A628" t="s">
        <v>4</v>
      </c>
      <c r="B628" t="s">
        <v>611</v>
      </c>
      <c r="C628" t="s">
        <v>2030</v>
      </c>
      <c r="D628" s="346">
        <v>511000432</v>
      </c>
      <c r="E628" t="s">
        <v>2031</v>
      </c>
      <c r="F628" s="383">
        <v>503</v>
      </c>
      <c r="G628" t="s">
        <v>2018</v>
      </c>
      <c r="H628">
        <v>2</v>
      </c>
      <c r="I628" t="s">
        <v>2357</v>
      </c>
      <c r="J628">
        <v>4.5999999999999996</v>
      </c>
      <c r="K628" t="s">
        <v>664</v>
      </c>
      <c r="L628" t="s">
        <v>44</v>
      </c>
      <c r="M628" t="s">
        <v>611</v>
      </c>
      <c r="N628" t="s">
        <v>611</v>
      </c>
      <c r="O628" t="s">
        <v>632</v>
      </c>
      <c r="P628" t="s">
        <v>632</v>
      </c>
      <c r="Q628" t="s">
        <v>611</v>
      </c>
      <c r="R628" t="s">
        <v>637</v>
      </c>
    </row>
    <row r="629" spans="1:18" s="1" customFormat="1" x14ac:dyDescent="0.25">
      <c r="A629" t="s">
        <v>4</v>
      </c>
      <c r="B629" t="s">
        <v>611</v>
      </c>
      <c r="C629" t="s">
        <v>2032</v>
      </c>
      <c r="D629" s="346">
        <v>511000444</v>
      </c>
      <c r="E629" t="s">
        <v>2033</v>
      </c>
      <c r="F629" s="383">
        <v>503</v>
      </c>
      <c r="G629" t="s">
        <v>2018</v>
      </c>
      <c r="H629">
        <v>1</v>
      </c>
      <c r="I629" t="s">
        <v>2356</v>
      </c>
      <c r="J629">
        <v>30.1</v>
      </c>
      <c r="K629" t="s">
        <v>626</v>
      </c>
      <c r="L629" t="s">
        <v>42</v>
      </c>
      <c r="M629" t="s">
        <v>611</v>
      </c>
      <c r="N629" t="s">
        <v>611</v>
      </c>
      <c r="O629" t="s">
        <v>632</v>
      </c>
      <c r="P629" t="s">
        <v>611</v>
      </c>
      <c r="Q629" t="s">
        <v>611</v>
      </c>
      <c r="R629" t="s">
        <v>637</v>
      </c>
    </row>
    <row r="630" spans="1:18" s="1" customFormat="1" x14ac:dyDescent="0.25">
      <c r="A630" t="s">
        <v>4</v>
      </c>
      <c r="B630" t="s">
        <v>611</v>
      </c>
      <c r="C630" t="s">
        <v>2034</v>
      </c>
      <c r="D630" s="346">
        <v>510400206</v>
      </c>
      <c r="E630" t="s">
        <v>2035</v>
      </c>
      <c r="F630" s="383">
        <v>503</v>
      </c>
      <c r="G630" t="s">
        <v>2018</v>
      </c>
      <c r="H630">
        <v>3</v>
      </c>
      <c r="I630" t="s">
        <v>12</v>
      </c>
      <c r="J630">
        <v>68.599999999999994</v>
      </c>
      <c r="K630" t="s">
        <v>626</v>
      </c>
      <c r="L630" t="s">
        <v>42</v>
      </c>
      <c r="M630" t="s">
        <v>611</v>
      </c>
      <c r="N630" t="s">
        <v>611</v>
      </c>
      <c r="O630" t="s">
        <v>611</v>
      </c>
      <c r="P630" t="s">
        <v>611</v>
      </c>
      <c r="Q630" t="s">
        <v>611</v>
      </c>
      <c r="R630" t="s">
        <v>617</v>
      </c>
    </row>
    <row r="631" spans="1:18" s="1" customFormat="1" x14ac:dyDescent="0.25">
      <c r="A631" t="s">
        <v>4</v>
      </c>
      <c r="B631" t="s">
        <v>611</v>
      </c>
      <c r="C631" t="s">
        <v>2036</v>
      </c>
      <c r="D631" s="346">
        <v>510700403</v>
      </c>
      <c r="E631" t="s">
        <v>2037</v>
      </c>
      <c r="F631" s="383">
        <v>503</v>
      </c>
      <c r="G631" t="s">
        <v>2018</v>
      </c>
      <c r="H631">
        <v>3</v>
      </c>
      <c r="I631" t="s">
        <v>12</v>
      </c>
      <c r="J631">
        <v>2.5</v>
      </c>
      <c r="K631" t="s">
        <v>664</v>
      </c>
      <c r="L631" t="s">
        <v>44</v>
      </c>
      <c r="M631" t="s">
        <v>611</v>
      </c>
      <c r="N631" t="s">
        <v>611</v>
      </c>
      <c r="O631" t="s">
        <v>632</v>
      </c>
      <c r="P631" t="s">
        <v>632</v>
      </c>
      <c r="Q631" t="s">
        <v>611</v>
      </c>
      <c r="R631" t="s">
        <v>637</v>
      </c>
    </row>
    <row r="632" spans="1:18" s="1" customFormat="1" x14ac:dyDescent="0.25">
      <c r="A632" t="s">
        <v>4</v>
      </c>
      <c r="B632" t="s">
        <v>611</v>
      </c>
      <c r="C632" t="s">
        <v>2038</v>
      </c>
      <c r="D632" s="346">
        <v>511000208</v>
      </c>
      <c r="E632" t="s">
        <v>2039</v>
      </c>
      <c r="F632" s="383">
        <v>503</v>
      </c>
      <c r="G632" t="s">
        <v>2018</v>
      </c>
      <c r="H632">
        <v>1</v>
      </c>
      <c r="I632" t="s">
        <v>2356</v>
      </c>
      <c r="J632">
        <v>191.7</v>
      </c>
      <c r="K632" t="s">
        <v>616</v>
      </c>
      <c r="L632" t="s">
        <v>41</v>
      </c>
      <c r="M632" t="s">
        <v>611</v>
      </c>
      <c r="N632" t="s">
        <v>611</v>
      </c>
      <c r="O632" t="s">
        <v>611</v>
      </c>
      <c r="P632" t="s">
        <v>611</v>
      </c>
      <c r="Q632" t="s">
        <v>611</v>
      </c>
      <c r="R632" t="s">
        <v>617</v>
      </c>
    </row>
    <row r="633" spans="1:18" s="1" customFormat="1" x14ac:dyDescent="0.25">
      <c r="A633" t="s">
        <v>4</v>
      </c>
      <c r="B633" t="s">
        <v>611</v>
      </c>
      <c r="C633" t="s">
        <v>2040</v>
      </c>
      <c r="D633" s="346">
        <v>511000209</v>
      </c>
      <c r="E633" t="s">
        <v>2041</v>
      </c>
      <c r="F633" s="383">
        <v>503</v>
      </c>
      <c r="G633" t="s">
        <v>2018</v>
      </c>
      <c r="H633">
        <v>1</v>
      </c>
      <c r="I633" t="s">
        <v>2356</v>
      </c>
      <c r="J633">
        <v>84</v>
      </c>
      <c r="K633" t="s">
        <v>626</v>
      </c>
      <c r="L633" t="s">
        <v>42</v>
      </c>
      <c r="M633" t="s">
        <v>611</v>
      </c>
      <c r="N633" t="s">
        <v>611</v>
      </c>
      <c r="O633" t="s">
        <v>611</v>
      </c>
      <c r="P633" t="s">
        <v>611</v>
      </c>
      <c r="Q633" t="s">
        <v>611</v>
      </c>
      <c r="R633" t="s">
        <v>617</v>
      </c>
    </row>
    <row r="634" spans="1:18" s="1" customFormat="1" x14ac:dyDescent="0.25">
      <c r="A634" t="s">
        <v>4</v>
      </c>
      <c r="B634" t="s">
        <v>611</v>
      </c>
      <c r="C634" t="s">
        <v>2042</v>
      </c>
      <c r="D634" s="346">
        <v>510600210</v>
      </c>
      <c r="E634" t="s">
        <v>2043</v>
      </c>
      <c r="F634" s="383">
        <v>503</v>
      </c>
      <c r="G634" t="s">
        <v>2018</v>
      </c>
      <c r="H634">
        <v>4</v>
      </c>
      <c r="I634" t="s">
        <v>2358</v>
      </c>
      <c r="J634">
        <v>30.4</v>
      </c>
      <c r="K634" t="s">
        <v>626</v>
      </c>
      <c r="L634" t="s">
        <v>42</v>
      </c>
      <c r="M634" t="s">
        <v>611</v>
      </c>
      <c r="N634" t="s">
        <v>611</v>
      </c>
      <c r="O634" t="s">
        <v>611</v>
      </c>
      <c r="P634" t="s">
        <v>611</v>
      </c>
      <c r="Q634" t="s">
        <v>611</v>
      </c>
      <c r="R634" t="s">
        <v>637</v>
      </c>
    </row>
    <row r="635" spans="1:18" s="1" customFormat="1" x14ac:dyDescent="0.25">
      <c r="A635" t="s">
        <v>4</v>
      </c>
      <c r="B635" t="s">
        <v>611</v>
      </c>
      <c r="C635" t="s">
        <v>2044</v>
      </c>
      <c r="D635" s="346">
        <v>511000211</v>
      </c>
      <c r="E635" t="s">
        <v>2045</v>
      </c>
      <c r="F635" s="383">
        <v>503</v>
      </c>
      <c r="G635" t="s">
        <v>2018</v>
      </c>
      <c r="H635">
        <v>1</v>
      </c>
      <c r="I635" t="s">
        <v>2356</v>
      </c>
      <c r="J635">
        <v>36.799999999999997</v>
      </c>
      <c r="K635" t="s">
        <v>626</v>
      </c>
      <c r="L635" t="s">
        <v>42</v>
      </c>
      <c r="M635" t="s">
        <v>611</v>
      </c>
      <c r="N635" t="s">
        <v>611</v>
      </c>
      <c r="O635" t="s">
        <v>632</v>
      </c>
      <c r="P635" t="s">
        <v>611</v>
      </c>
      <c r="Q635" t="s">
        <v>611</v>
      </c>
      <c r="R635" t="s">
        <v>637</v>
      </c>
    </row>
    <row r="636" spans="1:18" s="1" customFormat="1" x14ac:dyDescent="0.25">
      <c r="A636" t="s">
        <v>4</v>
      </c>
      <c r="B636" t="s">
        <v>611</v>
      </c>
      <c r="C636" t="s">
        <v>2046</v>
      </c>
      <c r="D636" s="346">
        <v>510700404</v>
      </c>
      <c r="E636" t="s">
        <v>2047</v>
      </c>
      <c r="F636" s="383">
        <v>503</v>
      </c>
      <c r="G636" t="s">
        <v>2018</v>
      </c>
      <c r="H636">
        <v>3</v>
      </c>
      <c r="I636" t="s">
        <v>12</v>
      </c>
      <c r="J636">
        <v>3.8</v>
      </c>
      <c r="K636" t="s">
        <v>664</v>
      </c>
      <c r="L636" t="s">
        <v>44</v>
      </c>
      <c r="M636" t="s">
        <v>611</v>
      </c>
      <c r="N636" t="s">
        <v>611</v>
      </c>
      <c r="O636" t="s">
        <v>632</v>
      </c>
      <c r="P636" t="s">
        <v>632</v>
      </c>
      <c r="Q636" t="s">
        <v>611</v>
      </c>
      <c r="R636" t="s">
        <v>637</v>
      </c>
    </row>
    <row r="637" spans="1:18" s="1" customFormat="1" x14ac:dyDescent="0.25">
      <c r="A637" t="s">
        <v>4</v>
      </c>
      <c r="B637" t="s">
        <v>611</v>
      </c>
      <c r="C637" t="s">
        <v>2048</v>
      </c>
      <c r="D637" s="346">
        <v>510700406</v>
      </c>
      <c r="E637" t="s">
        <v>2049</v>
      </c>
      <c r="F637" s="383">
        <v>503</v>
      </c>
      <c r="G637" t="s">
        <v>2018</v>
      </c>
      <c r="H637">
        <v>3</v>
      </c>
      <c r="I637" t="s">
        <v>12</v>
      </c>
      <c r="J637">
        <v>7.6</v>
      </c>
      <c r="K637" t="s">
        <v>631</v>
      </c>
      <c r="L637" t="s">
        <v>43</v>
      </c>
      <c r="M637" t="s">
        <v>611</v>
      </c>
      <c r="N637" t="s">
        <v>611</v>
      </c>
      <c r="O637" t="s">
        <v>632</v>
      </c>
      <c r="P637" t="s">
        <v>632</v>
      </c>
      <c r="Q637" t="s">
        <v>611</v>
      </c>
      <c r="R637" t="s">
        <v>637</v>
      </c>
    </row>
    <row r="638" spans="1:18" s="1" customFormat="1" x14ac:dyDescent="0.25">
      <c r="A638" t="s">
        <v>4</v>
      </c>
      <c r="B638" t="s">
        <v>611</v>
      </c>
      <c r="C638" t="s">
        <v>2050</v>
      </c>
      <c r="D638" s="346">
        <v>510900214</v>
      </c>
      <c r="E638" t="s">
        <v>2051</v>
      </c>
      <c r="F638" s="383">
        <v>503</v>
      </c>
      <c r="G638" t="s">
        <v>2018</v>
      </c>
      <c r="H638">
        <v>2</v>
      </c>
      <c r="I638" t="s">
        <v>2357</v>
      </c>
      <c r="J638">
        <v>6.9</v>
      </c>
      <c r="K638" t="s">
        <v>631</v>
      </c>
      <c r="L638" t="s">
        <v>43</v>
      </c>
      <c r="M638" t="s">
        <v>611</v>
      </c>
      <c r="N638" t="s">
        <v>611</v>
      </c>
      <c r="O638" t="s">
        <v>632</v>
      </c>
      <c r="P638" t="s">
        <v>632</v>
      </c>
      <c r="Q638" t="s">
        <v>611</v>
      </c>
      <c r="R638" t="s">
        <v>637</v>
      </c>
    </row>
    <row r="639" spans="1:18" s="1" customFormat="1" x14ac:dyDescent="0.25">
      <c r="A639" t="s">
        <v>4</v>
      </c>
      <c r="B639" t="s">
        <v>611</v>
      </c>
      <c r="C639" t="s">
        <v>2052</v>
      </c>
      <c r="D639" s="346">
        <v>510400215</v>
      </c>
      <c r="E639" t="s">
        <v>2053</v>
      </c>
      <c r="F639" s="383">
        <v>503</v>
      </c>
      <c r="G639" t="s">
        <v>2018</v>
      </c>
      <c r="H639">
        <v>4</v>
      </c>
      <c r="I639" t="s">
        <v>2358</v>
      </c>
      <c r="J639">
        <v>40</v>
      </c>
      <c r="K639" t="s">
        <v>626</v>
      </c>
      <c r="L639" t="s">
        <v>42</v>
      </c>
      <c r="M639" t="s">
        <v>611</v>
      </c>
      <c r="N639" t="s">
        <v>611</v>
      </c>
      <c r="O639" t="s">
        <v>611</v>
      </c>
      <c r="P639" t="s">
        <v>611</v>
      </c>
      <c r="Q639" t="s">
        <v>611</v>
      </c>
      <c r="R639" t="s">
        <v>617</v>
      </c>
    </row>
    <row r="640" spans="1:18" s="1" customFormat="1" x14ac:dyDescent="0.25">
      <c r="A640" t="s">
        <v>4</v>
      </c>
      <c r="B640" t="s">
        <v>611</v>
      </c>
      <c r="C640" t="s">
        <v>2054</v>
      </c>
      <c r="D640" s="346">
        <v>510600476</v>
      </c>
      <c r="E640" t="s">
        <v>2055</v>
      </c>
      <c r="F640" s="383">
        <v>503</v>
      </c>
      <c r="G640" t="s">
        <v>2018</v>
      </c>
      <c r="H640">
        <v>2</v>
      </c>
      <c r="I640" t="s">
        <v>2357</v>
      </c>
      <c r="J640">
        <v>3</v>
      </c>
      <c r="K640" t="s">
        <v>664</v>
      </c>
      <c r="L640" t="s">
        <v>44</v>
      </c>
      <c r="M640" t="s">
        <v>611</v>
      </c>
      <c r="N640" t="s">
        <v>611</v>
      </c>
      <c r="O640" t="s">
        <v>632</v>
      </c>
      <c r="P640" t="s">
        <v>632</v>
      </c>
      <c r="Q640" t="s">
        <v>611</v>
      </c>
      <c r="R640" t="s">
        <v>637</v>
      </c>
    </row>
    <row r="641" spans="1:18" s="1" customFormat="1" x14ac:dyDescent="0.25">
      <c r="A641" t="s">
        <v>4</v>
      </c>
      <c r="B641" t="s">
        <v>611</v>
      </c>
      <c r="C641" t="s">
        <v>2056</v>
      </c>
      <c r="D641" s="346">
        <v>511000271</v>
      </c>
      <c r="E641" t="s">
        <v>2057</v>
      </c>
      <c r="F641" s="383">
        <v>503</v>
      </c>
      <c r="G641" t="s">
        <v>2018</v>
      </c>
      <c r="H641">
        <v>1</v>
      </c>
      <c r="I641" t="s">
        <v>2356</v>
      </c>
      <c r="J641">
        <v>17.3</v>
      </c>
      <c r="K641" t="s">
        <v>664</v>
      </c>
      <c r="L641" t="s">
        <v>44</v>
      </c>
      <c r="M641" t="s">
        <v>611</v>
      </c>
      <c r="N641" t="s">
        <v>611</v>
      </c>
      <c r="O641" t="s">
        <v>632</v>
      </c>
      <c r="P641" t="s">
        <v>632</v>
      </c>
      <c r="Q641" t="s">
        <v>611</v>
      </c>
      <c r="R641" t="s">
        <v>637</v>
      </c>
    </row>
    <row r="642" spans="1:18" s="1" customFormat="1" x14ac:dyDescent="0.25">
      <c r="A642" t="s">
        <v>4</v>
      </c>
      <c r="B642" t="s">
        <v>611</v>
      </c>
      <c r="C642" t="s">
        <v>2058</v>
      </c>
      <c r="D642" s="346">
        <v>510700408</v>
      </c>
      <c r="E642" t="s">
        <v>2059</v>
      </c>
      <c r="F642" s="383">
        <v>503</v>
      </c>
      <c r="G642" t="s">
        <v>2018</v>
      </c>
      <c r="H642">
        <v>3</v>
      </c>
      <c r="I642" t="s">
        <v>12</v>
      </c>
      <c r="J642">
        <v>0</v>
      </c>
      <c r="K642" t="s">
        <v>664</v>
      </c>
      <c r="L642" t="s">
        <v>44</v>
      </c>
      <c r="M642" t="s">
        <v>611</v>
      </c>
      <c r="N642" t="s">
        <v>632</v>
      </c>
      <c r="O642" t="s">
        <v>632</v>
      </c>
      <c r="P642" t="s">
        <v>632</v>
      </c>
      <c r="Q642" t="s">
        <v>611</v>
      </c>
      <c r="R642" t="s">
        <v>637</v>
      </c>
    </row>
    <row r="643" spans="1:18" s="1" customFormat="1" x14ac:dyDescent="0.25">
      <c r="A643" t="s">
        <v>4</v>
      </c>
      <c r="B643" t="s">
        <v>611</v>
      </c>
      <c r="C643" t="s">
        <v>2060</v>
      </c>
      <c r="D643" s="346">
        <v>510800218</v>
      </c>
      <c r="E643" t="s">
        <v>2061</v>
      </c>
      <c r="F643" s="383">
        <v>503</v>
      </c>
      <c r="G643" t="s">
        <v>2018</v>
      </c>
      <c r="H643">
        <v>3</v>
      </c>
      <c r="I643" t="s">
        <v>12</v>
      </c>
      <c r="J643">
        <v>36</v>
      </c>
      <c r="K643" t="s">
        <v>626</v>
      </c>
      <c r="L643" t="s">
        <v>42</v>
      </c>
      <c r="M643" t="s">
        <v>611</v>
      </c>
      <c r="N643" t="s">
        <v>611</v>
      </c>
      <c r="O643" t="s">
        <v>611</v>
      </c>
      <c r="P643" t="s">
        <v>611</v>
      </c>
      <c r="Q643" t="s">
        <v>611</v>
      </c>
      <c r="R643" t="s">
        <v>617</v>
      </c>
    </row>
    <row r="644" spans="1:18" s="1" customFormat="1" x14ac:dyDescent="0.25">
      <c r="A644" t="s">
        <v>4</v>
      </c>
      <c r="B644" t="s">
        <v>611</v>
      </c>
      <c r="C644" t="s">
        <v>2062</v>
      </c>
      <c r="D644" s="346">
        <v>510600219</v>
      </c>
      <c r="E644" t="s">
        <v>2063</v>
      </c>
      <c r="F644" s="383">
        <v>503</v>
      </c>
      <c r="G644" t="s">
        <v>2018</v>
      </c>
      <c r="H644">
        <v>4</v>
      </c>
      <c r="I644" t="s">
        <v>2358</v>
      </c>
      <c r="J644">
        <v>6</v>
      </c>
      <c r="K644" t="s">
        <v>631</v>
      </c>
      <c r="L644" t="s">
        <v>43</v>
      </c>
      <c r="M644" t="s">
        <v>611</v>
      </c>
      <c r="N644" t="s">
        <v>611</v>
      </c>
      <c r="O644" t="s">
        <v>632</v>
      </c>
      <c r="P644" t="s">
        <v>632</v>
      </c>
      <c r="Q644" t="s">
        <v>611</v>
      </c>
      <c r="R644" t="s">
        <v>637</v>
      </c>
    </row>
    <row r="645" spans="1:18" s="1" customFormat="1" x14ac:dyDescent="0.25">
      <c r="A645" t="s">
        <v>4</v>
      </c>
      <c r="B645" t="s">
        <v>611</v>
      </c>
      <c r="C645" t="s">
        <v>2064</v>
      </c>
      <c r="D645" s="346">
        <v>510300106</v>
      </c>
      <c r="E645" t="s">
        <v>2065</v>
      </c>
      <c r="F645" s="383">
        <v>502</v>
      </c>
      <c r="G645" t="s">
        <v>2066</v>
      </c>
      <c r="H645">
        <v>0</v>
      </c>
      <c r="I645" t="s">
        <v>2353</v>
      </c>
      <c r="J645">
        <v>814</v>
      </c>
      <c r="K645" t="s">
        <v>787</v>
      </c>
      <c r="L645" t="s">
        <v>39</v>
      </c>
      <c r="M645" t="s">
        <v>611</v>
      </c>
      <c r="N645" t="s">
        <v>611</v>
      </c>
      <c r="O645" t="s">
        <v>611</v>
      </c>
      <c r="P645" t="s">
        <v>611</v>
      </c>
      <c r="Q645" t="s">
        <v>611</v>
      </c>
      <c r="R645" t="s">
        <v>617</v>
      </c>
    </row>
    <row r="646" spans="1:18" s="1" customFormat="1" x14ac:dyDescent="0.25">
      <c r="A646" t="s">
        <v>4</v>
      </c>
      <c r="B646" t="s">
        <v>611</v>
      </c>
      <c r="C646" t="s">
        <v>2067</v>
      </c>
      <c r="D646" s="346">
        <v>510400127</v>
      </c>
      <c r="E646" t="s">
        <v>2068</v>
      </c>
      <c r="F646" s="383">
        <v>503</v>
      </c>
      <c r="G646" t="s">
        <v>2018</v>
      </c>
      <c r="H646">
        <v>4</v>
      </c>
      <c r="I646" t="s">
        <v>2358</v>
      </c>
      <c r="J646">
        <v>12</v>
      </c>
      <c r="K646" t="s">
        <v>631</v>
      </c>
      <c r="L646" t="s">
        <v>43</v>
      </c>
      <c r="M646" t="s">
        <v>611</v>
      </c>
      <c r="N646" t="s">
        <v>611</v>
      </c>
      <c r="O646" t="s">
        <v>632</v>
      </c>
      <c r="P646" t="s">
        <v>632</v>
      </c>
      <c r="Q646" t="s">
        <v>611</v>
      </c>
      <c r="R646" t="s">
        <v>637</v>
      </c>
    </row>
    <row r="647" spans="1:18" s="1" customFormat="1" x14ac:dyDescent="0.25">
      <c r="A647" t="s">
        <v>4</v>
      </c>
      <c r="B647" t="s">
        <v>611</v>
      </c>
      <c r="C647" t="s">
        <v>2069</v>
      </c>
      <c r="D647" s="346">
        <v>510300102</v>
      </c>
      <c r="E647" t="s">
        <v>2070</v>
      </c>
      <c r="F647" s="383">
        <v>502</v>
      </c>
      <c r="G647" t="s">
        <v>2066</v>
      </c>
      <c r="H647">
        <v>0</v>
      </c>
      <c r="I647" t="s">
        <v>2353</v>
      </c>
      <c r="J647">
        <v>282</v>
      </c>
      <c r="K647" t="s">
        <v>642</v>
      </c>
      <c r="L647" t="s">
        <v>40</v>
      </c>
      <c r="M647" t="s">
        <v>611</v>
      </c>
      <c r="N647" t="s">
        <v>611</v>
      </c>
      <c r="O647" t="s">
        <v>632</v>
      </c>
      <c r="P647" t="s">
        <v>611</v>
      </c>
      <c r="Q647" t="s">
        <v>611</v>
      </c>
      <c r="R647" t="s">
        <v>617</v>
      </c>
    </row>
    <row r="648" spans="1:18" s="1" customFormat="1" x14ac:dyDescent="0.25">
      <c r="A648" t="s">
        <v>4</v>
      </c>
      <c r="B648" t="s">
        <v>611</v>
      </c>
      <c r="C648" t="s">
        <v>2071</v>
      </c>
      <c r="D648" s="346">
        <v>510600220</v>
      </c>
      <c r="E648" t="s">
        <v>2072</v>
      </c>
      <c r="F648" s="383">
        <v>503</v>
      </c>
      <c r="G648" t="s">
        <v>2018</v>
      </c>
      <c r="H648">
        <v>2</v>
      </c>
      <c r="I648" t="s">
        <v>2357</v>
      </c>
      <c r="J648">
        <v>96</v>
      </c>
      <c r="K648" t="s">
        <v>616</v>
      </c>
      <c r="L648" t="s">
        <v>41</v>
      </c>
      <c r="M648" t="s">
        <v>611</v>
      </c>
      <c r="N648" t="s">
        <v>611</v>
      </c>
      <c r="O648" t="s">
        <v>611</v>
      </c>
      <c r="P648" t="s">
        <v>611</v>
      </c>
      <c r="Q648" t="s">
        <v>611</v>
      </c>
      <c r="R648" t="s">
        <v>617</v>
      </c>
    </row>
    <row r="649" spans="1:18" s="1" customFormat="1" x14ac:dyDescent="0.25">
      <c r="A649" t="s">
        <v>4</v>
      </c>
      <c r="B649" t="s">
        <v>611</v>
      </c>
      <c r="C649" t="s">
        <v>2073</v>
      </c>
      <c r="D649" s="346">
        <v>510900410</v>
      </c>
      <c r="E649" t="s">
        <v>2074</v>
      </c>
      <c r="F649" s="383">
        <v>503</v>
      </c>
      <c r="G649" t="s">
        <v>2018</v>
      </c>
      <c r="H649">
        <v>3</v>
      </c>
      <c r="I649" t="s">
        <v>12</v>
      </c>
      <c r="J649">
        <v>5.3</v>
      </c>
      <c r="K649" t="s">
        <v>664</v>
      </c>
      <c r="L649" t="s">
        <v>44</v>
      </c>
      <c r="M649" t="s">
        <v>611</v>
      </c>
      <c r="N649" t="s">
        <v>611</v>
      </c>
      <c r="O649" t="s">
        <v>632</v>
      </c>
      <c r="P649" t="s">
        <v>632</v>
      </c>
      <c r="Q649" t="s">
        <v>611</v>
      </c>
      <c r="R649" t="s">
        <v>637</v>
      </c>
    </row>
    <row r="650" spans="1:18" s="1" customFormat="1" x14ac:dyDescent="0.25">
      <c r="A650" t="s">
        <v>4</v>
      </c>
      <c r="B650" t="s">
        <v>611</v>
      </c>
      <c r="C650" t="s">
        <v>2075</v>
      </c>
      <c r="D650" s="346">
        <v>510700411</v>
      </c>
      <c r="E650" t="s">
        <v>2076</v>
      </c>
      <c r="F650" s="383">
        <v>503</v>
      </c>
      <c r="G650" t="s">
        <v>2018</v>
      </c>
      <c r="H650">
        <v>2</v>
      </c>
      <c r="I650" t="s">
        <v>2357</v>
      </c>
      <c r="J650">
        <v>2.9</v>
      </c>
      <c r="K650" t="s">
        <v>664</v>
      </c>
      <c r="L650" t="s">
        <v>44</v>
      </c>
      <c r="M650" t="s">
        <v>611</v>
      </c>
      <c r="N650" t="s">
        <v>611</v>
      </c>
      <c r="O650" t="s">
        <v>632</v>
      </c>
      <c r="P650" t="s">
        <v>632</v>
      </c>
      <c r="Q650" t="s">
        <v>611</v>
      </c>
      <c r="R650" t="s">
        <v>637</v>
      </c>
    </row>
    <row r="651" spans="1:18" s="1" customFormat="1" x14ac:dyDescent="0.25">
      <c r="A651" t="s">
        <v>4</v>
      </c>
      <c r="B651" t="s">
        <v>611</v>
      </c>
      <c r="C651" t="s">
        <v>2077</v>
      </c>
      <c r="D651" s="346">
        <v>540100935</v>
      </c>
      <c r="E651" t="s">
        <v>2078</v>
      </c>
      <c r="F651" s="383">
        <v>501</v>
      </c>
      <c r="G651" t="s">
        <v>2079</v>
      </c>
      <c r="H651">
        <v>0</v>
      </c>
      <c r="I651" t="s">
        <v>2353</v>
      </c>
      <c r="J651">
        <v>117</v>
      </c>
      <c r="K651" t="s">
        <v>812</v>
      </c>
      <c r="L651" t="s">
        <v>45</v>
      </c>
      <c r="M651" t="s">
        <v>611</v>
      </c>
      <c r="N651" t="s">
        <v>611</v>
      </c>
      <c r="O651" t="s">
        <v>632</v>
      </c>
      <c r="P651" t="s">
        <v>632</v>
      </c>
      <c r="Q651" t="s">
        <v>611</v>
      </c>
      <c r="R651" t="s">
        <v>617</v>
      </c>
    </row>
    <row r="652" spans="1:18" s="1" customFormat="1" x14ac:dyDescent="0.25">
      <c r="A652" t="s">
        <v>4</v>
      </c>
      <c r="B652" t="s">
        <v>611</v>
      </c>
      <c r="C652" t="s">
        <v>2080</v>
      </c>
      <c r="D652" s="346">
        <v>510400128</v>
      </c>
      <c r="E652" t="s">
        <v>2081</v>
      </c>
      <c r="F652" s="383">
        <v>503</v>
      </c>
      <c r="G652" t="s">
        <v>2018</v>
      </c>
      <c r="H652">
        <v>4</v>
      </c>
      <c r="I652" t="s">
        <v>2358</v>
      </c>
      <c r="J652">
        <v>8</v>
      </c>
      <c r="K652" t="s">
        <v>631</v>
      </c>
      <c r="L652" t="s">
        <v>43</v>
      </c>
      <c r="M652" t="s">
        <v>611</v>
      </c>
      <c r="N652" t="s">
        <v>611</v>
      </c>
      <c r="O652" t="s">
        <v>632</v>
      </c>
      <c r="P652" t="s">
        <v>632</v>
      </c>
      <c r="Q652" t="s">
        <v>611</v>
      </c>
      <c r="R652" t="s">
        <v>637</v>
      </c>
    </row>
    <row r="653" spans="1:18" s="1" customFormat="1" x14ac:dyDescent="0.25">
      <c r="A653" t="s">
        <v>4</v>
      </c>
      <c r="B653" t="s">
        <v>611</v>
      </c>
      <c r="C653" t="s">
        <v>2082</v>
      </c>
      <c r="D653" s="346">
        <v>511000412</v>
      </c>
      <c r="E653" t="s">
        <v>2083</v>
      </c>
      <c r="F653" s="383">
        <v>503</v>
      </c>
      <c r="G653" t="s">
        <v>2018</v>
      </c>
      <c r="H653">
        <v>1</v>
      </c>
      <c r="I653" t="s">
        <v>2356</v>
      </c>
      <c r="J653">
        <v>22</v>
      </c>
      <c r="K653" t="s">
        <v>631</v>
      </c>
      <c r="L653" t="s">
        <v>43</v>
      </c>
      <c r="M653" t="s">
        <v>611</v>
      </c>
      <c r="N653" t="s">
        <v>611</v>
      </c>
      <c r="O653" t="s">
        <v>632</v>
      </c>
      <c r="P653" t="s">
        <v>632</v>
      </c>
      <c r="Q653" t="s">
        <v>611</v>
      </c>
      <c r="R653" t="s">
        <v>637</v>
      </c>
    </row>
    <row r="654" spans="1:18" s="1" customFormat="1" x14ac:dyDescent="0.25">
      <c r="A654" t="s">
        <v>4</v>
      </c>
      <c r="B654" t="s">
        <v>611</v>
      </c>
      <c r="C654" t="s">
        <v>2084</v>
      </c>
      <c r="D654" s="346">
        <v>510500131</v>
      </c>
      <c r="E654" t="s">
        <v>2085</v>
      </c>
      <c r="F654" s="383">
        <v>503</v>
      </c>
      <c r="G654" t="s">
        <v>2018</v>
      </c>
      <c r="H654">
        <v>3</v>
      </c>
      <c r="I654" t="s">
        <v>12</v>
      </c>
      <c r="J654">
        <v>71</v>
      </c>
      <c r="K654" t="s">
        <v>626</v>
      </c>
      <c r="L654" t="s">
        <v>42</v>
      </c>
      <c r="M654" t="s">
        <v>611</v>
      </c>
      <c r="N654" t="s">
        <v>611</v>
      </c>
      <c r="O654" t="s">
        <v>611</v>
      </c>
      <c r="P654" t="s">
        <v>611</v>
      </c>
      <c r="Q654" t="s">
        <v>611</v>
      </c>
      <c r="R654" t="s">
        <v>617</v>
      </c>
    </row>
    <row r="655" spans="1:18" s="1" customFormat="1" x14ac:dyDescent="0.25">
      <c r="A655" t="s">
        <v>4</v>
      </c>
      <c r="B655" t="s">
        <v>611</v>
      </c>
      <c r="C655" t="s">
        <v>2086</v>
      </c>
      <c r="D655" s="346">
        <v>510100642</v>
      </c>
      <c r="E655" t="s">
        <v>2087</v>
      </c>
      <c r="F655" s="383">
        <v>501</v>
      </c>
      <c r="G655" t="s">
        <v>2079</v>
      </c>
      <c r="H655">
        <v>0</v>
      </c>
      <c r="I655" t="s">
        <v>2353</v>
      </c>
      <c r="J655">
        <v>509</v>
      </c>
      <c r="K655" t="s">
        <v>642</v>
      </c>
      <c r="L655" t="s">
        <v>40</v>
      </c>
      <c r="M655" t="s">
        <v>611</v>
      </c>
      <c r="N655" t="s">
        <v>611</v>
      </c>
      <c r="O655" t="s">
        <v>611</v>
      </c>
      <c r="P655" t="s">
        <v>611</v>
      </c>
      <c r="Q655" t="s">
        <v>611</v>
      </c>
      <c r="R655" t="s">
        <v>617</v>
      </c>
    </row>
    <row r="656" spans="1:18" s="1" customFormat="1" x14ac:dyDescent="0.25">
      <c r="A656" t="s">
        <v>4</v>
      </c>
      <c r="B656" t="s">
        <v>611</v>
      </c>
      <c r="C656" t="s">
        <v>2088</v>
      </c>
      <c r="D656" s="346">
        <v>510200454</v>
      </c>
      <c r="E656" t="s">
        <v>2089</v>
      </c>
      <c r="F656" s="383">
        <v>504</v>
      </c>
      <c r="G656" t="s">
        <v>2021</v>
      </c>
      <c r="H656">
        <v>0</v>
      </c>
      <c r="I656" t="s">
        <v>2353</v>
      </c>
      <c r="J656">
        <v>28</v>
      </c>
      <c r="K656" t="s">
        <v>631</v>
      </c>
      <c r="L656" t="s">
        <v>43</v>
      </c>
      <c r="M656" t="s">
        <v>611</v>
      </c>
      <c r="N656" t="s">
        <v>611</v>
      </c>
      <c r="O656" t="s">
        <v>632</v>
      </c>
      <c r="P656" t="s">
        <v>632</v>
      </c>
      <c r="Q656" t="s">
        <v>611</v>
      </c>
      <c r="R656" t="s">
        <v>617</v>
      </c>
    </row>
    <row r="657" spans="1:18" s="1" customFormat="1" x14ac:dyDescent="0.25">
      <c r="A657" t="s">
        <v>4</v>
      </c>
      <c r="B657" t="s">
        <v>611</v>
      </c>
      <c r="C657" t="s">
        <v>2090</v>
      </c>
      <c r="D657" s="346">
        <v>510600475</v>
      </c>
      <c r="E657" t="s">
        <v>2091</v>
      </c>
      <c r="F657" s="383">
        <v>503</v>
      </c>
      <c r="G657" t="s">
        <v>2018</v>
      </c>
      <c r="H657">
        <v>3</v>
      </c>
      <c r="I657" t="s">
        <v>12</v>
      </c>
      <c r="J657">
        <v>4</v>
      </c>
      <c r="K657" t="s">
        <v>664</v>
      </c>
      <c r="L657" t="s">
        <v>44</v>
      </c>
      <c r="M657" t="s">
        <v>611</v>
      </c>
      <c r="N657" t="s">
        <v>611</v>
      </c>
      <c r="O657" t="s">
        <v>632</v>
      </c>
      <c r="P657" t="s">
        <v>632</v>
      </c>
      <c r="Q657" t="s">
        <v>611</v>
      </c>
      <c r="R657" t="s">
        <v>637</v>
      </c>
    </row>
    <row r="658" spans="1:18" s="1" customFormat="1" x14ac:dyDescent="0.25">
      <c r="A658" t="s">
        <v>4</v>
      </c>
      <c r="B658" t="s">
        <v>611</v>
      </c>
      <c r="C658" t="s">
        <v>2092</v>
      </c>
      <c r="D658" s="346">
        <v>510800226</v>
      </c>
      <c r="E658" t="s">
        <v>2093</v>
      </c>
      <c r="F658" s="383">
        <v>503</v>
      </c>
      <c r="G658" t="s">
        <v>2018</v>
      </c>
      <c r="H658">
        <v>2</v>
      </c>
      <c r="I658" t="s">
        <v>2357</v>
      </c>
      <c r="J658">
        <v>130.80000000000001</v>
      </c>
      <c r="K658" t="s">
        <v>616</v>
      </c>
      <c r="L658" t="s">
        <v>41</v>
      </c>
      <c r="M658" t="s">
        <v>611</v>
      </c>
      <c r="N658" t="s">
        <v>611</v>
      </c>
      <c r="O658" t="s">
        <v>611</v>
      </c>
      <c r="P658" t="s">
        <v>611</v>
      </c>
      <c r="Q658" t="s">
        <v>611</v>
      </c>
      <c r="R658" t="s">
        <v>617</v>
      </c>
    </row>
    <row r="659" spans="1:18" s="1" customFormat="1" x14ac:dyDescent="0.25">
      <c r="A659" t="s">
        <v>4</v>
      </c>
      <c r="B659" t="s">
        <v>611</v>
      </c>
      <c r="C659" t="s">
        <v>2094</v>
      </c>
      <c r="D659" s="346">
        <v>510500132</v>
      </c>
      <c r="E659" t="s">
        <v>2095</v>
      </c>
      <c r="F659" s="383">
        <v>503</v>
      </c>
      <c r="G659" t="s">
        <v>2018</v>
      </c>
      <c r="H659">
        <v>3</v>
      </c>
      <c r="I659" t="s">
        <v>12</v>
      </c>
      <c r="J659">
        <v>47</v>
      </c>
      <c r="K659" t="s">
        <v>626</v>
      </c>
      <c r="L659" t="s">
        <v>42</v>
      </c>
      <c r="M659" t="s">
        <v>611</v>
      </c>
      <c r="N659" t="s">
        <v>611</v>
      </c>
      <c r="O659" t="s">
        <v>611</v>
      </c>
      <c r="P659" t="s">
        <v>611</v>
      </c>
      <c r="Q659" t="s">
        <v>611</v>
      </c>
      <c r="R659" t="s">
        <v>617</v>
      </c>
    </row>
    <row r="660" spans="1:18" s="1" customFormat="1" x14ac:dyDescent="0.25">
      <c r="A660" t="s">
        <v>4</v>
      </c>
      <c r="B660" t="s">
        <v>611</v>
      </c>
      <c r="C660" t="s">
        <v>2096</v>
      </c>
      <c r="D660" s="346">
        <v>510900227</v>
      </c>
      <c r="E660" t="s">
        <v>2097</v>
      </c>
      <c r="F660" s="383">
        <v>503</v>
      </c>
      <c r="G660" t="s">
        <v>2018</v>
      </c>
      <c r="H660">
        <v>2</v>
      </c>
      <c r="I660" t="s">
        <v>2357</v>
      </c>
      <c r="J660">
        <v>10.199999999999999</v>
      </c>
      <c r="K660" t="s">
        <v>626</v>
      </c>
      <c r="L660" t="s">
        <v>42</v>
      </c>
      <c r="M660" t="s">
        <v>611</v>
      </c>
      <c r="N660" t="s">
        <v>611</v>
      </c>
      <c r="O660" t="s">
        <v>632</v>
      </c>
      <c r="P660" t="s">
        <v>611</v>
      </c>
      <c r="Q660" t="s">
        <v>611</v>
      </c>
      <c r="R660" t="s">
        <v>637</v>
      </c>
    </row>
    <row r="661" spans="1:18" s="1" customFormat="1" x14ac:dyDescent="0.25">
      <c r="A661" t="s">
        <v>4</v>
      </c>
      <c r="B661" t="s">
        <v>611</v>
      </c>
      <c r="C661" t="s">
        <v>2098</v>
      </c>
      <c r="D661" s="346">
        <v>510700409</v>
      </c>
      <c r="E661" t="s">
        <v>2099</v>
      </c>
      <c r="F661" s="383">
        <v>503</v>
      </c>
      <c r="G661" t="s">
        <v>2018</v>
      </c>
      <c r="H661">
        <v>2</v>
      </c>
      <c r="I661" t="s">
        <v>2357</v>
      </c>
      <c r="J661">
        <v>3.8</v>
      </c>
      <c r="K661" t="s">
        <v>664</v>
      </c>
      <c r="L661" t="s">
        <v>44</v>
      </c>
      <c r="M661" t="s">
        <v>611</v>
      </c>
      <c r="N661" t="s">
        <v>611</v>
      </c>
      <c r="O661" t="s">
        <v>632</v>
      </c>
      <c r="P661" t="s">
        <v>632</v>
      </c>
      <c r="Q661" t="s">
        <v>611</v>
      </c>
      <c r="R661" t="s">
        <v>637</v>
      </c>
    </row>
    <row r="662" spans="1:18" s="1" customFormat="1" x14ac:dyDescent="0.25">
      <c r="A662" t="s">
        <v>4</v>
      </c>
      <c r="B662" t="s">
        <v>611</v>
      </c>
      <c r="C662" t="s">
        <v>2100</v>
      </c>
      <c r="D662" s="346">
        <v>510100104</v>
      </c>
      <c r="E662" t="s">
        <v>2101</v>
      </c>
      <c r="F662" s="383">
        <v>501</v>
      </c>
      <c r="G662" t="s">
        <v>2079</v>
      </c>
      <c r="H662">
        <v>0</v>
      </c>
      <c r="I662" t="s">
        <v>2353</v>
      </c>
      <c r="J662">
        <v>205</v>
      </c>
      <c r="K662" t="s">
        <v>1144</v>
      </c>
      <c r="L662" t="s">
        <v>1145</v>
      </c>
      <c r="M662" t="s">
        <v>611</v>
      </c>
      <c r="N662" t="s">
        <v>611</v>
      </c>
      <c r="O662" t="s">
        <v>611</v>
      </c>
      <c r="P662" t="s">
        <v>611</v>
      </c>
      <c r="Q662" t="s">
        <v>611</v>
      </c>
      <c r="R662" t="s">
        <v>617</v>
      </c>
    </row>
    <row r="663" spans="1:18" s="1" customFormat="1" x14ac:dyDescent="0.25">
      <c r="A663" t="s">
        <v>4</v>
      </c>
      <c r="B663" t="s">
        <v>611</v>
      </c>
      <c r="C663" t="s">
        <v>2102</v>
      </c>
      <c r="D663" s="346">
        <v>510900445</v>
      </c>
      <c r="E663" t="s">
        <v>2103</v>
      </c>
      <c r="F663" s="383">
        <v>503</v>
      </c>
      <c r="G663" t="s">
        <v>2018</v>
      </c>
      <c r="H663">
        <v>2</v>
      </c>
      <c r="I663" t="s">
        <v>2357</v>
      </c>
      <c r="J663">
        <v>6.3</v>
      </c>
      <c r="K663" t="s">
        <v>664</v>
      </c>
      <c r="L663" t="s">
        <v>44</v>
      </c>
      <c r="M663" t="s">
        <v>611</v>
      </c>
      <c r="N663" t="s">
        <v>611</v>
      </c>
      <c r="O663" t="s">
        <v>632</v>
      </c>
      <c r="P663" t="s">
        <v>632</v>
      </c>
      <c r="Q663" t="s">
        <v>611</v>
      </c>
      <c r="R663" t="s">
        <v>637</v>
      </c>
    </row>
    <row r="664" spans="1:18" s="1" customFormat="1" x14ac:dyDescent="0.25">
      <c r="A664" t="s">
        <v>4</v>
      </c>
      <c r="B664" t="s">
        <v>611</v>
      </c>
      <c r="C664" t="s">
        <v>2104</v>
      </c>
      <c r="D664" s="346">
        <v>510700413</v>
      </c>
      <c r="E664" t="s">
        <v>2105</v>
      </c>
      <c r="F664" s="383">
        <v>503</v>
      </c>
      <c r="G664" t="s">
        <v>2018</v>
      </c>
      <c r="H664">
        <v>3</v>
      </c>
      <c r="I664" t="s">
        <v>12</v>
      </c>
      <c r="J664">
        <v>3.9</v>
      </c>
      <c r="K664" t="s">
        <v>664</v>
      </c>
      <c r="L664" t="s">
        <v>44</v>
      </c>
      <c r="M664" t="s">
        <v>611</v>
      </c>
      <c r="N664" t="s">
        <v>611</v>
      </c>
      <c r="O664" t="s">
        <v>632</v>
      </c>
      <c r="P664" t="s">
        <v>632</v>
      </c>
      <c r="Q664" t="s">
        <v>611</v>
      </c>
      <c r="R664" t="s">
        <v>637</v>
      </c>
    </row>
    <row r="665" spans="1:18" s="1" customFormat="1" x14ac:dyDescent="0.25">
      <c r="A665" t="s">
        <v>4</v>
      </c>
      <c r="B665" t="s">
        <v>611</v>
      </c>
      <c r="C665" t="s">
        <v>2106</v>
      </c>
      <c r="D665" s="346">
        <v>510700414</v>
      </c>
      <c r="E665" t="s">
        <v>2107</v>
      </c>
      <c r="F665" s="383">
        <v>503</v>
      </c>
      <c r="G665" t="s">
        <v>2018</v>
      </c>
      <c r="H665">
        <v>3</v>
      </c>
      <c r="I665" t="s">
        <v>12</v>
      </c>
      <c r="J665">
        <v>4.8</v>
      </c>
      <c r="K665" t="s">
        <v>664</v>
      </c>
      <c r="L665" t="s">
        <v>44</v>
      </c>
      <c r="M665" t="s">
        <v>611</v>
      </c>
      <c r="N665" t="s">
        <v>611</v>
      </c>
      <c r="O665" t="s">
        <v>632</v>
      </c>
      <c r="P665" t="s">
        <v>632</v>
      </c>
      <c r="Q665" t="s">
        <v>611</v>
      </c>
      <c r="R665" t="s">
        <v>637</v>
      </c>
    </row>
    <row r="666" spans="1:18" s="1" customFormat="1" x14ac:dyDescent="0.25">
      <c r="A666" t="s">
        <v>4</v>
      </c>
      <c r="B666" t="s">
        <v>611</v>
      </c>
      <c r="C666" t="s">
        <v>2108</v>
      </c>
      <c r="D666" s="346">
        <v>510400257</v>
      </c>
      <c r="E666" t="s">
        <v>2109</v>
      </c>
      <c r="F666" s="383">
        <v>503</v>
      </c>
      <c r="G666" t="s">
        <v>2018</v>
      </c>
      <c r="H666">
        <v>4</v>
      </c>
      <c r="I666" t="s">
        <v>2358</v>
      </c>
      <c r="J666">
        <v>34</v>
      </c>
      <c r="K666" t="s">
        <v>626</v>
      </c>
      <c r="L666" t="s">
        <v>42</v>
      </c>
      <c r="M666" t="s">
        <v>611</v>
      </c>
      <c r="N666" t="s">
        <v>611</v>
      </c>
      <c r="O666" t="s">
        <v>611</v>
      </c>
      <c r="P666" t="s">
        <v>611</v>
      </c>
      <c r="Q666" t="s">
        <v>611</v>
      </c>
      <c r="R666" t="s">
        <v>617</v>
      </c>
    </row>
    <row r="667" spans="1:18" s="1" customFormat="1" x14ac:dyDescent="0.25">
      <c r="A667" t="s">
        <v>4</v>
      </c>
      <c r="B667" t="s">
        <v>611</v>
      </c>
      <c r="C667" t="s">
        <v>2110</v>
      </c>
      <c r="D667" s="346">
        <v>510700230</v>
      </c>
      <c r="E667" t="s">
        <v>2111</v>
      </c>
      <c r="F667" s="383">
        <v>503</v>
      </c>
      <c r="G667" t="s">
        <v>2018</v>
      </c>
      <c r="H667">
        <v>3</v>
      </c>
      <c r="I667" t="s">
        <v>12</v>
      </c>
      <c r="J667">
        <v>2.8</v>
      </c>
      <c r="K667" t="s">
        <v>664</v>
      </c>
      <c r="L667" t="s">
        <v>44</v>
      </c>
      <c r="M667" t="s">
        <v>611</v>
      </c>
      <c r="N667" t="s">
        <v>611</v>
      </c>
      <c r="O667" t="s">
        <v>632</v>
      </c>
      <c r="P667" t="s">
        <v>632</v>
      </c>
      <c r="Q667" t="s">
        <v>611</v>
      </c>
      <c r="R667" t="s">
        <v>637</v>
      </c>
    </row>
    <row r="668" spans="1:18" s="1" customFormat="1" x14ac:dyDescent="0.25">
      <c r="A668" t="s">
        <v>4</v>
      </c>
      <c r="B668" t="s">
        <v>611</v>
      </c>
      <c r="C668" t="s">
        <v>2112</v>
      </c>
      <c r="D668" s="346">
        <v>510800272</v>
      </c>
      <c r="E668" t="s">
        <v>2113</v>
      </c>
      <c r="F668" s="383">
        <v>503</v>
      </c>
      <c r="G668" t="s">
        <v>2018</v>
      </c>
      <c r="H668">
        <v>4</v>
      </c>
      <c r="I668" t="s">
        <v>2358</v>
      </c>
      <c r="J668">
        <v>4</v>
      </c>
      <c r="K668" t="s">
        <v>664</v>
      </c>
      <c r="L668" t="s">
        <v>44</v>
      </c>
      <c r="M668" t="s">
        <v>611</v>
      </c>
      <c r="N668" t="s">
        <v>611</v>
      </c>
      <c r="O668" t="s">
        <v>632</v>
      </c>
      <c r="P668" t="s">
        <v>632</v>
      </c>
      <c r="Q668" t="s">
        <v>611</v>
      </c>
      <c r="R668" t="s">
        <v>637</v>
      </c>
    </row>
    <row r="669" spans="1:18" s="1" customFormat="1" x14ac:dyDescent="0.25">
      <c r="A669" t="s">
        <v>4</v>
      </c>
      <c r="B669" t="s">
        <v>611</v>
      </c>
      <c r="C669" t="s">
        <v>2114</v>
      </c>
      <c r="D669" s="346">
        <v>510800273</v>
      </c>
      <c r="E669" t="s">
        <v>2115</v>
      </c>
      <c r="F669" s="383">
        <v>503</v>
      </c>
      <c r="G669" t="s">
        <v>2018</v>
      </c>
      <c r="H669">
        <v>4</v>
      </c>
      <c r="I669" t="s">
        <v>2358</v>
      </c>
      <c r="J669">
        <v>8</v>
      </c>
      <c r="K669" t="s">
        <v>664</v>
      </c>
      <c r="L669" t="s">
        <v>44</v>
      </c>
      <c r="M669" t="s">
        <v>611</v>
      </c>
      <c r="N669" t="s">
        <v>611</v>
      </c>
      <c r="O669" t="s">
        <v>632</v>
      </c>
      <c r="P669" t="s">
        <v>632</v>
      </c>
      <c r="Q669" t="s">
        <v>611</v>
      </c>
      <c r="R669" t="s">
        <v>637</v>
      </c>
    </row>
    <row r="670" spans="1:18" s="1" customFormat="1" x14ac:dyDescent="0.25">
      <c r="A670" t="s">
        <v>4</v>
      </c>
      <c r="B670" t="s">
        <v>611</v>
      </c>
      <c r="C670" t="s">
        <v>2116</v>
      </c>
      <c r="D670" s="346">
        <v>511000233</v>
      </c>
      <c r="E670" t="s">
        <v>2117</v>
      </c>
      <c r="F670" s="383">
        <v>503</v>
      </c>
      <c r="G670" t="s">
        <v>2018</v>
      </c>
      <c r="H670">
        <v>1</v>
      </c>
      <c r="I670" t="s">
        <v>2356</v>
      </c>
      <c r="J670">
        <v>20.8</v>
      </c>
      <c r="K670" t="s">
        <v>626</v>
      </c>
      <c r="L670" t="s">
        <v>42</v>
      </c>
      <c r="M670" t="s">
        <v>611</v>
      </c>
      <c r="N670" t="s">
        <v>611</v>
      </c>
      <c r="O670" t="s">
        <v>632</v>
      </c>
      <c r="P670" t="s">
        <v>611</v>
      </c>
      <c r="Q670" t="s">
        <v>611</v>
      </c>
      <c r="R670" t="s">
        <v>637</v>
      </c>
    </row>
    <row r="671" spans="1:18" s="1" customFormat="1" x14ac:dyDescent="0.25">
      <c r="A671" t="s">
        <v>4</v>
      </c>
      <c r="B671" t="s">
        <v>611</v>
      </c>
      <c r="C671" t="s">
        <v>2118</v>
      </c>
      <c r="D671" s="346">
        <v>510600234</v>
      </c>
      <c r="E671" t="s">
        <v>2119</v>
      </c>
      <c r="F671" s="383">
        <v>503</v>
      </c>
      <c r="G671" t="s">
        <v>2018</v>
      </c>
      <c r="H671">
        <v>4</v>
      </c>
      <c r="I671" t="s">
        <v>2358</v>
      </c>
      <c r="J671">
        <v>7.1</v>
      </c>
      <c r="K671" t="s">
        <v>631</v>
      </c>
      <c r="L671" t="s">
        <v>43</v>
      </c>
      <c r="M671" t="s">
        <v>611</v>
      </c>
      <c r="N671" t="s">
        <v>611</v>
      </c>
      <c r="O671" t="s">
        <v>632</v>
      </c>
      <c r="P671" t="s">
        <v>632</v>
      </c>
      <c r="Q671" t="s">
        <v>611</v>
      </c>
      <c r="R671" t="s">
        <v>637</v>
      </c>
    </row>
    <row r="672" spans="1:18" s="1" customFormat="1" x14ac:dyDescent="0.25">
      <c r="A672" t="s">
        <v>4</v>
      </c>
      <c r="B672" t="s">
        <v>611</v>
      </c>
      <c r="C672" t="s">
        <v>2120</v>
      </c>
      <c r="D672" s="346">
        <v>510700235</v>
      </c>
      <c r="E672" t="s">
        <v>2121</v>
      </c>
      <c r="F672" s="383">
        <v>503</v>
      </c>
      <c r="G672" t="s">
        <v>2018</v>
      </c>
      <c r="H672">
        <v>2</v>
      </c>
      <c r="I672" t="s">
        <v>2357</v>
      </c>
      <c r="J672">
        <v>14.6</v>
      </c>
      <c r="K672" t="s">
        <v>631</v>
      </c>
      <c r="L672" t="s">
        <v>43</v>
      </c>
      <c r="M672" t="s">
        <v>611</v>
      </c>
      <c r="N672" t="s">
        <v>611</v>
      </c>
      <c r="O672" t="s">
        <v>632</v>
      </c>
      <c r="P672" t="s">
        <v>611</v>
      </c>
      <c r="Q672" t="s">
        <v>611</v>
      </c>
      <c r="R672" t="s">
        <v>637</v>
      </c>
    </row>
    <row r="673" spans="1:18" s="1" customFormat="1" x14ac:dyDescent="0.25">
      <c r="A673" t="s">
        <v>4</v>
      </c>
      <c r="B673" t="s">
        <v>611</v>
      </c>
      <c r="C673" t="s">
        <v>2122</v>
      </c>
      <c r="D673" s="346">
        <v>510700417</v>
      </c>
      <c r="E673" t="s">
        <v>2123</v>
      </c>
      <c r="F673" s="383">
        <v>503</v>
      </c>
      <c r="G673" t="s">
        <v>2018</v>
      </c>
      <c r="H673">
        <v>2</v>
      </c>
      <c r="I673" t="s">
        <v>2357</v>
      </c>
      <c r="J673">
        <v>11.9</v>
      </c>
      <c r="K673" t="s">
        <v>631</v>
      </c>
      <c r="L673" t="s">
        <v>43</v>
      </c>
      <c r="M673" t="s">
        <v>611</v>
      </c>
      <c r="N673" t="s">
        <v>611</v>
      </c>
      <c r="O673" t="s">
        <v>632</v>
      </c>
      <c r="P673" t="s">
        <v>632</v>
      </c>
      <c r="Q673" t="s">
        <v>611</v>
      </c>
      <c r="R673" t="s">
        <v>637</v>
      </c>
    </row>
    <row r="674" spans="1:18" s="1" customFormat="1" x14ac:dyDescent="0.25">
      <c r="A674" t="s">
        <v>4</v>
      </c>
      <c r="B674" t="s">
        <v>611</v>
      </c>
      <c r="C674" t="s">
        <v>2124</v>
      </c>
      <c r="D674" s="346">
        <v>510600418</v>
      </c>
      <c r="E674" t="s">
        <v>2125</v>
      </c>
      <c r="F674" s="383">
        <v>503</v>
      </c>
      <c r="G674" t="s">
        <v>2018</v>
      </c>
      <c r="H674">
        <v>3</v>
      </c>
      <c r="I674" t="s">
        <v>12</v>
      </c>
      <c r="J674">
        <v>4.7</v>
      </c>
      <c r="K674" t="s">
        <v>664</v>
      </c>
      <c r="L674" t="s">
        <v>44</v>
      </c>
      <c r="M674" t="s">
        <v>611</v>
      </c>
      <c r="N674" t="s">
        <v>611</v>
      </c>
      <c r="O674" t="s">
        <v>632</v>
      </c>
      <c r="P674" t="s">
        <v>632</v>
      </c>
      <c r="Q674" t="s">
        <v>611</v>
      </c>
      <c r="R674" t="s">
        <v>637</v>
      </c>
    </row>
    <row r="675" spans="1:18" s="1" customFormat="1" x14ac:dyDescent="0.25">
      <c r="A675" t="s">
        <v>4</v>
      </c>
      <c r="B675" t="s">
        <v>611</v>
      </c>
      <c r="C675" t="s">
        <v>2126</v>
      </c>
      <c r="D675" s="346">
        <v>510600419</v>
      </c>
      <c r="E675" t="s">
        <v>2127</v>
      </c>
      <c r="F675" s="383">
        <v>503</v>
      </c>
      <c r="G675" t="s">
        <v>2018</v>
      </c>
      <c r="H675">
        <v>3</v>
      </c>
      <c r="I675" t="s">
        <v>12</v>
      </c>
      <c r="J675">
        <v>1</v>
      </c>
      <c r="K675" t="s">
        <v>664</v>
      </c>
      <c r="L675" t="s">
        <v>44</v>
      </c>
      <c r="M675" t="s">
        <v>611</v>
      </c>
      <c r="N675" t="s">
        <v>632</v>
      </c>
      <c r="O675" t="s">
        <v>632</v>
      </c>
      <c r="P675" t="s">
        <v>632</v>
      </c>
      <c r="Q675" t="s">
        <v>611</v>
      </c>
      <c r="R675" t="s">
        <v>637</v>
      </c>
    </row>
    <row r="676" spans="1:18" s="1" customFormat="1" x14ac:dyDescent="0.25">
      <c r="A676" t="s">
        <v>4</v>
      </c>
      <c r="B676" t="s">
        <v>611</v>
      </c>
      <c r="C676" t="s">
        <v>2128</v>
      </c>
      <c r="D676" s="346">
        <v>510300420</v>
      </c>
      <c r="E676" t="s">
        <v>2129</v>
      </c>
      <c r="F676" s="383">
        <v>502</v>
      </c>
      <c r="G676" t="s">
        <v>2066</v>
      </c>
      <c r="H676">
        <v>0</v>
      </c>
      <c r="I676" t="s">
        <v>2353</v>
      </c>
      <c r="J676">
        <v>15</v>
      </c>
      <c r="K676" t="s">
        <v>631</v>
      </c>
      <c r="L676" t="s">
        <v>43</v>
      </c>
      <c r="M676" t="s">
        <v>611</v>
      </c>
      <c r="N676" t="s">
        <v>611</v>
      </c>
      <c r="O676" t="s">
        <v>632</v>
      </c>
      <c r="P676" t="s">
        <v>632</v>
      </c>
      <c r="Q676" t="s">
        <v>611</v>
      </c>
      <c r="R676" t="s">
        <v>617</v>
      </c>
    </row>
    <row r="677" spans="1:18" s="1" customFormat="1" x14ac:dyDescent="0.25">
      <c r="A677" t="s">
        <v>4</v>
      </c>
      <c r="B677" t="s">
        <v>611</v>
      </c>
      <c r="C677" t="s">
        <v>2130</v>
      </c>
      <c r="D677" s="346">
        <v>511000422</v>
      </c>
      <c r="E677" t="s">
        <v>2131</v>
      </c>
      <c r="F677" s="383">
        <v>503</v>
      </c>
      <c r="G677" t="s">
        <v>2018</v>
      </c>
      <c r="H677">
        <v>2</v>
      </c>
      <c r="I677" t="s">
        <v>2357</v>
      </c>
      <c r="J677">
        <v>1</v>
      </c>
      <c r="K677" t="s">
        <v>664</v>
      </c>
      <c r="L677" t="s">
        <v>44</v>
      </c>
      <c r="M677" t="s">
        <v>611</v>
      </c>
      <c r="N677" t="s">
        <v>611</v>
      </c>
      <c r="O677" t="s">
        <v>632</v>
      </c>
      <c r="P677" t="s">
        <v>632</v>
      </c>
      <c r="Q677" t="s">
        <v>611</v>
      </c>
      <c r="R677" t="s">
        <v>637</v>
      </c>
    </row>
    <row r="678" spans="1:18" s="1" customFormat="1" x14ac:dyDescent="0.25">
      <c r="A678" t="s">
        <v>4</v>
      </c>
      <c r="B678" t="s">
        <v>611</v>
      </c>
      <c r="C678" t="s">
        <v>2132</v>
      </c>
      <c r="D678" s="346">
        <v>510700423</v>
      </c>
      <c r="E678" t="s">
        <v>2133</v>
      </c>
      <c r="F678" s="383">
        <v>503</v>
      </c>
      <c r="G678" t="s">
        <v>2018</v>
      </c>
      <c r="H678">
        <v>3</v>
      </c>
      <c r="I678" t="s">
        <v>12</v>
      </c>
      <c r="J678">
        <v>3.7</v>
      </c>
      <c r="K678" t="s">
        <v>664</v>
      </c>
      <c r="L678" t="s">
        <v>44</v>
      </c>
      <c r="M678" t="s">
        <v>611</v>
      </c>
      <c r="N678" t="s">
        <v>611</v>
      </c>
      <c r="O678" t="s">
        <v>632</v>
      </c>
      <c r="P678" t="s">
        <v>632</v>
      </c>
      <c r="Q678" t="s">
        <v>611</v>
      </c>
      <c r="R678" t="s">
        <v>637</v>
      </c>
    </row>
    <row r="679" spans="1:18" s="1" customFormat="1" x14ac:dyDescent="0.25">
      <c r="A679" t="s">
        <v>4</v>
      </c>
      <c r="B679" t="s">
        <v>611</v>
      </c>
      <c r="C679" t="s">
        <v>2134</v>
      </c>
      <c r="D679" s="346">
        <v>510700236</v>
      </c>
      <c r="E679" t="s">
        <v>2135</v>
      </c>
      <c r="F679" s="383">
        <v>503</v>
      </c>
      <c r="G679" t="s">
        <v>2018</v>
      </c>
      <c r="H679">
        <v>2</v>
      </c>
      <c r="I679" t="s">
        <v>2357</v>
      </c>
      <c r="J679">
        <v>51</v>
      </c>
      <c r="K679" t="s">
        <v>626</v>
      </c>
      <c r="L679" t="s">
        <v>42</v>
      </c>
      <c r="M679" t="s">
        <v>611</v>
      </c>
      <c r="N679" t="s">
        <v>611</v>
      </c>
      <c r="O679" t="s">
        <v>611</v>
      </c>
      <c r="P679" t="s">
        <v>611</v>
      </c>
      <c r="Q679" t="s">
        <v>611</v>
      </c>
      <c r="R679" t="s">
        <v>637</v>
      </c>
    </row>
    <row r="680" spans="1:18" s="1" customFormat="1" x14ac:dyDescent="0.25">
      <c r="A680" t="s">
        <v>4</v>
      </c>
      <c r="B680" t="s">
        <v>611</v>
      </c>
      <c r="C680" t="s">
        <v>2136</v>
      </c>
      <c r="D680" s="346">
        <v>510500260</v>
      </c>
      <c r="E680" t="s">
        <v>2137</v>
      </c>
      <c r="F680" s="383">
        <v>503</v>
      </c>
      <c r="G680" t="s">
        <v>2018</v>
      </c>
      <c r="H680">
        <v>4</v>
      </c>
      <c r="I680" t="s">
        <v>2358</v>
      </c>
      <c r="J680">
        <v>12</v>
      </c>
      <c r="K680" t="s">
        <v>631</v>
      </c>
      <c r="L680" t="s">
        <v>43</v>
      </c>
      <c r="M680" t="s">
        <v>611</v>
      </c>
      <c r="N680" t="s">
        <v>611</v>
      </c>
      <c r="O680" t="s">
        <v>632</v>
      </c>
      <c r="P680" t="s">
        <v>632</v>
      </c>
      <c r="Q680" t="s">
        <v>611</v>
      </c>
      <c r="R680" t="s">
        <v>637</v>
      </c>
    </row>
    <row r="681" spans="1:18" s="1" customFormat="1" x14ac:dyDescent="0.25">
      <c r="A681" t="s">
        <v>4</v>
      </c>
      <c r="B681" t="s">
        <v>611</v>
      </c>
      <c r="C681" t="s">
        <v>2138</v>
      </c>
      <c r="D681" s="346">
        <v>510200459</v>
      </c>
      <c r="E681" t="s">
        <v>607</v>
      </c>
      <c r="F681" s="383">
        <v>504</v>
      </c>
      <c r="G681" t="s">
        <v>2021</v>
      </c>
      <c r="H681">
        <v>0</v>
      </c>
      <c r="I681" t="s">
        <v>2353</v>
      </c>
      <c r="J681">
        <v>17</v>
      </c>
      <c r="K681" t="s">
        <v>1139</v>
      </c>
      <c r="L681" t="s">
        <v>1140</v>
      </c>
      <c r="M681" t="s">
        <v>611</v>
      </c>
      <c r="N681" t="s">
        <v>611</v>
      </c>
      <c r="O681" t="s">
        <v>632</v>
      </c>
      <c r="P681" t="s">
        <v>632</v>
      </c>
      <c r="Q681" t="s">
        <v>632</v>
      </c>
      <c r="R681" t="s">
        <v>637</v>
      </c>
    </row>
    <row r="682" spans="1:18" s="1" customFormat="1" x14ac:dyDescent="0.25">
      <c r="A682" t="s">
        <v>4</v>
      </c>
      <c r="B682" t="s">
        <v>611</v>
      </c>
      <c r="C682" t="s">
        <v>2139</v>
      </c>
      <c r="D682" s="346">
        <v>510800424</v>
      </c>
      <c r="E682" t="s">
        <v>2140</v>
      </c>
      <c r="F682" s="383">
        <v>503</v>
      </c>
      <c r="G682" t="s">
        <v>2018</v>
      </c>
      <c r="H682">
        <v>4</v>
      </c>
      <c r="I682" t="s">
        <v>2358</v>
      </c>
      <c r="J682">
        <v>5</v>
      </c>
      <c r="K682" t="s">
        <v>664</v>
      </c>
      <c r="L682" t="s">
        <v>44</v>
      </c>
      <c r="M682" t="s">
        <v>611</v>
      </c>
      <c r="N682" t="s">
        <v>611</v>
      </c>
      <c r="O682" t="s">
        <v>632</v>
      </c>
      <c r="P682" t="s">
        <v>632</v>
      </c>
      <c r="Q682" t="s">
        <v>611</v>
      </c>
      <c r="R682" t="s">
        <v>637</v>
      </c>
    </row>
    <row r="683" spans="1:18" s="1" customFormat="1" x14ac:dyDescent="0.25">
      <c r="A683" t="s">
        <v>4</v>
      </c>
      <c r="B683" t="s">
        <v>611</v>
      </c>
      <c r="C683" t="s">
        <v>2141</v>
      </c>
      <c r="D683" s="346">
        <v>510600426</v>
      </c>
      <c r="E683" t="s">
        <v>2142</v>
      </c>
      <c r="F683" s="383">
        <v>503</v>
      </c>
      <c r="G683" t="s">
        <v>2018</v>
      </c>
      <c r="H683">
        <v>3</v>
      </c>
      <c r="I683" t="s">
        <v>12</v>
      </c>
      <c r="J683">
        <v>5</v>
      </c>
      <c r="K683" t="s">
        <v>664</v>
      </c>
      <c r="L683" t="s">
        <v>44</v>
      </c>
      <c r="M683" t="s">
        <v>611</v>
      </c>
      <c r="N683" t="s">
        <v>611</v>
      </c>
      <c r="O683" t="s">
        <v>632</v>
      </c>
      <c r="P683" t="s">
        <v>632</v>
      </c>
      <c r="Q683" t="s">
        <v>611</v>
      </c>
      <c r="R683" t="s">
        <v>637</v>
      </c>
    </row>
    <row r="684" spans="1:18" s="1" customFormat="1" x14ac:dyDescent="0.25">
      <c r="A684" t="s">
        <v>4</v>
      </c>
      <c r="B684" t="s">
        <v>611</v>
      </c>
      <c r="C684" t="s">
        <v>2143</v>
      </c>
      <c r="D684" s="346">
        <v>510700237</v>
      </c>
      <c r="E684" t="s">
        <v>2144</v>
      </c>
      <c r="F684" s="383">
        <v>503</v>
      </c>
      <c r="G684" t="s">
        <v>2018</v>
      </c>
      <c r="H684">
        <v>1</v>
      </c>
      <c r="I684" t="s">
        <v>2356</v>
      </c>
      <c r="J684">
        <v>61</v>
      </c>
      <c r="K684" t="s">
        <v>626</v>
      </c>
      <c r="L684" t="s">
        <v>42</v>
      </c>
      <c r="M684" t="s">
        <v>611</v>
      </c>
      <c r="N684" t="s">
        <v>611</v>
      </c>
      <c r="O684" t="s">
        <v>611</v>
      </c>
      <c r="P684" t="s">
        <v>611</v>
      </c>
      <c r="Q684" t="s">
        <v>611</v>
      </c>
      <c r="R684" t="s">
        <v>617</v>
      </c>
    </row>
    <row r="685" spans="1:18" s="1" customFormat="1" x14ac:dyDescent="0.25">
      <c r="A685" t="s">
        <v>4</v>
      </c>
      <c r="B685" t="s">
        <v>611</v>
      </c>
      <c r="C685" t="s">
        <v>2145</v>
      </c>
      <c r="D685" s="346">
        <v>510600425</v>
      </c>
      <c r="E685" t="s">
        <v>2146</v>
      </c>
      <c r="F685" s="383">
        <v>503</v>
      </c>
      <c r="G685" t="s">
        <v>2018</v>
      </c>
      <c r="H685">
        <v>2</v>
      </c>
      <c r="I685" t="s">
        <v>2357</v>
      </c>
      <c r="J685">
        <v>4.3</v>
      </c>
      <c r="K685" t="s">
        <v>664</v>
      </c>
      <c r="L685" t="s">
        <v>44</v>
      </c>
      <c r="M685" t="s">
        <v>611</v>
      </c>
      <c r="N685" t="s">
        <v>611</v>
      </c>
      <c r="O685" t="s">
        <v>632</v>
      </c>
      <c r="P685" t="s">
        <v>632</v>
      </c>
      <c r="Q685" t="s">
        <v>611</v>
      </c>
      <c r="R685" t="s">
        <v>637</v>
      </c>
    </row>
    <row r="686" spans="1:18" s="1" customFormat="1" x14ac:dyDescent="0.25">
      <c r="A686" t="s">
        <v>4</v>
      </c>
      <c r="B686" t="s">
        <v>611</v>
      </c>
      <c r="C686" t="s">
        <v>2147</v>
      </c>
      <c r="D686" s="346">
        <v>510500238</v>
      </c>
      <c r="E686" t="s">
        <v>2148</v>
      </c>
      <c r="F686" s="383">
        <v>503</v>
      </c>
      <c r="G686" t="s">
        <v>2018</v>
      </c>
      <c r="H686">
        <v>4</v>
      </c>
      <c r="I686" t="s">
        <v>2358</v>
      </c>
      <c r="J686">
        <v>6</v>
      </c>
      <c r="K686" t="s">
        <v>631</v>
      </c>
      <c r="L686" t="s">
        <v>43</v>
      </c>
      <c r="M686" t="s">
        <v>611</v>
      </c>
      <c r="N686" t="s">
        <v>611</v>
      </c>
      <c r="O686" t="s">
        <v>632</v>
      </c>
      <c r="P686" t="s">
        <v>632</v>
      </c>
      <c r="Q686" t="s">
        <v>611</v>
      </c>
      <c r="R686" t="s">
        <v>637</v>
      </c>
    </row>
    <row r="687" spans="1:18" s="1" customFormat="1" x14ac:dyDescent="0.25">
      <c r="A687" t="s">
        <v>4</v>
      </c>
      <c r="B687" t="s">
        <v>611</v>
      </c>
      <c r="C687" t="s">
        <v>2149</v>
      </c>
      <c r="D687" s="346">
        <v>510100239</v>
      </c>
      <c r="E687" t="s">
        <v>2150</v>
      </c>
      <c r="F687" s="383">
        <v>501</v>
      </c>
      <c r="G687" t="s">
        <v>2079</v>
      </c>
      <c r="H687">
        <v>0</v>
      </c>
      <c r="I687" t="s">
        <v>2353</v>
      </c>
      <c r="J687">
        <v>173</v>
      </c>
      <c r="K687" t="s">
        <v>626</v>
      </c>
      <c r="L687" t="s">
        <v>42</v>
      </c>
      <c r="M687" t="s">
        <v>611</v>
      </c>
      <c r="N687" t="s">
        <v>611</v>
      </c>
      <c r="O687" t="s">
        <v>632</v>
      </c>
      <c r="P687" t="s">
        <v>611</v>
      </c>
      <c r="Q687" t="s">
        <v>611</v>
      </c>
      <c r="R687" t="s">
        <v>617</v>
      </c>
    </row>
    <row r="688" spans="1:18" s="1" customFormat="1" x14ac:dyDescent="0.25">
      <c r="A688" t="s">
        <v>4</v>
      </c>
      <c r="B688" t="s">
        <v>611</v>
      </c>
      <c r="C688" t="s">
        <v>2151</v>
      </c>
      <c r="D688" s="346">
        <v>510500267</v>
      </c>
      <c r="E688" t="s">
        <v>2152</v>
      </c>
      <c r="F688" s="383">
        <v>503</v>
      </c>
      <c r="G688" t="s">
        <v>2018</v>
      </c>
      <c r="H688">
        <v>4</v>
      </c>
      <c r="I688" t="s">
        <v>2358</v>
      </c>
      <c r="J688">
        <v>4</v>
      </c>
      <c r="K688" t="s">
        <v>664</v>
      </c>
      <c r="L688" t="s">
        <v>44</v>
      </c>
      <c r="M688" t="s">
        <v>611</v>
      </c>
      <c r="N688" t="s">
        <v>611</v>
      </c>
      <c r="O688" t="s">
        <v>632</v>
      </c>
      <c r="P688" t="s">
        <v>632</v>
      </c>
      <c r="Q688" t="s">
        <v>611</v>
      </c>
      <c r="R688" t="s">
        <v>637</v>
      </c>
    </row>
    <row r="689" spans="1:18" s="1" customFormat="1" x14ac:dyDescent="0.25">
      <c r="A689" t="s">
        <v>4</v>
      </c>
      <c r="B689" t="s">
        <v>611</v>
      </c>
      <c r="C689" t="s">
        <v>2153</v>
      </c>
      <c r="D689" s="346">
        <v>510100645</v>
      </c>
      <c r="E689" t="s">
        <v>2154</v>
      </c>
      <c r="F689" s="383">
        <v>502</v>
      </c>
      <c r="G689" t="s">
        <v>2066</v>
      </c>
      <c r="H689">
        <v>0</v>
      </c>
      <c r="I689" t="s">
        <v>2353</v>
      </c>
      <c r="J689">
        <v>209</v>
      </c>
      <c r="K689" t="s">
        <v>616</v>
      </c>
      <c r="L689" t="s">
        <v>41</v>
      </c>
      <c r="M689" t="s">
        <v>611</v>
      </c>
      <c r="N689" t="s">
        <v>611</v>
      </c>
      <c r="O689" t="s">
        <v>611</v>
      </c>
      <c r="P689" t="s">
        <v>611</v>
      </c>
      <c r="Q689" t="s">
        <v>611</v>
      </c>
      <c r="R689" t="s">
        <v>617</v>
      </c>
    </row>
    <row r="690" spans="1:18" s="1" customFormat="1" x14ac:dyDescent="0.25">
      <c r="A690" t="s">
        <v>4</v>
      </c>
      <c r="B690" t="s">
        <v>611</v>
      </c>
      <c r="C690" t="s">
        <v>2155</v>
      </c>
      <c r="D690" s="346">
        <v>511000427</v>
      </c>
      <c r="E690" t="s">
        <v>2156</v>
      </c>
      <c r="F690" s="383">
        <v>503</v>
      </c>
      <c r="G690" t="s">
        <v>2018</v>
      </c>
      <c r="H690">
        <v>2</v>
      </c>
      <c r="I690" t="s">
        <v>2357</v>
      </c>
      <c r="J690">
        <v>8.6</v>
      </c>
      <c r="K690" t="s">
        <v>631</v>
      </c>
      <c r="L690" t="s">
        <v>43</v>
      </c>
      <c r="M690" t="s">
        <v>611</v>
      </c>
      <c r="N690" t="s">
        <v>611</v>
      </c>
      <c r="O690" t="s">
        <v>632</v>
      </c>
      <c r="P690" t="s">
        <v>632</v>
      </c>
      <c r="Q690" t="s">
        <v>611</v>
      </c>
      <c r="R690" t="s">
        <v>637</v>
      </c>
    </row>
    <row r="691" spans="1:18" s="1" customFormat="1" x14ac:dyDescent="0.25">
      <c r="A691" t="s">
        <v>4</v>
      </c>
      <c r="B691" t="s">
        <v>611</v>
      </c>
      <c r="C691" t="s">
        <v>2157</v>
      </c>
      <c r="D691" s="346">
        <v>510100107</v>
      </c>
      <c r="E691" t="s">
        <v>2158</v>
      </c>
      <c r="F691" s="383">
        <v>580</v>
      </c>
      <c r="G691" t="s">
        <v>2159</v>
      </c>
      <c r="H691">
        <v>0</v>
      </c>
      <c r="I691" t="s">
        <v>2353</v>
      </c>
      <c r="J691">
        <v>282</v>
      </c>
      <c r="K691" t="s">
        <v>770</v>
      </c>
      <c r="L691" t="s">
        <v>771</v>
      </c>
      <c r="M691" t="s">
        <v>611</v>
      </c>
      <c r="N691" t="s">
        <v>611</v>
      </c>
      <c r="O691" t="s">
        <v>611</v>
      </c>
      <c r="P691" t="s">
        <v>611</v>
      </c>
      <c r="Q691" t="s">
        <v>611</v>
      </c>
      <c r="R691" t="s">
        <v>617</v>
      </c>
    </row>
    <row r="692" spans="1:18" s="1" customFormat="1" x14ac:dyDescent="0.25">
      <c r="A692" t="s">
        <v>4</v>
      </c>
      <c r="B692" t="s">
        <v>611</v>
      </c>
      <c r="C692" t="s">
        <v>2160</v>
      </c>
      <c r="D692" s="346">
        <v>510900429</v>
      </c>
      <c r="E692" t="s">
        <v>2161</v>
      </c>
      <c r="F692" s="383">
        <v>503</v>
      </c>
      <c r="G692" t="s">
        <v>2018</v>
      </c>
      <c r="H692">
        <v>2</v>
      </c>
      <c r="I692" t="s">
        <v>2357</v>
      </c>
      <c r="J692">
        <v>11.5</v>
      </c>
      <c r="K692" t="s">
        <v>631</v>
      </c>
      <c r="L692" t="s">
        <v>43</v>
      </c>
      <c r="M692" t="s">
        <v>611</v>
      </c>
      <c r="N692" t="s">
        <v>611</v>
      </c>
      <c r="O692" t="s">
        <v>632</v>
      </c>
      <c r="P692" t="s">
        <v>632</v>
      </c>
      <c r="Q692" t="s">
        <v>611</v>
      </c>
      <c r="R692" t="s">
        <v>637</v>
      </c>
    </row>
    <row r="693" spans="1:18" s="1" customFormat="1" x14ac:dyDescent="0.25">
      <c r="A693" t="s">
        <v>4</v>
      </c>
      <c r="B693" t="s">
        <v>611</v>
      </c>
      <c r="C693" t="s">
        <v>2162</v>
      </c>
      <c r="D693" s="346">
        <v>510700446</v>
      </c>
      <c r="E693" t="s">
        <v>2163</v>
      </c>
      <c r="F693" s="383">
        <v>503</v>
      </c>
      <c r="G693" t="s">
        <v>2018</v>
      </c>
      <c r="H693">
        <v>2</v>
      </c>
      <c r="I693" t="s">
        <v>2357</v>
      </c>
      <c r="J693">
        <v>3.5</v>
      </c>
      <c r="K693" t="s">
        <v>664</v>
      </c>
      <c r="L693" t="s">
        <v>44</v>
      </c>
      <c r="M693" t="s">
        <v>611</v>
      </c>
      <c r="N693" t="s">
        <v>611</v>
      </c>
      <c r="O693" t="s">
        <v>632</v>
      </c>
      <c r="P693" t="s">
        <v>632</v>
      </c>
      <c r="Q693" t="s">
        <v>611</v>
      </c>
      <c r="R693" t="s">
        <v>637</v>
      </c>
    </row>
    <row r="694" spans="1:18" s="1" customFormat="1" x14ac:dyDescent="0.25">
      <c r="A694" t="s">
        <v>4</v>
      </c>
      <c r="B694" t="s">
        <v>611</v>
      </c>
      <c r="C694" t="s">
        <v>2164</v>
      </c>
      <c r="D694" s="346">
        <v>510900430</v>
      </c>
      <c r="E694" t="s">
        <v>2165</v>
      </c>
      <c r="F694" s="383">
        <v>503</v>
      </c>
      <c r="G694" t="s">
        <v>2018</v>
      </c>
      <c r="H694">
        <v>4</v>
      </c>
      <c r="I694" t="s">
        <v>2358</v>
      </c>
      <c r="J694">
        <v>3.9</v>
      </c>
      <c r="K694" t="s">
        <v>664</v>
      </c>
      <c r="L694" t="s">
        <v>44</v>
      </c>
      <c r="M694" t="s">
        <v>611</v>
      </c>
      <c r="N694" t="s">
        <v>611</v>
      </c>
      <c r="O694" t="s">
        <v>632</v>
      </c>
      <c r="P694" t="s">
        <v>632</v>
      </c>
      <c r="Q694" t="s">
        <v>611</v>
      </c>
      <c r="R694" t="s">
        <v>637</v>
      </c>
    </row>
    <row r="695" spans="1:18" s="1" customFormat="1" x14ac:dyDescent="0.25">
      <c r="A695" t="s">
        <v>4</v>
      </c>
      <c r="B695" t="s">
        <v>611</v>
      </c>
      <c r="C695" t="s">
        <v>2166</v>
      </c>
      <c r="D695" s="346">
        <v>510300277</v>
      </c>
      <c r="E695" t="s">
        <v>2167</v>
      </c>
      <c r="F695" s="383">
        <v>502</v>
      </c>
      <c r="G695" t="s">
        <v>2066</v>
      </c>
      <c r="H695">
        <v>0</v>
      </c>
      <c r="I695" t="s">
        <v>2353</v>
      </c>
      <c r="J695">
        <v>201</v>
      </c>
      <c r="K695" t="s">
        <v>642</v>
      </c>
      <c r="L695" t="s">
        <v>40</v>
      </c>
      <c r="M695" t="s">
        <v>611</v>
      </c>
      <c r="N695" t="s">
        <v>611</v>
      </c>
      <c r="O695" t="s">
        <v>611</v>
      </c>
      <c r="P695" t="s">
        <v>611</v>
      </c>
      <c r="Q695" t="s">
        <v>611</v>
      </c>
      <c r="R695" t="s">
        <v>617</v>
      </c>
    </row>
    <row r="696" spans="1:18" s="1" customFormat="1" x14ac:dyDescent="0.25">
      <c r="A696" t="s">
        <v>4</v>
      </c>
      <c r="B696" t="s">
        <v>611</v>
      </c>
      <c r="C696" t="s">
        <v>2168</v>
      </c>
      <c r="D696" s="346">
        <v>510500243</v>
      </c>
      <c r="E696" t="s">
        <v>2169</v>
      </c>
      <c r="F696" s="383">
        <v>503</v>
      </c>
      <c r="G696" t="s">
        <v>2018</v>
      </c>
      <c r="H696">
        <v>3</v>
      </c>
      <c r="I696" t="s">
        <v>12</v>
      </c>
      <c r="J696">
        <v>10</v>
      </c>
      <c r="K696" t="s">
        <v>664</v>
      </c>
      <c r="L696" t="s">
        <v>44</v>
      </c>
      <c r="M696" t="s">
        <v>611</v>
      </c>
      <c r="N696" t="s">
        <v>611</v>
      </c>
      <c r="O696" t="s">
        <v>632</v>
      </c>
      <c r="P696" t="s">
        <v>632</v>
      </c>
      <c r="Q696" t="s">
        <v>611</v>
      </c>
      <c r="R696" t="s">
        <v>637</v>
      </c>
    </row>
    <row r="697" spans="1:18" s="1" customFormat="1" x14ac:dyDescent="0.25">
      <c r="A697" t="s">
        <v>4</v>
      </c>
      <c r="B697" t="s">
        <v>611</v>
      </c>
      <c r="C697" t="s">
        <v>2170</v>
      </c>
      <c r="D697" s="346">
        <v>510300101</v>
      </c>
      <c r="E697" t="s">
        <v>2171</v>
      </c>
      <c r="F697" s="383">
        <v>504</v>
      </c>
      <c r="G697" t="s">
        <v>2021</v>
      </c>
      <c r="H697">
        <v>0</v>
      </c>
      <c r="I697" t="s">
        <v>2353</v>
      </c>
      <c r="J697">
        <v>563</v>
      </c>
      <c r="K697" t="s">
        <v>787</v>
      </c>
      <c r="L697" t="s">
        <v>39</v>
      </c>
      <c r="M697" t="s">
        <v>611</v>
      </c>
      <c r="N697" t="s">
        <v>611</v>
      </c>
      <c r="O697" t="s">
        <v>611</v>
      </c>
      <c r="P697" t="s">
        <v>611</v>
      </c>
      <c r="Q697" t="s">
        <v>611</v>
      </c>
      <c r="R697" t="s">
        <v>617</v>
      </c>
    </row>
    <row r="698" spans="1:18" s="1" customFormat="1" x14ac:dyDescent="0.25">
      <c r="A698" t="s">
        <v>4</v>
      </c>
      <c r="B698" t="s">
        <v>611</v>
      </c>
      <c r="C698" t="s">
        <v>2172</v>
      </c>
      <c r="D698" s="346">
        <v>540100158</v>
      </c>
      <c r="E698" t="s">
        <v>607</v>
      </c>
      <c r="F698" s="383">
        <v>501</v>
      </c>
      <c r="G698" t="s">
        <v>2079</v>
      </c>
      <c r="H698">
        <v>0</v>
      </c>
      <c r="I698" t="s">
        <v>2353</v>
      </c>
      <c r="J698">
        <v>32</v>
      </c>
      <c r="K698" t="s">
        <v>812</v>
      </c>
      <c r="L698" t="s">
        <v>45</v>
      </c>
      <c r="M698" t="s">
        <v>611</v>
      </c>
      <c r="N698" t="s">
        <v>611</v>
      </c>
      <c r="O698" t="s">
        <v>632</v>
      </c>
      <c r="P698" t="s">
        <v>632</v>
      </c>
      <c r="Q698" t="s">
        <v>632</v>
      </c>
      <c r="R698" t="s">
        <v>617</v>
      </c>
    </row>
    <row r="699" spans="1:18" s="1" customFormat="1" x14ac:dyDescent="0.25">
      <c r="A699" t="s">
        <v>4</v>
      </c>
      <c r="B699" t="s">
        <v>611</v>
      </c>
      <c r="C699" t="s">
        <v>2173</v>
      </c>
      <c r="D699" s="346">
        <v>510100105</v>
      </c>
      <c r="E699" t="s">
        <v>2174</v>
      </c>
      <c r="F699" s="383">
        <v>501</v>
      </c>
      <c r="G699" t="s">
        <v>2079</v>
      </c>
      <c r="H699">
        <v>0</v>
      </c>
      <c r="I699" t="s">
        <v>2353</v>
      </c>
      <c r="J699">
        <v>618.48490000000004</v>
      </c>
      <c r="K699" t="s">
        <v>787</v>
      </c>
      <c r="L699" t="s">
        <v>39</v>
      </c>
      <c r="M699" t="s">
        <v>611</v>
      </c>
      <c r="N699" t="s">
        <v>611</v>
      </c>
      <c r="O699" t="s">
        <v>611</v>
      </c>
      <c r="P699" t="s">
        <v>611</v>
      </c>
      <c r="Q699" t="s">
        <v>611</v>
      </c>
      <c r="R699" t="s">
        <v>617</v>
      </c>
    </row>
    <row r="700" spans="1:18" s="1" customFormat="1" x14ac:dyDescent="0.25">
      <c r="A700" t="s">
        <v>4</v>
      </c>
      <c r="B700" t="s">
        <v>611</v>
      </c>
      <c r="C700" t="s">
        <v>2175</v>
      </c>
      <c r="D700" s="346">
        <v>510700431</v>
      </c>
      <c r="E700" t="s">
        <v>2176</v>
      </c>
      <c r="F700" s="383">
        <v>503</v>
      </c>
      <c r="G700" t="s">
        <v>2018</v>
      </c>
      <c r="H700">
        <v>3</v>
      </c>
      <c r="I700" t="s">
        <v>12</v>
      </c>
      <c r="J700">
        <v>4.8</v>
      </c>
      <c r="K700" t="s">
        <v>664</v>
      </c>
      <c r="L700" t="s">
        <v>44</v>
      </c>
      <c r="M700" t="s">
        <v>611</v>
      </c>
      <c r="N700" t="s">
        <v>611</v>
      </c>
      <c r="O700" t="s">
        <v>632</v>
      </c>
      <c r="P700" t="s">
        <v>632</v>
      </c>
      <c r="Q700" t="s">
        <v>611</v>
      </c>
      <c r="R700" t="s">
        <v>637</v>
      </c>
    </row>
    <row r="701" spans="1:18" s="1" customFormat="1" x14ac:dyDescent="0.25">
      <c r="A701" t="s">
        <v>4</v>
      </c>
      <c r="B701" t="s">
        <v>611</v>
      </c>
      <c r="C701" t="s">
        <v>2177</v>
      </c>
      <c r="D701" s="346">
        <v>529006007</v>
      </c>
      <c r="E701" t="s">
        <v>2178</v>
      </c>
      <c r="F701" s="383">
        <v>504</v>
      </c>
      <c r="G701" t="s">
        <v>2021</v>
      </c>
      <c r="H701">
        <v>0</v>
      </c>
      <c r="I701" t="s">
        <v>2353</v>
      </c>
      <c r="J701">
        <v>307</v>
      </c>
      <c r="K701" t="s">
        <v>642</v>
      </c>
      <c r="L701" t="s">
        <v>40</v>
      </c>
      <c r="M701" t="s">
        <v>611</v>
      </c>
      <c r="N701" t="s">
        <v>611</v>
      </c>
      <c r="O701" t="s">
        <v>611</v>
      </c>
      <c r="P701" t="s">
        <v>611</v>
      </c>
      <c r="Q701" t="s">
        <v>611</v>
      </c>
      <c r="R701" t="s">
        <v>617</v>
      </c>
    </row>
    <row r="702" spans="1:18" s="1" customFormat="1" x14ac:dyDescent="0.25">
      <c r="A702" t="s">
        <v>4</v>
      </c>
      <c r="B702" t="s">
        <v>611</v>
      </c>
      <c r="C702" t="s">
        <v>2179</v>
      </c>
      <c r="D702" s="346">
        <v>540100135</v>
      </c>
      <c r="E702" t="s">
        <v>607</v>
      </c>
      <c r="F702" s="383">
        <v>501</v>
      </c>
      <c r="G702" t="s">
        <v>2079</v>
      </c>
      <c r="H702">
        <v>0</v>
      </c>
      <c r="I702" t="s">
        <v>2353</v>
      </c>
      <c r="J702">
        <v>34</v>
      </c>
      <c r="K702" t="s">
        <v>812</v>
      </c>
      <c r="L702" t="s">
        <v>45</v>
      </c>
      <c r="M702" t="s">
        <v>611</v>
      </c>
      <c r="N702" t="s">
        <v>611</v>
      </c>
      <c r="O702" t="s">
        <v>632</v>
      </c>
      <c r="P702" t="s">
        <v>632</v>
      </c>
      <c r="Q702" t="s">
        <v>632</v>
      </c>
      <c r="R702" t="s">
        <v>617</v>
      </c>
    </row>
    <row r="703" spans="1:18" s="1" customFormat="1" x14ac:dyDescent="0.25">
      <c r="A703" t="s">
        <v>4</v>
      </c>
      <c r="B703" t="s">
        <v>611</v>
      </c>
      <c r="C703" t="s">
        <v>2180</v>
      </c>
      <c r="D703" s="346">
        <v>510500256</v>
      </c>
      <c r="E703" t="s">
        <v>2181</v>
      </c>
      <c r="F703" s="383">
        <v>503</v>
      </c>
      <c r="G703" t="s">
        <v>2018</v>
      </c>
      <c r="H703">
        <v>4</v>
      </c>
      <c r="I703" t="s">
        <v>2358</v>
      </c>
      <c r="J703">
        <v>8</v>
      </c>
      <c r="K703" t="s">
        <v>631</v>
      </c>
      <c r="L703" t="s">
        <v>43</v>
      </c>
      <c r="M703" t="s">
        <v>611</v>
      </c>
      <c r="N703" t="s">
        <v>611</v>
      </c>
      <c r="O703" t="s">
        <v>632</v>
      </c>
      <c r="P703" t="s">
        <v>632</v>
      </c>
      <c r="Q703" t="s">
        <v>611</v>
      </c>
      <c r="R703" t="s">
        <v>637</v>
      </c>
    </row>
    <row r="704" spans="1:18" s="1" customFormat="1" x14ac:dyDescent="0.25">
      <c r="A704" t="s">
        <v>4</v>
      </c>
      <c r="B704" t="s">
        <v>611</v>
      </c>
      <c r="C704" t="s">
        <v>2182</v>
      </c>
      <c r="D704" s="346">
        <v>510700245</v>
      </c>
      <c r="E704" t="s">
        <v>2183</v>
      </c>
      <c r="F704" s="383">
        <v>503</v>
      </c>
      <c r="G704" t="s">
        <v>2018</v>
      </c>
      <c r="H704">
        <v>2</v>
      </c>
      <c r="I704" t="s">
        <v>2357</v>
      </c>
      <c r="J704">
        <v>8</v>
      </c>
      <c r="K704" t="s">
        <v>664</v>
      </c>
      <c r="L704" t="s">
        <v>44</v>
      </c>
      <c r="M704" t="s">
        <v>611</v>
      </c>
      <c r="N704" t="s">
        <v>611</v>
      </c>
      <c r="O704" t="s">
        <v>632</v>
      </c>
      <c r="P704" t="s">
        <v>632</v>
      </c>
      <c r="Q704" t="s">
        <v>611</v>
      </c>
      <c r="R704" t="s">
        <v>637</v>
      </c>
    </row>
    <row r="705" spans="1:19" s="1" customFormat="1" x14ac:dyDescent="0.25">
      <c r="A705" t="s">
        <v>4</v>
      </c>
      <c r="B705" t="s">
        <v>611</v>
      </c>
      <c r="C705" t="s">
        <v>2184</v>
      </c>
      <c r="D705" s="346">
        <v>511000433</v>
      </c>
      <c r="E705" t="s">
        <v>2185</v>
      </c>
      <c r="F705" s="383">
        <v>503</v>
      </c>
      <c r="G705" t="s">
        <v>2018</v>
      </c>
      <c r="H705">
        <v>2</v>
      </c>
      <c r="I705" t="s">
        <v>2357</v>
      </c>
      <c r="J705">
        <v>18</v>
      </c>
      <c r="K705" t="s">
        <v>626</v>
      </c>
      <c r="L705" t="s">
        <v>42</v>
      </c>
      <c r="M705" t="s">
        <v>611</v>
      </c>
      <c r="N705" t="s">
        <v>611</v>
      </c>
      <c r="O705" t="s">
        <v>632</v>
      </c>
      <c r="P705" t="s">
        <v>611</v>
      </c>
      <c r="Q705" t="s">
        <v>611</v>
      </c>
      <c r="R705" t="s">
        <v>637</v>
      </c>
    </row>
    <row r="706" spans="1:19" s="1" customFormat="1" x14ac:dyDescent="0.25">
      <c r="A706" t="s">
        <v>4</v>
      </c>
      <c r="B706" t="s">
        <v>611</v>
      </c>
      <c r="C706" t="s">
        <v>2186</v>
      </c>
      <c r="D706" s="346">
        <v>510700437</v>
      </c>
      <c r="E706" t="s">
        <v>2187</v>
      </c>
      <c r="F706" s="383">
        <v>503</v>
      </c>
      <c r="G706" t="s">
        <v>2018</v>
      </c>
      <c r="H706">
        <v>2</v>
      </c>
      <c r="I706" t="s">
        <v>2357</v>
      </c>
      <c r="J706">
        <v>4.5999999999999996</v>
      </c>
      <c r="K706" t="s">
        <v>631</v>
      </c>
      <c r="L706" t="s">
        <v>43</v>
      </c>
      <c r="M706" t="s">
        <v>611</v>
      </c>
      <c r="N706" t="s">
        <v>611</v>
      </c>
      <c r="O706" t="s">
        <v>632</v>
      </c>
      <c r="P706" t="s">
        <v>632</v>
      </c>
      <c r="Q706" t="s">
        <v>611</v>
      </c>
      <c r="R706" t="s">
        <v>637</v>
      </c>
    </row>
    <row r="707" spans="1:19" s="1" customFormat="1" x14ac:dyDescent="0.25">
      <c r="A707" t="s">
        <v>4</v>
      </c>
      <c r="B707" t="s">
        <v>611</v>
      </c>
      <c r="C707" t="s">
        <v>2188</v>
      </c>
      <c r="D707" s="346">
        <v>510700438</v>
      </c>
      <c r="E707" t="s">
        <v>2189</v>
      </c>
      <c r="F707" s="383">
        <v>503</v>
      </c>
      <c r="G707" t="s">
        <v>2018</v>
      </c>
      <c r="H707">
        <v>2</v>
      </c>
      <c r="I707" t="s">
        <v>2357</v>
      </c>
      <c r="J707">
        <v>2</v>
      </c>
      <c r="K707" t="s">
        <v>664</v>
      </c>
      <c r="L707" t="s">
        <v>44</v>
      </c>
      <c r="M707" t="s">
        <v>611</v>
      </c>
      <c r="N707" t="s">
        <v>611</v>
      </c>
      <c r="O707" t="s">
        <v>632</v>
      </c>
      <c r="P707" t="s">
        <v>632</v>
      </c>
      <c r="Q707" t="s">
        <v>611</v>
      </c>
      <c r="R707" t="s">
        <v>637</v>
      </c>
    </row>
    <row r="708" spans="1:19" s="1" customFormat="1" x14ac:dyDescent="0.25">
      <c r="A708" t="s">
        <v>4</v>
      </c>
      <c r="B708" t="s">
        <v>611</v>
      </c>
      <c r="C708" t="s">
        <v>2190</v>
      </c>
      <c r="D708" s="346">
        <v>510400249</v>
      </c>
      <c r="E708" t="s">
        <v>2191</v>
      </c>
      <c r="F708" s="383">
        <v>503</v>
      </c>
      <c r="G708" t="s">
        <v>2018</v>
      </c>
      <c r="H708">
        <v>4</v>
      </c>
      <c r="I708" t="s">
        <v>2358</v>
      </c>
      <c r="J708">
        <v>7</v>
      </c>
      <c r="K708" t="s">
        <v>631</v>
      </c>
      <c r="L708" t="s">
        <v>43</v>
      </c>
      <c r="M708" t="s">
        <v>611</v>
      </c>
      <c r="N708" t="s">
        <v>611</v>
      </c>
      <c r="O708" t="s">
        <v>632</v>
      </c>
      <c r="P708" t="s">
        <v>632</v>
      </c>
      <c r="Q708" t="s">
        <v>611</v>
      </c>
      <c r="R708" t="s">
        <v>637</v>
      </c>
    </row>
    <row r="709" spans="1:19" s="1" customFormat="1" x14ac:dyDescent="0.25">
      <c r="A709" t="s">
        <v>4</v>
      </c>
      <c r="B709" t="s">
        <v>611</v>
      </c>
      <c r="C709" t="s">
        <v>2192</v>
      </c>
      <c r="D709" s="346">
        <v>510700251</v>
      </c>
      <c r="E709" t="s">
        <v>2193</v>
      </c>
      <c r="F709" s="383">
        <v>503</v>
      </c>
      <c r="G709" t="s">
        <v>2018</v>
      </c>
      <c r="H709">
        <v>1</v>
      </c>
      <c r="I709" t="s">
        <v>2356</v>
      </c>
      <c r="J709">
        <v>6.7</v>
      </c>
      <c r="K709" t="s">
        <v>664</v>
      </c>
      <c r="L709" t="s">
        <v>44</v>
      </c>
      <c r="M709" t="s">
        <v>611</v>
      </c>
      <c r="N709" t="s">
        <v>611</v>
      </c>
      <c r="O709" t="s">
        <v>632</v>
      </c>
      <c r="P709" t="s">
        <v>632</v>
      </c>
      <c r="Q709" t="s">
        <v>611</v>
      </c>
      <c r="R709" t="s">
        <v>637</v>
      </c>
    </row>
    <row r="710" spans="1:19" s="1" customFormat="1" x14ac:dyDescent="0.25">
      <c r="A710" s="160"/>
    </row>
    <row r="711" spans="1:19" s="1" customFormat="1" x14ac:dyDescent="0.25">
      <c r="A711" s="352"/>
      <c r="B711" s="352"/>
      <c r="C711" s="352"/>
      <c r="D711" s="129"/>
      <c r="E711" s="129"/>
      <c r="F711" s="129"/>
      <c r="G711" s="129"/>
      <c r="H711" s="129"/>
      <c r="I711" s="129"/>
      <c r="J711" s="129"/>
      <c r="K711" s="129"/>
      <c r="L711" s="129"/>
      <c r="M711" s="129"/>
      <c r="N711" s="129"/>
      <c r="O711" s="129"/>
      <c r="P711" s="129"/>
      <c r="Q711" s="129"/>
      <c r="R711" s="129"/>
      <c r="S711" s="160"/>
    </row>
    <row r="712" spans="1:19" s="1" customFormat="1" x14ac:dyDescent="0.25">
      <c r="A712" s="352"/>
      <c r="B712" s="352"/>
      <c r="C712" s="352"/>
      <c r="D712" s="129"/>
      <c r="E712" s="129"/>
      <c r="F712" s="129"/>
      <c r="G712" s="129"/>
      <c r="H712" s="129"/>
      <c r="I712" s="129"/>
      <c r="J712" s="129"/>
      <c r="K712" s="129"/>
      <c r="L712" s="129"/>
      <c r="M712" s="129"/>
      <c r="N712" s="129"/>
      <c r="O712" s="129"/>
      <c r="P712" s="129"/>
      <c r="Q712" s="129"/>
      <c r="R712" s="129"/>
      <c r="S712" s="160"/>
    </row>
    <row r="713" spans="1:19" s="1" customFormat="1" x14ac:dyDescent="0.25">
      <c r="A713" s="352"/>
      <c r="B713" s="352"/>
      <c r="C713" s="352"/>
      <c r="D713" s="129"/>
      <c r="E713" s="129"/>
      <c r="F713" s="129"/>
      <c r="G713" s="129"/>
      <c r="H713" s="129"/>
      <c r="I713" s="129"/>
      <c r="J713" s="129"/>
      <c r="K713" s="129"/>
      <c r="L713" s="129"/>
      <c r="M713" s="129"/>
      <c r="N713" s="129"/>
      <c r="O713" s="129"/>
      <c r="P713" s="129"/>
      <c r="Q713" s="129"/>
      <c r="R713" s="129"/>
      <c r="S713" s="160"/>
    </row>
    <row r="714" spans="1:19" s="1" customFormat="1" x14ac:dyDescent="0.25">
      <c r="A714" s="352"/>
      <c r="B714" s="352"/>
      <c r="C714" s="352"/>
      <c r="D714" s="129"/>
      <c r="E714" s="129"/>
      <c r="F714" s="129"/>
      <c r="G714" s="129"/>
      <c r="H714" s="129"/>
      <c r="I714" s="129"/>
      <c r="J714" s="129"/>
      <c r="K714" s="129"/>
      <c r="L714" s="129"/>
      <c r="M714" s="129"/>
      <c r="N714" s="129"/>
      <c r="O714" s="129"/>
      <c r="P714" s="129"/>
      <c r="Q714" s="129"/>
      <c r="R714" s="129"/>
      <c r="S714" s="160"/>
    </row>
    <row r="715" spans="1:19" s="1" customFormat="1" x14ac:dyDescent="0.25">
      <c r="A715" s="352"/>
      <c r="B715" s="352"/>
      <c r="C715" s="352"/>
      <c r="D715" s="129"/>
      <c r="E715" s="129"/>
      <c r="F715" s="129"/>
      <c r="G715" s="129"/>
      <c r="H715" s="129"/>
      <c r="I715" s="129"/>
      <c r="J715" s="129"/>
      <c r="K715" s="129"/>
      <c r="L715" s="129"/>
      <c r="M715" s="129"/>
      <c r="N715" s="129"/>
      <c r="O715" s="129"/>
      <c r="P715" s="129"/>
      <c r="Q715" s="129"/>
      <c r="R715" s="129"/>
      <c r="S715" s="160"/>
    </row>
    <row r="716" spans="1:19" s="1" customFormat="1" x14ac:dyDescent="0.25">
      <c r="A716" s="352"/>
      <c r="B716" s="352"/>
      <c r="C716" s="352"/>
      <c r="D716" s="129"/>
      <c r="E716" s="129"/>
      <c r="F716" s="129"/>
      <c r="G716" s="129"/>
      <c r="H716" s="129"/>
      <c r="I716" s="129"/>
      <c r="J716" s="129"/>
      <c r="K716" s="129"/>
      <c r="L716" s="129"/>
      <c r="M716" s="129"/>
      <c r="N716" s="129"/>
      <c r="O716" s="129"/>
      <c r="P716" s="129"/>
      <c r="Q716" s="129"/>
      <c r="R716" s="129"/>
      <c r="S716" s="160"/>
    </row>
    <row r="717" spans="1:19" s="1" customFormat="1" x14ac:dyDescent="0.25">
      <c r="A717" s="352"/>
      <c r="B717" s="352"/>
      <c r="C717" s="352"/>
      <c r="D717" s="129"/>
      <c r="E717" s="129"/>
      <c r="F717" s="129"/>
      <c r="G717" s="129"/>
      <c r="H717" s="129"/>
      <c r="I717" s="129"/>
      <c r="J717" s="129"/>
      <c r="K717" s="129"/>
      <c r="L717" s="129"/>
      <c r="M717" s="129"/>
      <c r="N717" s="129"/>
      <c r="O717" s="129"/>
      <c r="P717" s="129"/>
      <c r="Q717" s="129"/>
      <c r="R717" s="129"/>
      <c r="S717" s="160"/>
    </row>
    <row r="718" spans="1:19" s="1" customFormat="1" x14ac:dyDescent="0.25">
      <c r="A718" s="352"/>
      <c r="B718" s="352"/>
      <c r="C718" s="352"/>
      <c r="D718" s="129"/>
      <c r="E718" s="129"/>
      <c r="F718" s="129"/>
      <c r="G718" s="129"/>
      <c r="H718" s="129"/>
      <c r="I718" s="129"/>
      <c r="J718" s="129"/>
      <c r="K718" s="129"/>
      <c r="L718" s="129"/>
      <c r="M718" s="129"/>
      <c r="N718" s="129"/>
      <c r="O718" s="129"/>
      <c r="P718" s="129"/>
      <c r="Q718" s="129"/>
      <c r="R718" s="129"/>
      <c r="S718" s="160"/>
    </row>
    <row r="719" spans="1:19" s="1" customFormat="1" x14ac:dyDescent="0.25">
      <c r="A719" s="352"/>
      <c r="B719" s="352"/>
      <c r="C719" s="352"/>
      <c r="D719" s="129"/>
      <c r="E719" s="129"/>
      <c r="F719" s="129"/>
      <c r="G719" s="129"/>
      <c r="H719" s="129"/>
      <c r="I719" s="129"/>
      <c r="J719" s="129"/>
      <c r="K719" s="129"/>
      <c r="L719" s="129"/>
      <c r="M719" s="129"/>
      <c r="N719" s="129"/>
      <c r="O719" s="129"/>
      <c r="P719" s="129"/>
      <c r="Q719" s="129"/>
      <c r="R719" s="129"/>
      <c r="S719" s="160"/>
    </row>
    <row r="720" spans="1:19" s="1" customFormat="1" x14ac:dyDescent="0.25">
      <c r="A720" s="352"/>
      <c r="B720" s="352"/>
      <c r="C720" s="352"/>
      <c r="D720" s="129"/>
      <c r="E720" s="129"/>
      <c r="F720" s="129"/>
      <c r="G720" s="129"/>
      <c r="H720" s="129"/>
      <c r="I720" s="129"/>
      <c r="J720" s="129"/>
      <c r="K720" s="129"/>
      <c r="L720" s="129"/>
      <c r="M720" s="129"/>
      <c r="N720" s="129"/>
      <c r="O720" s="129"/>
      <c r="P720" s="129"/>
      <c r="Q720" s="129"/>
      <c r="R720" s="129"/>
      <c r="S720" s="160"/>
    </row>
    <row r="721" spans="1:19" s="1" customFormat="1" x14ac:dyDescent="0.25">
      <c r="A721" s="352"/>
      <c r="B721" s="352"/>
      <c r="C721" s="352"/>
      <c r="D721" s="129"/>
      <c r="E721" s="129"/>
      <c r="F721" s="129"/>
      <c r="G721" s="129"/>
      <c r="H721" s="129"/>
      <c r="I721" s="129"/>
      <c r="J721" s="129"/>
      <c r="K721" s="129"/>
      <c r="L721" s="129"/>
      <c r="M721" s="129"/>
      <c r="N721" s="129"/>
      <c r="O721" s="129"/>
      <c r="P721" s="129"/>
      <c r="Q721" s="129"/>
      <c r="R721" s="129"/>
      <c r="S721" s="160"/>
    </row>
    <row r="722" spans="1:19" s="1" customFormat="1" x14ac:dyDescent="0.25">
      <c r="A722" s="352"/>
      <c r="B722" s="352"/>
      <c r="C722" s="352"/>
      <c r="D722" s="129"/>
      <c r="E722" s="129"/>
      <c r="F722" s="129"/>
      <c r="G722" s="129"/>
      <c r="H722" s="129"/>
      <c r="I722" s="129"/>
      <c r="J722" s="129"/>
      <c r="K722" s="129"/>
      <c r="L722" s="129"/>
      <c r="M722" s="129"/>
      <c r="N722" s="129"/>
      <c r="O722" s="129"/>
      <c r="P722" s="129"/>
      <c r="Q722" s="129"/>
      <c r="R722" s="129"/>
      <c r="S722" s="160"/>
    </row>
    <row r="723" spans="1:19" s="1" customFormat="1" x14ac:dyDescent="0.25">
      <c r="A723" s="352"/>
      <c r="B723" s="352"/>
      <c r="C723" s="352"/>
      <c r="D723" s="129"/>
      <c r="E723" s="129"/>
      <c r="F723" s="129"/>
      <c r="G723" s="129"/>
      <c r="H723" s="129"/>
      <c r="I723" s="129"/>
      <c r="J723" s="129"/>
      <c r="K723" s="129"/>
      <c r="L723" s="129"/>
      <c r="M723" s="129"/>
      <c r="N723" s="129"/>
      <c r="O723" s="129"/>
      <c r="P723" s="129"/>
      <c r="Q723" s="129"/>
      <c r="R723" s="129"/>
      <c r="S723" s="160"/>
    </row>
    <row r="724" spans="1:19" s="1" customFormat="1" x14ac:dyDescent="0.25">
      <c r="A724" s="352"/>
      <c r="B724" s="352"/>
      <c r="C724" s="352"/>
      <c r="D724" s="129"/>
      <c r="E724" s="129"/>
      <c r="F724" s="129"/>
      <c r="G724" s="129"/>
      <c r="H724" s="129"/>
      <c r="I724" s="129"/>
      <c r="J724" s="129"/>
      <c r="K724" s="129"/>
      <c r="L724" s="129"/>
      <c r="M724" s="129"/>
      <c r="N724" s="129"/>
      <c r="O724" s="129"/>
      <c r="P724" s="129"/>
      <c r="Q724" s="129"/>
      <c r="R724" s="129"/>
      <c r="S724" s="160"/>
    </row>
    <row r="725" spans="1:19" s="1" customFormat="1" x14ac:dyDescent="0.25">
      <c r="A725" s="352"/>
      <c r="B725" s="352"/>
      <c r="C725" s="352"/>
      <c r="D725" s="129"/>
      <c r="E725" s="129"/>
      <c r="F725" s="129"/>
      <c r="G725" s="129"/>
      <c r="H725" s="129"/>
      <c r="I725" s="129"/>
      <c r="J725" s="129"/>
      <c r="K725" s="129"/>
      <c r="L725" s="129"/>
      <c r="M725" s="129"/>
      <c r="N725" s="129"/>
      <c r="O725" s="129"/>
      <c r="P725" s="129"/>
      <c r="Q725" s="129"/>
      <c r="R725" s="129"/>
      <c r="S725" s="160"/>
    </row>
    <row r="726" spans="1:19" s="1" customFormat="1" x14ac:dyDescent="0.25">
      <c r="A726" s="352"/>
      <c r="B726" s="352"/>
      <c r="C726" s="352"/>
      <c r="D726" s="129"/>
      <c r="E726" s="129"/>
      <c r="F726" s="129"/>
      <c r="G726" s="129"/>
      <c r="H726" s="129"/>
      <c r="I726" s="129"/>
      <c r="J726" s="129"/>
      <c r="K726" s="129"/>
      <c r="L726" s="129"/>
      <c r="M726" s="129"/>
      <c r="N726" s="129"/>
      <c r="O726" s="129"/>
      <c r="P726" s="129"/>
      <c r="Q726" s="129"/>
      <c r="R726" s="129"/>
      <c r="S726" s="160"/>
    </row>
    <row r="727" spans="1:19" s="1" customFormat="1" x14ac:dyDescent="0.25">
      <c r="A727" s="352"/>
      <c r="B727" s="352"/>
      <c r="C727" s="352"/>
      <c r="D727" s="129"/>
      <c r="E727" s="129"/>
      <c r="F727" s="129"/>
      <c r="G727" s="129"/>
      <c r="H727" s="129"/>
      <c r="I727" s="129"/>
      <c r="J727" s="129"/>
      <c r="K727" s="129"/>
      <c r="L727" s="129"/>
      <c r="M727" s="129"/>
      <c r="N727" s="129"/>
      <c r="O727" s="129"/>
      <c r="P727" s="129"/>
      <c r="Q727" s="129"/>
      <c r="R727" s="129"/>
      <c r="S727" s="160"/>
    </row>
    <row r="728" spans="1:19" s="1" customFormat="1" x14ac:dyDescent="0.25">
      <c r="A728" s="352"/>
      <c r="B728" s="352"/>
      <c r="C728" s="352"/>
      <c r="D728" s="60"/>
      <c r="E728" s="129"/>
      <c r="F728" s="60"/>
      <c r="G728" s="129"/>
      <c r="H728" s="129"/>
      <c r="I728" s="129"/>
      <c r="J728" s="129"/>
      <c r="K728" s="129"/>
      <c r="L728" s="129"/>
      <c r="M728" s="129"/>
      <c r="N728" s="129"/>
      <c r="O728" s="129"/>
      <c r="P728" s="129"/>
      <c r="Q728" s="129"/>
      <c r="R728" s="129"/>
    </row>
    <row r="729" spans="1:19" s="1" customFormat="1" x14ac:dyDescent="0.25">
      <c r="A729" s="352"/>
      <c r="B729" s="352"/>
      <c r="C729" s="352"/>
      <c r="D729" s="60"/>
      <c r="E729" s="129"/>
      <c r="F729" s="60"/>
      <c r="G729" s="129"/>
      <c r="H729" s="129"/>
      <c r="I729" s="129"/>
      <c r="J729" s="129"/>
      <c r="K729" s="129"/>
      <c r="L729" s="129"/>
      <c r="M729" s="129"/>
      <c r="N729" s="129"/>
      <c r="O729" s="129"/>
      <c r="P729" s="129"/>
      <c r="Q729" s="129"/>
      <c r="R729" s="129"/>
    </row>
    <row r="730" spans="1:19" s="1" customFormat="1" x14ac:dyDescent="0.25">
      <c r="A730" s="352"/>
      <c r="B730" s="352"/>
      <c r="C730" s="352"/>
      <c r="D730" s="60"/>
      <c r="E730" s="129"/>
      <c r="F730" s="60"/>
      <c r="G730" s="129"/>
      <c r="H730" s="129"/>
      <c r="I730" s="129"/>
      <c r="J730" s="129"/>
      <c r="K730" s="129"/>
      <c r="L730" s="129"/>
      <c r="M730" s="129"/>
      <c r="N730" s="129"/>
      <c r="O730" s="129"/>
      <c r="P730" s="129"/>
      <c r="Q730" s="129"/>
      <c r="R730" s="129"/>
    </row>
    <row r="731" spans="1:19" s="1" customFormat="1" x14ac:dyDescent="0.25">
      <c r="A731" s="346"/>
      <c r="B731" s="346"/>
      <c r="C731" s="346"/>
      <c r="D731" s="248"/>
      <c r="E731" s="248"/>
      <c r="F731" s="248"/>
      <c r="G731" s="248"/>
      <c r="H731" s="248"/>
      <c r="I731" s="248"/>
      <c r="J731" s="248"/>
      <c r="K731" s="248"/>
      <c r="L731" s="248"/>
      <c r="M731" s="248"/>
      <c r="N731" s="248"/>
      <c r="O731" s="248"/>
      <c r="P731" s="248"/>
      <c r="Q731" s="248"/>
      <c r="R731" s="248"/>
    </row>
    <row r="732" spans="1:19" s="1" customFormat="1" x14ac:dyDescent="0.25">
      <c r="A732" s="346"/>
      <c r="B732" s="346"/>
      <c r="C732" s="346"/>
      <c r="D732" s="248"/>
      <c r="E732" s="248"/>
      <c r="F732" s="248"/>
      <c r="G732" s="248"/>
      <c r="H732" s="248"/>
      <c r="I732" s="248"/>
      <c r="J732" s="248"/>
      <c r="K732" s="248"/>
      <c r="L732" s="248"/>
      <c r="M732" s="248"/>
      <c r="N732" s="248"/>
      <c r="O732" s="248"/>
      <c r="P732" s="248"/>
      <c r="Q732" s="248"/>
      <c r="R732" s="248"/>
    </row>
    <row r="733" spans="1:19" s="1" customFormat="1" x14ac:dyDescent="0.25">
      <c r="A733" s="346"/>
      <c r="B733" s="346"/>
      <c r="C733" s="346"/>
      <c r="D733" s="248"/>
      <c r="E733" s="248"/>
      <c r="F733" s="248"/>
      <c r="G733" s="248"/>
      <c r="H733" s="248"/>
      <c r="I733" s="248"/>
      <c r="J733" s="248"/>
      <c r="K733" s="248"/>
      <c r="L733" s="248"/>
      <c r="M733" s="248"/>
      <c r="N733" s="248"/>
      <c r="O733" s="248"/>
      <c r="P733" s="248"/>
      <c r="Q733" s="248"/>
      <c r="R733" s="248"/>
    </row>
    <row r="734" spans="1:19" s="1" customFormat="1" x14ac:dyDescent="0.25">
      <c r="A734" s="346"/>
      <c r="B734" s="346"/>
      <c r="C734" s="346"/>
      <c r="D734" s="248"/>
      <c r="E734" s="248"/>
      <c r="F734" s="248"/>
      <c r="G734" s="248"/>
      <c r="H734" s="248"/>
      <c r="I734" s="248"/>
      <c r="J734" s="248"/>
      <c r="K734" s="248"/>
      <c r="L734" s="248"/>
      <c r="M734" s="248"/>
      <c r="N734" s="248"/>
      <c r="O734" s="248"/>
      <c r="P734" s="248"/>
      <c r="Q734" s="248"/>
      <c r="R734" s="248"/>
    </row>
    <row r="735" spans="1:19" s="1" customFormat="1" x14ac:dyDescent="0.25">
      <c r="A735" s="346"/>
      <c r="B735" s="346"/>
      <c r="C735" s="346"/>
      <c r="D735" s="248"/>
      <c r="E735" s="248"/>
      <c r="F735" s="248"/>
      <c r="G735" s="248"/>
      <c r="H735" s="248"/>
      <c r="I735" s="248"/>
      <c r="J735" s="248"/>
      <c r="K735" s="248"/>
      <c r="L735" s="248"/>
      <c r="M735" s="248"/>
      <c r="N735" s="248"/>
      <c r="O735" s="248"/>
      <c r="P735" s="248"/>
      <c r="Q735" s="248"/>
      <c r="R735" s="248"/>
    </row>
    <row r="736" spans="1:19" s="1" customFormat="1" x14ac:dyDescent="0.25">
      <c r="A736" s="346"/>
      <c r="B736" s="346"/>
      <c r="C736" s="346"/>
      <c r="D736" s="248"/>
      <c r="E736" s="248"/>
      <c r="F736" s="248"/>
      <c r="G736" s="248"/>
      <c r="H736" s="248"/>
      <c r="I736" s="248"/>
      <c r="J736" s="248"/>
      <c r="K736" s="248"/>
      <c r="L736" s="248"/>
      <c r="M736" s="248"/>
      <c r="N736" s="248"/>
      <c r="O736" s="248"/>
      <c r="P736" s="248"/>
      <c r="Q736" s="248"/>
      <c r="R736" s="248"/>
    </row>
    <row r="737" spans="1:18" s="1" customFormat="1" x14ac:dyDescent="0.25">
      <c r="A737" s="346"/>
      <c r="B737" s="346"/>
      <c r="C737" s="346"/>
      <c r="D737" s="248"/>
      <c r="E737" s="248"/>
      <c r="F737" s="248"/>
      <c r="G737" s="248"/>
      <c r="H737" s="248"/>
      <c r="I737" s="248"/>
      <c r="J737" s="248"/>
      <c r="K737" s="248"/>
      <c r="L737" s="248"/>
      <c r="M737" s="248"/>
      <c r="N737" s="248"/>
      <c r="O737" s="248"/>
      <c r="P737" s="248"/>
      <c r="Q737" s="248"/>
      <c r="R737" s="248"/>
    </row>
    <row r="738" spans="1:18" s="1" customFormat="1" x14ac:dyDescent="0.25">
      <c r="A738" s="346"/>
      <c r="B738" s="346"/>
      <c r="C738" s="346"/>
      <c r="D738" s="248"/>
      <c r="E738" s="248"/>
      <c r="F738" s="248"/>
      <c r="G738" s="248"/>
      <c r="H738" s="248"/>
      <c r="I738" s="248"/>
      <c r="J738" s="248"/>
      <c r="K738" s="248"/>
      <c r="L738" s="248"/>
      <c r="M738" s="248"/>
      <c r="N738" s="248"/>
      <c r="O738" s="248"/>
      <c r="P738" s="248"/>
      <c r="Q738" s="248"/>
      <c r="R738" s="248"/>
    </row>
    <row r="739" spans="1:18" s="1" customFormat="1" x14ac:dyDescent="0.25">
      <c r="A739" s="346"/>
      <c r="B739" s="346"/>
      <c r="C739" s="346"/>
      <c r="D739" s="248"/>
      <c r="E739" s="248"/>
      <c r="F739" s="248"/>
      <c r="G739" s="248"/>
      <c r="H739" s="248"/>
      <c r="I739" s="248"/>
      <c r="J739" s="248"/>
      <c r="K739" s="248"/>
      <c r="L739" s="248"/>
      <c r="M739" s="248"/>
      <c r="N739" s="248"/>
      <c r="O739" s="248"/>
      <c r="P739" s="248"/>
      <c r="Q739" s="248"/>
      <c r="R739" s="248"/>
    </row>
    <row r="740" spans="1:18" s="1" customFormat="1" x14ac:dyDescent="0.25">
      <c r="A740" s="346"/>
      <c r="B740" s="346"/>
      <c r="C740" s="346"/>
      <c r="D740" s="248"/>
      <c r="E740" s="248"/>
      <c r="F740" s="248"/>
      <c r="G740" s="248"/>
      <c r="H740" s="248"/>
      <c r="I740" s="248"/>
      <c r="J740" s="248"/>
      <c r="K740" s="248"/>
      <c r="L740" s="248"/>
      <c r="M740" s="248"/>
      <c r="N740" s="248"/>
      <c r="O740" s="248"/>
      <c r="P740" s="248"/>
      <c r="Q740" s="248"/>
      <c r="R740" s="248"/>
    </row>
    <row r="741" spans="1:18" s="1" customFormat="1" x14ac:dyDescent="0.25">
      <c r="A741" s="346"/>
      <c r="B741" s="346"/>
      <c r="C741" s="346"/>
      <c r="D741" s="248"/>
      <c r="E741" s="248"/>
      <c r="F741" s="248"/>
      <c r="G741" s="248"/>
      <c r="H741" s="248"/>
      <c r="I741" s="248"/>
      <c r="J741" s="248"/>
      <c r="K741" s="248"/>
      <c r="L741" s="248"/>
      <c r="M741" s="248"/>
      <c r="N741" s="248"/>
      <c r="O741" s="248"/>
      <c r="P741" s="248"/>
      <c r="Q741" s="248"/>
      <c r="R741" s="248"/>
    </row>
    <row r="742" spans="1:18" s="1" customFormat="1" x14ac:dyDescent="0.25">
      <c r="A742" s="346"/>
      <c r="B742" s="346"/>
      <c r="C742" s="346"/>
      <c r="D742" s="248"/>
      <c r="E742" s="248"/>
      <c r="F742" s="248"/>
      <c r="G742" s="248"/>
      <c r="H742" s="248"/>
      <c r="I742" s="248"/>
      <c r="J742" s="248"/>
      <c r="K742" s="248"/>
      <c r="L742" s="248"/>
      <c r="M742" s="248"/>
      <c r="N742" s="248"/>
      <c r="O742" s="248"/>
      <c r="P742" s="248"/>
      <c r="Q742" s="248"/>
      <c r="R742" s="248"/>
    </row>
    <row r="743" spans="1:18" s="1" customFormat="1" x14ac:dyDescent="0.25">
      <c r="A743" s="346"/>
      <c r="B743" s="346"/>
      <c r="C743" s="346"/>
      <c r="D743" s="248"/>
      <c r="E743" s="248"/>
      <c r="F743" s="248"/>
      <c r="G743" s="248"/>
      <c r="H743" s="248"/>
      <c r="I743" s="248"/>
      <c r="J743" s="248"/>
      <c r="K743" s="248"/>
      <c r="L743" s="248"/>
      <c r="M743" s="248"/>
      <c r="N743" s="248"/>
      <c r="O743" s="248"/>
      <c r="P743" s="248"/>
      <c r="Q743" s="248"/>
      <c r="R743" s="248"/>
    </row>
    <row r="744" spans="1:18" s="1" customFormat="1" x14ac:dyDescent="0.25">
      <c r="A744" s="346"/>
      <c r="B744" s="346"/>
      <c r="C744" s="346"/>
      <c r="D744" s="248"/>
      <c r="E744" s="248"/>
      <c r="F744" s="248"/>
      <c r="G744" s="248"/>
      <c r="H744" s="248"/>
      <c r="I744" s="248"/>
      <c r="J744" s="248"/>
      <c r="K744" s="248"/>
      <c r="L744" s="248"/>
      <c r="M744" s="248"/>
      <c r="N744" s="248"/>
      <c r="O744" s="248"/>
      <c r="P744" s="248"/>
      <c r="Q744" s="248"/>
      <c r="R744" s="248"/>
    </row>
    <row r="745" spans="1:18" s="1" customFormat="1" x14ac:dyDescent="0.25">
      <c r="A745" s="346"/>
      <c r="B745" s="346"/>
      <c r="C745" s="346"/>
      <c r="D745" s="248"/>
      <c r="E745" s="248"/>
      <c r="F745" s="248"/>
      <c r="G745" s="248"/>
      <c r="H745" s="248"/>
      <c r="I745" s="248"/>
      <c r="J745" s="248"/>
      <c r="K745" s="248"/>
      <c r="L745" s="248"/>
      <c r="M745" s="248"/>
      <c r="N745" s="248"/>
      <c r="O745" s="248"/>
      <c r="P745" s="248"/>
      <c r="Q745" s="248"/>
      <c r="R745" s="248"/>
    </row>
    <row r="746" spans="1:18" s="1" customFormat="1" x14ac:dyDescent="0.25">
      <c r="A746" s="346"/>
      <c r="B746" s="346"/>
      <c r="C746" s="346"/>
      <c r="D746" s="248"/>
      <c r="E746" s="248"/>
      <c r="F746" s="248"/>
      <c r="G746" s="248"/>
      <c r="H746" s="248"/>
      <c r="I746" s="248"/>
      <c r="J746" s="248"/>
      <c r="K746" s="248"/>
      <c r="L746" s="248"/>
      <c r="M746" s="248"/>
      <c r="N746" s="248"/>
      <c r="O746" s="248"/>
      <c r="P746" s="248"/>
      <c r="Q746" s="248"/>
      <c r="R746" s="248"/>
    </row>
    <row r="747" spans="1:18" s="1" customFormat="1" x14ac:dyDescent="0.25">
      <c r="A747" s="346"/>
      <c r="B747" s="346"/>
      <c r="C747" s="346"/>
      <c r="D747" s="248"/>
      <c r="E747" s="248"/>
      <c r="F747" s="248"/>
      <c r="G747" s="248"/>
      <c r="H747" s="248"/>
      <c r="I747" s="248"/>
      <c r="J747" s="248"/>
      <c r="K747" s="248"/>
      <c r="L747" s="248"/>
      <c r="M747" s="248"/>
      <c r="N747" s="248"/>
      <c r="O747" s="248"/>
      <c r="P747" s="248"/>
      <c r="Q747" s="248"/>
      <c r="R747" s="248"/>
    </row>
    <row r="748" spans="1:18" s="1" customFormat="1" x14ac:dyDescent="0.25">
      <c r="A748" s="346"/>
      <c r="B748" s="346"/>
      <c r="C748" s="346"/>
      <c r="D748" s="248"/>
      <c r="E748" s="248"/>
      <c r="F748" s="248"/>
      <c r="G748" s="248"/>
      <c r="H748" s="248"/>
      <c r="I748" s="248"/>
      <c r="J748" s="248"/>
      <c r="K748" s="248"/>
      <c r="L748" s="248"/>
      <c r="M748" s="248"/>
      <c r="N748" s="248"/>
      <c r="O748" s="248"/>
      <c r="P748" s="248"/>
      <c r="Q748" s="248"/>
      <c r="R748" s="248"/>
    </row>
    <row r="749" spans="1:18" s="1" customFormat="1" x14ac:dyDescent="0.25">
      <c r="A749" s="346"/>
      <c r="B749" s="346"/>
      <c r="C749" s="346"/>
      <c r="D749" s="248"/>
      <c r="E749" s="248"/>
      <c r="F749" s="248"/>
      <c r="G749" s="248"/>
      <c r="H749" s="248"/>
      <c r="I749" s="248"/>
      <c r="J749" s="248"/>
      <c r="K749" s="248"/>
      <c r="L749" s="248"/>
      <c r="M749" s="248"/>
      <c r="N749" s="248"/>
      <c r="O749" s="248"/>
      <c r="P749" s="248"/>
      <c r="Q749" s="248"/>
      <c r="R749" s="248"/>
    </row>
    <row r="750" spans="1:18" s="1" customFormat="1" x14ac:dyDescent="0.25">
      <c r="A750" s="346"/>
      <c r="B750" s="346"/>
      <c r="C750" s="346"/>
      <c r="D750" s="248"/>
      <c r="E750" s="248"/>
      <c r="F750" s="248"/>
      <c r="G750" s="248"/>
      <c r="H750" s="248"/>
      <c r="I750" s="248"/>
      <c r="J750" s="248"/>
      <c r="K750" s="248"/>
      <c r="L750" s="248"/>
      <c r="M750" s="248"/>
      <c r="N750" s="248"/>
      <c r="O750" s="248"/>
      <c r="P750" s="248"/>
      <c r="Q750" s="248"/>
      <c r="R750" s="248"/>
    </row>
    <row r="751" spans="1:18" s="1" customFormat="1" x14ac:dyDescent="0.25">
      <c r="A751" s="346"/>
      <c r="B751" s="346"/>
      <c r="C751" s="346"/>
      <c r="D751" s="248"/>
      <c r="E751" s="248"/>
      <c r="F751" s="248"/>
      <c r="G751" s="248"/>
      <c r="H751" s="248"/>
      <c r="I751" s="248"/>
      <c r="J751" s="248"/>
      <c r="K751" s="248"/>
      <c r="L751" s="248"/>
      <c r="M751" s="248"/>
      <c r="N751" s="248"/>
      <c r="O751" s="248"/>
      <c r="P751" s="248"/>
      <c r="Q751" s="248"/>
      <c r="R751" s="248"/>
    </row>
    <row r="752" spans="1:18" s="1" customFormat="1" x14ac:dyDescent="0.25">
      <c r="A752" s="346"/>
      <c r="B752" s="346"/>
      <c r="C752" s="346"/>
      <c r="D752" s="248"/>
      <c r="E752" s="248"/>
      <c r="F752" s="248"/>
      <c r="G752" s="248"/>
      <c r="H752" s="248"/>
      <c r="I752" s="248"/>
      <c r="J752" s="248"/>
      <c r="K752" s="248"/>
      <c r="L752" s="248"/>
      <c r="M752" s="248"/>
      <c r="N752" s="248"/>
      <c r="O752" s="248"/>
      <c r="P752" s="248"/>
      <c r="Q752" s="248"/>
      <c r="R752" s="248"/>
    </row>
    <row r="753" spans="1:18" s="1" customFormat="1" x14ac:dyDescent="0.25">
      <c r="A753" s="346"/>
      <c r="B753" s="346"/>
      <c r="C753" s="346"/>
      <c r="D753" s="248"/>
      <c r="E753" s="248"/>
      <c r="F753" s="248"/>
      <c r="G753" s="248"/>
      <c r="H753" s="248"/>
      <c r="I753" s="248"/>
      <c r="J753" s="248"/>
      <c r="K753" s="248"/>
      <c r="L753" s="248"/>
      <c r="M753" s="248"/>
      <c r="N753" s="248"/>
      <c r="O753" s="248"/>
      <c r="P753" s="248"/>
      <c r="Q753" s="248"/>
      <c r="R753" s="248"/>
    </row>
    <row r="754" spans="1:18" s="1" customFormat="1" x14ac:dyDescent="0.25">
      <c r="A754" s="346"/>
      <c r="B754" s="346"/>
      <c r="C754" s="346"/>
      <c r="D754" s="248"/>
      <c r="E754" s="248"/>
      <c r="F754" s="248"/>
      <c r="G754" s="248"/>
      <c r="H754" s="248"/>
      <c r="I754" s="248"/>
      <c r="J754" s="248"/>
      <c r="K754" s="248"/>
      <c r="L754" s="248"/>
      <c r="M754" s="248"/>
      <c r="N754" s="248"/>
      <c r="O754" s="248"/>
      <c r="P754" s="248"/>
      <c r="Q754" s="248"/>
      <c r="R754" s="248"/>
    </row>
    <row r="755" spans="1:18" s="1" customFormat="1" x14ac:dyDescent="0.25">
      <c r="A755" s="346"/>
      <c r="B755" s="346"/>
      <c r="C755" s="346"/>
      <c r="D755" s="248"/>
      <c r="E755" s="248"/>
      <c r="F755" s="248"/>
      <c r="G755" s="248"/>
      <c r="H755" s="248"/>
      <c r="I755" s="248"/>
      <c r="J755" s="248"/>
      <c r="K755" s="248"/>
      <c r="L755" s="248"/>
      <c r="M755" s="248"/>
      <c r="N755" s="248"/>
      <c r="O755" s="248"/>
      <c r="P755" s="248"/>
      <c r="Q755" s="248"/>
      <c r="R755" s="248"/>
    </row>
    <row r="756" spans="1:18" s="1" customFormat="1" x14ac:dyDescent="0.25">
      <c r="A756" s="346"/>
      <c r="B756" s="346"/>
      <c r="C756" s="346"/>
      <c r="D756" s="248"/>
      <c r="E756" s="248"/>
      <c r="F756" s="248"/>
      <c r="G756" s="248"/>
      <c r="H756" s="248"/>
      <c r="I756" s="248"/>
      <c r="J756" s="248"/>
      <c r="K756" s="248"/>
      <c r="L756" s="248"/>
      <c r="M756" s="248"/>
      <c r="N756" s="248"/>
      <c r="O756" s="248"/>
      <c r="P756" s="248"/>
      <c r="Q756" s="248"/>
      <c r="R756" s="248"/>
    </row>
    <row r="757" spans="1:18" s="1" customFormat="1" x14ac:dyDescent="0.25">
      <c r="A757" s="346"/>
      <c r="B757" s="346"/>
      <c r="C757" s="346"/>
      <c r="D757" s="248"/>
      <c r="E757" s="248"/>
      <c r="F757" s="248"/>
      <c r="G757" s="248"/>
      <c r="H757" s="248"/>
      <c r="I757" s="248"/>
      <c r="J757" s="248"/>
      <c r="K757" s="248"/>
      <c r="L757" s="248"/>
      <c r="M757" s="248"/>
      <c r="N757" s="248"/>
      <c r="O757" s="248"/>
      <c r="P757" s="248"/>
      <c r="Q757" s="248"/>
      <c r="R757" s="248"/>
    </row>
    <row r="758" spans="1:18" s="1" customFormat="1" x14ac:dyDescent="0.25">
      <c r="A758" s="346"/>
      <c r="B758" s="346"/>
      <c r="C758" s="346"/>
      <c r="D758" s="248"/>
      <c r="E758" s="248"/>
      <c r="F758" s="248"/>
      <c r="G758" s="248"/>
      <c r="H758" s="248"/>
      <c r="I758" s="248"/>
      <c r="J758" s="248"/>
      <c r="K758" s="248"/>
      <c r="L758" s="248"/>
      <c r="M758" s="248"/>
      <c r="N758" s="248"/>
      <c r="O758" s="248"/>
      <c r="P758" s="248"/>
      <c r="Q758" s="248"/>
      <c r="R758" s="248"/>
    </row>
    <row r="759" spans="1:18" s="1" customFormat="1" x14ac:dyDescent="0.25">
      <c r="A759" s="346"/>
      <c r="B759" s="346"/>
      <c r="C759" s="346"/>
      <c r="D759" s="248"/>
      <c r="E759" s="248"/>
      <c r="F759" s="248"/>
      <c r="G759" s="248"/>
      <c r="H759" s="248"/>
      <c r="I759" s="248"/>
      <c r="J759" s="248"/>
      <c r="K759" s="248"/>
      <c r="L759" s="248"/>
      <c r="M759" s="248"/>
      <c r="N759" s="248"/>
      <c r="O759" s="248"/>
      <c r="P759" s="248"/>
      <c r="Q759" s="248"/>
      <c r="R759" s="248"/>
    </row>
    <row r="760" spans="1:18" s="1" customFormat="1" x14ac:dyDescent="0.25">
      <c r="A760" s="346"/>
      <c r="B760" s="346"/>
      <c r="C760" s="346"/>
      <c r="D760" s="248"/>
      <c r="E760" s="248"/>
      <c r="F760" s="248"/>
      <c r="G760" s="248"/>
      <c r="H760" s="248"/>
      <c r="I760" s="248"/>
      <c r="J760" s="248"/>
      <c r="K760" s="248"/>
      <c r="L760" s="248"/>
      <c r="M760" s="248"/>
      <c r="N760" s="248"/>
      <c r="O760" s="248"/>
      <c r="P760" s="248"/>
      <c r="Q760" s="248"/>
      <c r="R760" s="248"/>
    </row>
    <row r="761" spans="1:18" s="1" customFormat="1" x14ac:dyDescent="0.25">
      <c r="A761" s="346"/>
      <c r="B761" s="346"/>
      <c r="C761" s="346"/>
      <c r="D761" s="248"/>
      <c r="E761" s="248"/>
      <c r="F761" s="248"/>
      <c r="G761" s="248"/>
      <c r="H761" s="248"/>
      <c r="I761" s="248"/>
      <c r="J761" s="248"/>
      <c r="K761" s="248"/>
      <c r="L761" s="248"/>
      <c r="M761" s="248"/>
      <c r="N761" s="248"/>
      <c r="O761" s="248"/>
      <c r="P761" s="248"/>
      <c r="Q761" s="248"/>
      <c r="R761" s="248"/>
    </row>
    <row r="762" spans="1:18" s="1" customFormat="1" x14ac:dyDescent="0.25">
      <c r="A762" s="346"/>
      <c r="B762" s="346"/>
      <c r="C762" s="346"/>
      <c r="D762" s="248"/>
      <c r="E762" s="248"/>
      <c r="F762" s="248"/>
      <c r="G762" s="248"/>
      <c r="H762" s="248"/>
      <c r="I762" s="248"/>
      <c r="J762" s="248"/>
      <c r="K762" s="248"/>
      <c r="L762" s="248"/>
      <c r="M762" s="248"/>
      <c r="N762" s="248"/>
      <c r="O762" s="248"/>
      <c r="P762" s="248"/>
      <c r="Q762" s="248"/>
      <c r="R762" s="248"/>
    </row>
    <row r="763" spans="1:18" s="1" customFormat="1" x14ac:dyDescent="0.25">
      <c r="A763" s="346"/>
      <c r="B763" s="346"/>
      <c r="C763" s="346"/>
      <c r="D763" s="248"/>
      <c r="E763" s="248"/>
      <c r="F763" s="248"/>
      <c r="G763" s="248"/>
      <c r="H763" s="248"/>
      <c r="I763" s="248"/>
      <c r="J763" s="248"/>
      <c r="K763" s="248"/>
      <c r="L763" s="248"/>
      <c r="M763" s="248"/>
      <c r="N763" s="248"/>
      <c r="O763" s="248"/>
      <c r="P763" s="248"/>
      <c r="Q763" s="248"/>
      <c r="R763" s="248"/>
    </row>
    <row r="764" spans="1:18" s="1" customFormat="1" x14ac:dyDescent="0.25">
      <c r="A764" s="346"/>
      <c r="B764" s="346"/>
      <c r="C764" s="346"/>
      <c r="D764" s="248"/>
      <c r="E764" s="248"/>
      <c r="F764" s="248"/>
      <c r="G764" s="248"/>
      <c r="H764" s="248"/>
      <c r="I764" s="248"/>
      <c r="J764" s="248"/>
      <c r="K764" s="248"/>
      <c r="L764" s="248"/>
      <c r="M764" s="248"/>
      <c r="N764" s="248"/>
      <c r="O764" s="248"/>
      <c r="P764" s="248"/>
      <c r="Q764" s="248"/>
      <c r="R764" s="248"/>
    </row>
    <row r="765" spans="1:18" s="1" customFormat="1" x14ac:dyDescent="0.25">
      <c r="A765" s="346"/>
      <c r="B765" s="346"/>
      <c r="C765" s="346"/>
      <c r="D765" s="248"/>
      <c r="E765" s="248"/>
      <c r="F765" s="248"/>
      <c r="G765" s="248"/>
      <c r="H765" s="248"/>
      <c r="I765" s="248"/>
      <c r="J765" s="248"/>
      <c r="K765" s="248"/>
      <c r="L765" s="248"/>
      <c r="M765" s="248"/>
      <c r="N765" s="248"/>
      <c r="O765" s="248"/>
      <c r="P765" s="248"/>
      <c r="Q765" s="248"/>
      <c r="R765" s="248"/>
    </row>
    <row r="766" spans="1:18" s="1" customFormat="1" x14ac:dyDescent="0.25">
      <c r="A766" s="346"/>
      <c r="B766" s="346"/>
      <c r="C766" s="346"/>
      <c r="D766" s="248"/>
      <c r="E766" s="248"/>
      <c r="F766" s="248"/>
      <c r="G766" s="248"/>
      <c r="H766" s="248"/>
      <c r="I766" s="248"/>
      <c r="J766" s="248"/>
      <c r="K766" s="248"/>
      <c r="L766" s="248"/>
      <c r="M766" s="248"/>
      <c r="N766" s="248"/>
      <c r="O766" s="248"/>
      <c r="P766" s="248"/>
      <c r="Q766" s="248"/>
      <c r="R766" s="248"/>
    </row>
    <row r="767" spans="1:18" s="1" customFormat="1" x14ac:dyDescent="0.25">
      <c r="A767" s="346"/>
      <c r="B767" s="346"/>
      <c r="C767" s="346"/>
      <c r="D767" s="248"/>
      <c r="E767" s="248"/>
      <c r="F767" s="248"/>
      <c r="G767" s="248"/>
      <c r="H767" s="248"/>
      <c r="I767" s="248"/>
      <c r="J767" s="248"/>
      <c r="K767" s="248"/>
      <c r="L767" s="248"/>
      <c r="M767" s="248"/>
      <c r="N767" s="248"/>
      <c r="O767" s="248"/>
      <c r="P767" s="248"/>
      <c r="Q767" s="248"/>
      <c r="R767" s="248"/>
    </row>
    <row r="768" spans="1:18" s="1" customFormat="1" x14ac:dyDescent="0.25">
      <c r="A768" s="346"/>
      <c r="B768" s="346"/>
      <c r="C768" s="346"/>
      <c r="D768" s="248"/>
      <c r="E768" s="248"/>
      <c r="F768" s="248"/>
      <c r="G768" s="248"/>
      <c r="H768" s="248"/>
      <c r="I768" s="248"/>
      <c r="J768" s="248"/>
      <c r="K768" s="248"/>
      <c r="L768" s="248"/>
      <c r="M768" s="248"/>
      <c r="N768" s="248"/>
      <c r="O768" s="248"/>
      <c r="P768" s="248"/>
      <c r="Q768" s="248"/>
      <c r="R768" s="248"/>
    </row>
    <row r="769" spans="1:18" s="1" customFormat="1" x14ac:dyDescent="0.25">
      <c r="A769" s="346"/>
      <c r="B769" s="346"/>
      <c r="C769" s="346"/>
      <c r="D769" s="248"/>
      <c r="E769" s="248"/>
      <c r="F769" s="248"/>
      <c r="G769" s="248"/>
      <c r="H769" s="248"/>
      <c r="I769" s="248"/>
      <c r="J769" s="248"/>
      <c r="K769" s="248"/>
      <c r="L769" s="248"/>
      <c r="M769" s="248"/>
      <c r="N769" s="248"/>
      <c r="O769" s="248"/>
      <c r="P769" s="248"/>
      <c r="Q769" s="248"/>
      <c r="R769" s="248"/>
    </row>
    <row r="770" spans="1:18" s="1" customFormat="1" x14ac:dyDescent="0.25">
      <c r="A770" s="346"/>
      <c r="B770" s="346"/>
      <c r="C770" s="346"/>
      <c r="D770" s="248"/>
      <c r="E770" s="248"/>
      <c r="F770" s="248"/>
      <c r="G770" s="248"/>
      <c r="H770" s="248"/>
      <c r="I770" s="248"/>
      <c r="J770" s="248"/>
      <c r="K770" s="248"/>
      <c r="L770" s="248"/>
      <c r="M770" s="248"/>
      <c r="N770" s="248"/>
      <c r="O770" s="248"/>
      <c r="P770" s="248"/>
      <c r="Q770" s="248"/>
      <c r="R770" s="248"/>
    </row>
    <row r="771" spans="1:18" s="1" customFormat="1" x14ac:dyDescent="0.25">
      <c r="A771" s="346"/>
      <c r="B771" s="346"/>
      <c r="C771" s="346"/>
      <c r="D771" s="248"/>
      <c r="E771" s="248"/>
      <c r="F771" s="248"/>
      <c r="G771" s="248"/>
      <c r="H771" s="248"/>
      <c r="I771" s="248"/>
      <c r="J771" s="248"/>
      <c r="K771" s="248"/>
      <c r="L771" s="248"/>
      <c r="M771" s="248"/>
      <c r="N771" s="248"/>
      <c r="O771" s="248"/>
      <c r="P771" s="248"/>
      <c r="Q771" s="248"/>
      <c r="R771" s="248"/>
    </row>
    <row r="772" spans="1:18" s="1" customFormat="1" x14ac:dyDescent="0.25">
      <c r="A772" s="346"/>
      <c r="B772" s="346"/>
      <c r="C772" s="346"/>
      <c r="D772" s="248"/>
      <c r="E772" s="248"/>
      <c r="F772" s="248"/>
      <c r="G772" s="248"/>
      <c r="H772" s="248"/>
      <c r="I772" s="248"/>
      <c r="J772" s="248"/>
      <c r="K772" s="248"/>
      <c r="L772" s="248"/>
      <c r="M772" s="248"/>
      <c r="N772" s="248"/>
      <c r="O772" s="248"/>
      <c r="P772" s="248"/>
      <c r="Q772" s="248"/>
      <c r="R772" s="248"/>
    </row>
    <row r="773" spans="1:18" s="1" customFormat="1" x14ac:dyDescent="0.25">
      <c r="A773" s="346"/>
      <c r="B773" s="346"/>
      <c r="C773" s="346"/>
      <c r="D773" s="248"/>
      <c r="E773" s="248"/>
      <c r="F773" s="248"/>
      <c r="G773" s="248"/>
      <c r="H773" s="248"/>
      <c r="I773" s="248"/>
      <c r="J773" s="248"/>
      <c r="K773" s="248"/>
      <c r="L773" s="248"/>
      <c r="M773" s="248"/>
      <c r="N773" s="248"/>
      <c r="O773" s="248"/>
      <c r="P773" s="248"/>
      <c r="Q773" s="248"/>
      <c r="R773" s="248"/>
    </row>
    <row r="774" spans="1:18" s="1" customFormat="1" x14ac:dyDescent="0.25">
      <c r="A774" s="346"/>
      <c r="B774" s="346"/>
      <c r="C774" s="346"/>
      <c r="D774" s="248"/>
      <c r="E774" s="248"/>
      <c r="F774" s="248"/>
      <c r="G774" s="248"/>
      <c r="H774" s="248"/>
      <c r="I774" s="248"/>
      <c r="J774" s="248"/>
      <c r="K774" s="248"/>
      <c r="L774" s="248"/>
      <c r="M774" s="248"/>
      <c r="N774" s="248"/>
      <c r="O774" s="248"/>
      <c r="P774" s="248"/>
      <c r="Q774" s="248"/>
      <c r="R774" s="248"/>
    </row>
    <row r="775" spans="1:18" s="1" customFormat="1" x14ac:dyDescent="0.25">
      <c r="A775" s="346"/>
      <c r="B775" s="346"/>
      <c r="C775" s="346"/>
      <c r="D775" s="248"/>
      <c r="E775" s="248"/>
      <c r="F775" s="248"/>
      <c r="G775" s="248"/>
      <c r="H775" s="248"/>
      <c r="I775" s="248"/>
      <c r="J775" s="248"/>
      <c r="K775" s="248"/>
      <c r="L775" s="248"/>
      <c r="M775" s="248"/>
      <c r="N775" s="248"/>
      <c r="O775" s="248"/>
      <c r="P775" s="248"/>
      <c r="Q775" s="248"/>
      <c r="R775" s="248"/>
    </row>
    <row r="776" spans="1:18" s="1" customFormat="1" x14ac:dyDescent="0.25">
      <c r="A776" s="346"/>
      <c r="B776" s="346"/>
      <c r="C776" s="346"/>
      <c r="D776" s="248"/>
      <c r="E776" s="248"/>
      <c r="F776" s="248"/>
      <c r="G776" s="248"/>
      <c r="H776" s="248"/>
      <c r="I776" s="248"/>
      <c r="J776" s="248"/>
      <c r="K776" s="248"/>
      <c r="L776" s="248"/>
      <c r="M776" s="248"/>
      <c r="N776" s="248"/>
      <c r="O776" s="248"/>
      <c r="P776" s="248"/>
      <c r="Q776" s="248"/>
      <c r="R776" s="248"/>
    </row>
    <row r="777" spans="1:18" s="1" customFormat="1" x14ac:dyDescent="0.25">
      <c r="A777" s="346"/>
      <c r="B777" s="346"/>
      <c r="C777" s="346"/>
      <c r="D777" s="248"/>
      <c r="E777" s="248"/>
      <c r="F777" s="248"/>
      <c r="G777" s="248"/>
      <c r="H777" s="248"/>
      <c r="I777" s="248"/>
      <c r="J777" s="248"/>
      <c r="K777" s="248"/>
      <c r="L777" s="248"/>
      <c r="M777" s="248"/>
      <c r="N777" s="248"/>
      <c r="O777" s="248"/>
      <c r="P777" s="248"/>
      <c r="Q777" s="248"/>
      <c r="R777" s="248"/>
    </row>
    <row r="778" spans="1:18" s="1" customFormat="1" x14ac:dyDescent="0.25">
      <c r="A778" s="346"/>
      <c r="B778" s="346"/>
      <c r="C778" s="346"/>
      <c r="D778" s="248"/>
      <c r="E778" s="248"/>
      <c r="F778" s="248"/>
      <c r="G778" s="248"/>
      <c r="H778" s="248"/>
      <c r="I778" s="248"/>
      <c r="J778" s="248"/>
      <c r="K778" s="248"/>
      <c r="L778" s="248"/>
      <c r="M778" s="248"/>
      <c r="N778" s="248"/>
      <c r="O778" s="248"/>
      <c r="P778" s="248"/>
      <c r="Q778" s="248"/>
      <c r="R778" s="248"/>
    </row>
    <row r="779" spans="1:18" s="1" customFormat="1" x14ac:dyDescent="0.25">
      <c r="A779" s="346"/>
      <c r="B779" s="346"/>
      <c r="C779" s="346"/>
      <c r="D779" s="248"/>
      <c r="E779" s="248"/>
      <c r="F779" s="248"/>
      <c r="G779" s="248"/>
      <c r="H779" s="248"/>
      <c r="I779" s="248"/>
      <c r="J779" s="248"/>
      <c r="K779" s="248"/>
      <c r="L779" s="248"/>
      <c r="M779" s="248"/>
      <c r="N779" s="248"/>
      <c r="O779" s="248"/>
      <c r="P779" s="248"/>
      <c r="Q779" s="248"/>
      <c r="R779" s="248"/>
    </row>
    <row r="780" spans="1:18" s="1" customFormat="1" x14ac:dyDescent="0.25">
      <c r="A780" s="346"/>
      <c r="B780" s="346"/>
      <c r="C780" s="346"/>
      <c r="D780" s="248"/>
      <c r="E780" s="248"/>
      <c r="F780" s="248"/>
      <c r="G780" s="248"/>
      <c r="H780" s="248"/>
      <c r="I780" s="248"/>
      <c r="J780" s="248"/>
      <c r="K780" s="248"/>
      <c r="L780" s="248"/>
      <c r="M780" s="248"/>
      <c r="N780" s="248"/>
      <c r="O780" s="248"/>
      <c r="P780" s="248"/>
      <c r="Q780" s="248"/>
      <c r="R780" s="248"/>
    </row>
    <row r="781" spans="1:18" s="1" customFormat="1" x14ac:dyDescent="0.25">
      <c r="A781" s="346"/>
      <c r="B781" s="346"/>
      <c r="C781" s="346"/>
      <c r="D781" s="248"/>
      <c r="E781" s="248"/>
      <c r="F781" s="248"/>
      <c r="G781" s="248"/>
      <c r="H781" s="248"/>
      <c r="I781" s="248"/>
      <c r="J781" s="248"/>
      <c r="K781" s="248"/>
      <c r="L781" s="248"/>
      <c r="M781" s="248"/>
      <c r="N781" s="248"/>
      <c r="O781" s="248"/>
      <c r="P781" s="248"/>
      <c r="Q781" s="248"/>
      <c r="R781" s="248"/>
    </row>
    <row r="782" spans="1:18" s="1" customFormat="1" x14ac:dyDescent="0.25">
      <c r="A782" s="346"/>
      <c r="B782" s="346"/>
      <c r="C782" s="346"/>
      <c r="D782" s="248"/>
      <c r="E782" s="248"/>
      <c r="F782" s="248"/>
      <c r="G782" s="248"/>
      <c r="H782" s="248"/>
      <c r="I782" s="248"/>
      <c r="J782" s="248"/>
      <c r="K782" s="248"/>
      <c r="L782" s="248"/>
      <c r="M782" s="248"/>
      <c r="N782" s="248"/>
      <c r="O782" s="248"/>
      <c r="P782" s="248"/>
      <c r="Q782" s="248"/>
      <c r="R782" s="248"/>
    </row>
    <row r="783" spans="1:18" s="1" customFormat="1" x14ac:dyDescent="0.25">
      <c r="A783" s="346"/>
      <c r="B783" s="346"/>
      <c r="C783" s="346"/>
      <c r="D783" s="248"/>
      <c r="E783" s="248"/>
      <c r="F783" s="248"/>
      <c r="G783" s="248"/>
      <c r="H783" s="248"/>
      <c r="I783" s="248"/>
      <c r="J783" s="248"/>
      <c r="K783" s="248"/>
      <c r="L783" s="248"/>
      <c r="M783" s="248"/>
      <c r="N783" s="248"/>
      <c r="O783" s="248"/>
      <c r="P783" s="248"/>
      <c r="Q783" s="248"/>
      <c r="R783" s="248"/>
    </row>
    <row r="784" spans="1:18" s="1" customFormat="1" x14ac:dyDescent="0.25">
      <c r="A784" s="346"/>
      <c r="B784" s="346"/>
      <c r="C784" s="346"/>
      <c r="D784" s="248"/>
      <c r="E784" s="248"/>
      <c r="F784" s="248"/>
      <c r="G784" s="248"/>
      <c r="H784" s="248"/>
      <c r="I784" s="248"/>
      <c r="J784" s="248"/>
      <c r="K784" s="248"/>
      <c r="L784" s="248"/>
      <c r="M784" s="248"/>
      <c r="N784" s="248"/>
      <c r="O784" s="248"/>
      <c r="P784" s="248"/>
      <c r="Q784" s="248"/>
      <c r="R784" s="248"/>
    </row>
    <row r="785" spans="1:18" s="1" customFormat="1" x14ac:dyDescent="0.25">
      <c r="A785" s="346"/>
      <c r="B785" s="346"/>
      <c r="C785" s="346"/>
      <c r="D785" s="248"/>
      <c r="E785" s="248"/>
      <c r="F785" s="248"/>
      <c r="G785" s="248"/>
      <c r="H785" s="248"/>
      <c r="I785" s="248"/>
      <c r="J785" s="248"/>
      <c r="K785" s="248"/>
      <c r="L785" s="248"/>
      <c r="M785" s="248"/>
      <c r="N785" s="248"/>
      <c r="O785" s="248"/>
      <c r="P785" s="248"/>
      <c r="Q785" s="248"/>
      <c r="R785" s="248"/>
    </row>
    <row r="786" spans="1:18" s="1" customFormat="1" x14ac:dyDescent="0.25">
      <c r="A786" s="346"/>
      <c r="B786" s="346"/>
      <c r="C786" s="346"/>
      <c r="D786" s="248"/>
      <c r="E786" s="248"/>
      <c r="F786" s="248"/>
      <c r="G786" s="248"/>
      <c r="H786" s="248"/>
      <c r="I786" s="248"/>
      <c r="J786" s="248"/>
      <c r="K786" s="248"/>
      <c r="L786" s="248"/>
      <c r="M786" s="248"/>
      <c r="N786" s="248"/>
      <c r="O786" s="248"/>
      <c r="P786" s="248"/>
      <c r="Q786" s="248"/>
      <c r="R786" s="248"/>
    </row>
    <row r="787" spans="1:18" s="1" customFormat="1" x14ac:dyDescent="0.25">
      <c r="A787" s="346"/>
      <c r="B787" s="346"/>
      <c r="C787" s="346"/>
      <c r="D787" s="248"/>
      <c r="E787" s="248"/>
      <c r="F787" s="248"/>
      <c r="G787" s="248"/>
      <c r="H787" s="248"/>
      <c r="I787" s="248"/>
      <c r="J787" s="248"/>
      <c r="K787" s="248"/>
      <c r="L787" s="248"/>
      <c r="M787" s="248"/>
      <c r="N787" s="248"/>
      <c r="O787" s="248"/>
      <c r="P787" s="248"/>
      <c r="Q787" s="248"/>
      <c r="R787" s="248"/>
    </row>
    <row r="788" spans="1:18" s="1" customFormat="1" x14ac:dyDescent="0.25">
      <c r="A788" s="346"/>
      <c r="B788" s="346"/>
      <c r="C788" s="346"/>
      <c r="D788" s="248"/>
      <c r="E788" s="248"/>
      <c r="F788" s="248"/>
      <c r="G788" s="248"/>
      <c r="H788" s="248"/>
      <c r="I788" s="248"/>
      <c r="J788" s="248"/>
      <c r="K788" s="248"/>
      <c r="L788" s="248"/>
      <c r="M788" s="248"/>
      <c r="N788" s="248"/>
      <c r="O788" s="248"/>
      <c r="P788" s="248"/>
      <c r="Q788" s="248"/>
      <c r="R788" s="248"/>
    </row>
    <row r="789" spans="1:18" s="1" customFormat="1" x14ac:dyDescent="0.25">
      <c r="A789" s="346"/>
      <c r="B789" s="346"/>
      <c r="C789" s="346"/>
      <c r="D789" s="248"/>
      <c r="E789" s="248"/>
      <c r="F789" s="248"/>
      <c r="G789" s="248"/>
      <c r="H789" s="248"/>
      <c r="I789" s="248"/>
      <c r="J789" s="248"/>
      <c r="K789" s="248"/>
      <c r="L789" s="248"/>
      <c r="M789" s="248"/>
      <c r="N789" s="248"/>
      <c r="O789" s="248"/>
      <c r="P789" s="248"/>
      <c r="Q789" s="248"/>
      <c r="R789" s="248"/>
    </row>
    <row r="790" spans="1:18" s="1" customFormat="1" x14ac:dyDescent="0.25">
      <c r="A790" s="346"/>
      <c r="B790" s="346"/>
      <c r="C790" s="346"/>
      <c r="D790" s="248"/>
      <c r="E790" s="248"/>
      <c r="F790" s="248"/>
      <c r="G790" s="248"/>
      <c r="H790" s="248"/>
      <c r="I790" s="248"/>
      <c r="J790" s="248"/>
      <c r="K790" s="248"/>
      <c r="L790" s="248"/>
      <c r="M790" s="248"/>
      <c r="N790" s="248"/>
      <c r="O790" s="248"/>
      <c r="P790" s="248"/>
      <c r="Q790" s="248"/>
      <c r="R790" s="248"/>
    </row>
    <row r="791" spans="1:18" s="1" customFormat="1" x14ac:dyDescent="0.25">
      <c r="A791" s="346"/>
      <c r="B791" s="346"/>
      <c r="C791" s="346"/>
      <c r="D791" s="248"/>
      <c r="E791" s="248"/>
      <c r="F791" s="248"/>
      <c r="G791" s="248"/>
      <c r="H791" s="248"/>
      <c r="I791" s="248"/>
      <c r="J791" s="248"/>
      <c r="K791" s="248"/>
      <c r="L791" s="248"/>
      <c r="M791" s="248"/>
      <c r="N791" s="248"/>
      <c r="O791" s="248"/>
      <c r="P791" s="248"/>
      <c r="Q791" s="248"/>
      <c r="R791" s="248"/>
    </row>
    <row r="792" spans="1:18" s="1" customFormat="1" x14ac:dyDescent="0.25">
      <c r="A792" s="346"/>
      <c r="B792" s="346"/>
      <c r="C792" s="346"/>
      <c r="D792" s="248"/>
      <c r="E792" s="248"/>
      <c r="F792" s="248"/>
      <c r="G792" s="248"/>
      <c r="H792" s="248"/>
      <c r="I792" s="248"/>
      <c r="J792" s="248"/>
      <c r="K792" s="248"/>
      <c r="L792" s="248"/>
      <c r="M792" s="248"/>
      <c r="N792" s="248"/>
      <c r="O792" s="248"/>
      <c r="P792" s="248"/>
      <c r="Q792" s="248"/>
      <c r="R792" s="248"/>
    </row>
    <row r="793" spans="1:18" s="1" customFormat="1" x14ac:dyDescent="0.25">
      <c r="A793" s="346"/>
      <c r="B793" s="346"/>
      <c r="C793" s="346"/>
      <c r="D793" s="248"/>
      <c r="E793" s="248"/>
      <c r="F793" s="248"/>
      <c r="G793" s="248"/>
      <c r="H793" s="248"/>
      <c r="I793" s="248"/>
      <c r="J793" s="248"/>
      <c r="K793" s="248"/>
      <c r="L793" s="248"/>
      <c r="M793" s="248"/>
      <c r="N793" s="248"/>
      <c r="O793" s="248"/>
      <c r="P793" s="248"/>
      <c r="Q793" s="248"/>
      <c r="R793" s="248"/>
    </row>
    <row r="794" spans="1:18" s="1" customFormat="1" x14ac:dyDescent="0.25">
      <c r="A794" s="346"/>
      <c r="B794" s="346"/>
      <c r="C794" s="346"/>
      <c r="D794" s="248"/>
      <c r="E794" s="248"/>
      <c r="F794" s="248"/>
      <c r="G794" s="248"/>
      <c r="H794" s="248"/>
      <c r="I794" s="248"/>
      <c r="J794" s="248"/>
      <c r="K794" s="248"/>
      <c r="L794" s="248"/>
      <c r="M794" s="248"/>
      <c r="N794" s="248"/>
      <c r="O794" s="248"/>
      <c r="P794" s="248"/>
      <c r="Q794" s="248"/>
      <c r="R794" s="248"/>
    </row>
    <row r="795" spans="1:18" s="1" customFormat="1" x14ac:dyDescent="0.25">
      <c r="A795" s="346"/>
      <c r="B795" s="346"/>
      <c r="C795" s="346"/>
      <c r="D795" s="248"/>
      <c r="E795" s="248"/>
      <c r="F795" s="248"/>
      <c r="G795" s="248"/>
      <c r="H795" s="248"/>
      <c r="I795" s="248"/>
      <c r="J795" s="248"/>
      <c r="K795" s="248"/>
      <c r="L795" s="248"/>
      <c r="M795" s="248"/>
      <c r="N795" s="248"/>
      <c r="O795" s="248"/>
      <c r="P795" s="248"/>
      <c r="Q795" s="248"/>
      <c r="R795" s="248"/>
    </row>
    <row r="796" spans="1:18" s="1" customFormat="1" x14ac:dyDescent="0.25">
      <c r="A796" s="346"/>
      <c r="B796" s="346"/>
      <c r="C796" s="346"/>
      <c r="D796" s="248"/>
      <c r="E796" s="248"/>
      <c r="F796" s="248"/>
      <c r="G796" s="248"/>
      <c r="H796" s="248"/>
      <c r="I796" s="248"/>
      <c r="J796" s="248"/>
      <c r="K796" s="248"/>
      <c r="L796" s="248"/>
      <c r="M796" s="248"/>
      <c r="N796" s="248"/>
      <c r="O796" s="248"/>
      <c r="P796" s="248"/>
      <c r="Q796" s="248"/>
      <c r="R796" s="248"/>
    </row>
    <row r="797" spans="1:18" s="1" customFormat="1" x14ac:dyDescent="0.25">
      <c r="A797" s="346"/>
      <c r="B797" s="346"/>
      <c r="C797" s="346"/>
      <c r="D797" s="248"/>
      <c r="E797" s="248"/>
      <c r="F797" s="248"/>
      <c r="G797" s="248"/>
      <c r="H797" s="248"/>
      <c r="I797" s="248"/>
      <c r="J797" s="248"/>
      <c r="K797" s="248"/>
      <c r="L797" s="248"/>
      <c r="M797" s="248"/>
      <c r="N797" s="248"/>
      <c r="O797" s="248"/>
      <c r="P797" s="248"/>
      <c r="Q797" s="248"/>
      <c r="R797" s="248"/>
    </row>
    <row r="798" spans="1:18" s="1" customFormat="1" x14ac:dyDescent="0.25">
      <c r="A798" s="346"/>
      <c r="B798" s="346"/>
      <c r="C798" s="346"/>
      <c r="D798" s="248"/>
      <c r="E798" s="248"/>
      <c r="F798" s="248"/>
      <c r="G798" s="248"/>
      <c r="H798" s="248"/>
      <c r="I798" s="248"/>
      <c r="J798" s="248"/>
      <c r="K798" s="248"/>
      <c r="L798" s="248"/>
      <c r="M798" s="248"/>
      <c r="N798" s="248"/>
      <c r="O798" s="248"/>
      <c r="P798" s="248"/>
      <c r="Q798" s="248"/>
      <c r="R798" s="248"/>
    </row>
    <row r="799" spans="1:18" s="1" customFormat="1" x14ac:dyDescent="0.25">
      <c r="A799" s="346"/>
      <c r="B799" s="346"/>
      <c r="C799" s="346"/>
      <c r="D799" s="248"/>
      <c r="E799" s="248"/>
      <c r="F799" s="248"/>
      <c r="G799" s="248"/>
      <c r="H799" s="248"/>
      <c r="I799" s="248"/>
      <c r="J799" s="248"/>
      <c r="K799" s="248"/>
      <c r="L799" s="248"/>
      <c r="M799" s="248"/>
      <c r="N799" s="248"/>
      <c r="O799" s="248"/>
      <c r="P799" s="248"/>
      <c r="Q799" s="248"/>
      <c r="R799" s="248"/>
    </row>
    <row r="800" spans="1:18" s="1" customFormat="1" x14ac:dyDescent="0.25">
      <c r="A800" s="346"/>
      <c r="B800" s="346"/>
      <c r="C800" s="346"/>
      <c r="D800" s="248"/>
      <c r="E800" s="248"/>
      <c r="F800" s="248"/>
      <c r="G800" s="248"/>
      <c r="H800" s="248"/>
      <c r="I800" s="248"/>
      <c r="J800" s="248"/>
      <c r="K800" s="248"/>
      <c r="L800" s="248"/>
      <c r="M800" s="248"/>
      <c r="N800" s="248"/>
      <c r="O800" s="248"/>
      <c r="P800" s="248"/>
      <c r="Q800" s="248"/>
      <c r="R800" s="248"/>
    </row>
    <row r="801" spans="1:18" s="1" customFormat="1" x14ac:dyDescent="0.25">
      <c r="A801" s="346"/>
      <c r="B801" s="346"/>
      <c r="C801" s="346"/>
      <c r="D801" s="248"/>
      <c r="E801" s="248"/>
      <c r="F801" s="248"/>
      <c r="G801" s="248"/>
      <c r="H801" s="248"/>
      <c r="I801" s="248"/>
      <c r="J801" s="248"/>
      <c r="K801" s="248"/>
      <c r="L801" s="248"/>
      <c r="M801" s="248"/>
      <c r="N801" s="248"/>
      <c r="O801" s="248"/>
      <c r="P801" s="248"/>
      <c r="Q801" s="248"/>
      <c r="R801" s="248"/>
    </row>
    <row r="802" spans="1:18" s="1" customFormat="1" x14ac:dyDescent="0.25">
      <c r="A802" s="346"/>
      <c r="B802" s="346"/>
      <c r="C802" s="346"/>
      <c r="D802" s="248"/>
      <c r="E802" s="248"/>
      <c r="F802" s="248"/>
      <c r="G802" s="248"/>
      <c r="H802" s="248"/>
      <c r="I802" s="248"/>
      <c r="J802" s="248"/>
      <c r="K802" s="248"/>
      <c r="L802" s="248"/>
      <c r="M802" s="248"/>
      <c r="N802" s="248"/>
      <c r="O802" s="248"/>
      <c r="P802" s="248"/>
      <c r="Q802" s="248"/>
      <c r="R802" s="248"/>
    </row>
    <row r="803" spans="1:18" s="1" customFormat="1" x14ac:dyDescent="0.25">
      <c r="A803" s="346"/>
      <c r="B803" s="346"/>
      <c r="C803" s="346"/>
      <c r="D803" s="248"/>
      <c r="E803" s="248"/>
      <c r="F803" s="248"/>
      <c r="G803" s="248"/>
      <c r="H803" s="248"/>
      <c r="I803" s="248"/>
      <c r="J803" s="248"/>
      <c r="K803" s="248"/>
      <c r="L803" s="248"/>
      <c r="M803" s="248"/>
      <c r="N803" s="248"/>
      <c r="O803" s="248"/>
      <c r="P803" s="248"/>
      <c r="Q803" s="248"/>
      <c r="R803" s="248"/>
    </row>
    <row r="804" spans="1:18" s="1" customFormat="1" x14ac:dyDescent="0.25">
      <c r="A804" s="346"/>
      <c r="B804" s="346"/>
      <c r="C804" s="346"/>
      <c r="D804" s="248"/>
      <c r="E804" s="248"/>
      <c r="F804" s="248"/>
      <c r="G804" s="248"/>
      <c r="H804" s="248"/>
      <c r="I804" s="248"/>
      <c r="J804" s="248"/>
      <c r="K804" s="248"/>
      <c r="L804" s="248"/>
      <c r="M804" s="248"/>
      <c r="N804" s="248"/>
      <c r="O804" s="248"/>
      <c r="P804" s="248"/>
      <c r="Q804" s="248"/>
      <c r="R804" s="248"/>
    </row>
    <row r="805" spans="1:18" s="1" customFormat="1" x14ac:dyDescent="0.25">
      <c r="A805" s="346"/>
      <c r="B805" s="346"/>
      <c r="C805" s="346"/>
      <c r="D805" s="248"/>
      <c r="E805" s="248"/>
      <c r="F805" s="248"/>
      <c r="G805" s="248"/>
      <c r="H805" s="248"/>
      <c r="I805" s="248"/>
      <c r="J805" s="248"/>
      <c r="K805" s="248"/>
      <c r="L805" s="248"/>
      <c r="M805" s="248"/>
      <c r="N805" s="248"/>
      <c r="O805" s="248"/>
      <c r="P805" s="248"/>
      <c r="Q805" s="248"/>
      <c r="R805" s="248"/>
    </row>
    <row r="806" spans="1:18" s="1" customFormat="1" x14ac:dyDescent="0.25">
      <c r="A806" s="346"/>
      <c r="B806" s="346"/>
      <c r="C806" s="346"/>
      <c r="D806" s="248"/>
      <c r="E806" s="248"/>
      <c r="F806" s="248"/>
      <c r="G806" s="248"/>
      <c r="H806" s="248"/>
      <c r="I806" s="248"/>
      <c r="J806" s="248"/>
      <c r="K806" s="248"/>
      <c r="L806" s="248"/>
      <c r="M806" s="248"/>
      <c r="N806" s="248"/>
      <c r="O806" s="248"/>
      <c r="P806" s="248"/>
      <c r="Q806" s="248"/>
      <c r="R806" s="248"/>
    </row>
    <row r="807" spans="1:18" s="1" customFormat="1" x14ac:dyDescent="0.25">
      <c r="A807" s="346"/>
      <c r="B807" s="346"/>
      <c r="C807" s="346"/>
      <c r="D807" s="248"/>
      <c r="E807" s="248"/>
      <c r="F807" s="248"/>
      <c r="G807" s="248"/>
      <c r="H807" s="248"/>
      <c r="I807" s="248"/>
      <c r="J807" s="248"/>
      <c r="K807" s="248"/>
      <c r="L807" s="248"/>
      <c r="M807" s="248"/>
      <c r="N807" s="248"/>
      <c r="O807" s="248"/>
      <c r="P807" s="248"/>
      <c r="Q807" s="248"/>
      <c r="R807" s="248"/>
    </row>
    <row r="808" spans="1:18" s="1" customFormat="1" x14ac:dyDescent="0.25">
      <c r="A808" s="346"/>
      <c r="B808" s="346"/>
      <c r="C808" s="346"/>
      <c r="D808" s="248"/>
      <c r="E808" s="248"/>
      <c r="F808" s="248"/>
      <c r="G808" s="248"/>
      <c r="H808" s="248"/>
      <c r="I808" s="248"/>
      <c r="J808" s="248"/>
      <c r="K808" s="248"/>
      <c r="L808" s="248"/>
      <c r="M808" s="248"/>
      <c r="N808" s="248"/>
      <c r="O808" s="248"/>
      <c r="P808" s="248"/>
      <c r="Q808" s="248"/>
      <c r="R808" s="248"/>
    </row>
    <row r="809" spans="1:18" s="1" customFormat="1" x14ac:dyDescent="0.25">
      <c r="A809" s="346"/>
      <c r="B809" s="346"/>
      <c r="C809" s="346"/>
      <c r="D809" s="248"/>
      <c r="E809" s="248"/>
      <c r="F809" s="248"/>
      <c r="G809" s="248"/>
      <c r="H809" s="248"/>
      <c r="I809" s="248"/>
      <c r="J809" s="248"/>
      <c r="K809" s="248"/>
      <c r="L809" s="248"/>
      <c r="M809" s="248"/>
      <c r="N809" s="248"/>
      <c r="O809" s="248"/>
      <c r="P809" s="248"/>
      <c r="Q809" s="248"/>
      <c r="R809" s="248"/>
    </row>
    <row r="810" spans="1:18" s="1" customFormat="1" x14ac:dyDescent="0.25">
      <c r="A810" s="346"/>
      <c r="B810" s="346"/>
      <c r="C810" s="346"/>
      <c r="D810" s="248"/>
      <c r="E810" s="248"/>
      <c r="F810" s="248"/>
      <c r="G810" s="248"/>
      <c r="H810" s="248"/>
      <c r="I810" s="248"/>
      <c r="J810" s="248"/>
      <c r="K810" s="248"/>
      <c r="L810" s="248"/>
      <c r="M810" s="248"/>
      <c r="N810" s="248"/>
      <c r="O810" s="248"/>
      <c r="P810" s="248"/>
      <c r="Q810" s="248"/>
      <c r="R810" s="248"/>
    </row>
    <row r="811" spans="1:18" s="1" customFormat="1" x14ac:dyDescent="0.25">
      <c r="A811" s="346"/>
      <c r="B811" s="346"/>
      <c r="C811" s="346"/>
      <c r="D811" s="248"/>
      <c r="E811" s="248"/>
      <c r="F811" s="248"/>
      <c r="G811" s="248"/>
      <c r="H811" s="248"/>
      <c r="I811" s="248"/>
      <c r="J811" s="248"/>
      <c r="K811" s="248"/>
      <c r="L811" s="248"/>
      <c r="M811" s="248"/>
      <c r="N811" s="248"/>
      <c r="O811" s="248"/>
      <c r="P811" s="248"/>
      <c r="Q811" s="248"/>
      <c r="R811" s="248"/>
    </row>
    <row r="812" spans="1:18" s="1" customFormat="1" x14ac:dyDescent="0.25">
      <c r="A812" s="346"/>
      <c r="B812" s="346"/>
      <c r="C812" s="346"/>
      <c r="D812" s="248"/>
      <c r="E812" s="248"/>
      <c r="F812" s="248"/>
      <c r="G812" s="248"/>
      <c r="H812" s="248"/>
      <c r="I812" s="248"/>
      <c r="J812" s="248"/>
      <c r="K812" s="248"/>
      <c r="L812" s="248"/>
      <c r="M812" s="248"/>
      <c r="N812" s="248"/>
      <c r="O812" s="248"/>
      <c r="P812" s="248"/>
      <c r="Q812" s="248"/>
      <c r="R812" s="248"/>
    </row>
    <row r="813" spans="1:18" s="1" customFormat="1" x14ac:dyDescent="0.25">
      <c r="A813" s="346"/>
      <c r="B813" s="346"/>
      <c r="C813" s="346"/>
      <c r="D813" s="248"/>
      <c r="E813" s="248"/>
      <c r="F813" s="248"/>
      <c r="G813" s="248"/>
      <c r="H813" s="248"/>
      <c r="I813" s="248"/>
      <c r="J813" s="248"/>
      <c r="K813" s="248"/>
      <c r="L813" s="248"/>
      <c r="M813" s="248"/>
      <c r="N813" s="248"/>
      <c r="O813" s="248"/>
      <c r="P813" s="248"/>
      <c r="Q813" s="248"/>
      <c r="R813" s="248"/>
    </row>
    <row r="814" spans="1:18" s="1" customFormat="1" x14ac:dyDescent="0.25">
      <c r="A814" s="346"/>
      <c r="B814" s="346"/>
      <c r="C814" s="346"/>
      <c r="D814" s="248"/>
      <c r="E814" s="248"/>
      <c r="F814" s="248"/>
      <c r="G814" s="248"/>
      <c r="H814" s="248"/>
      <c r="I814" s="248"/>
      <c r="J814" s="248"/>
      <c r="K814" s="248"/>
      <c r="L814" s="248"/>
      <c r="M814" s="248"/>
      <c r="N814" s="248"/>
      <c r="O814" s="248"/>
      <c r="P814" s="248"/>
      <c r="Q814" s="248"/>
      <c r="R814" s="248"/>
    </row>
    <row r="815" spans="1:18" s="1" customFormat="1" x14ac:dyDescent="0.25">
      <c r="A815" s="346"/>
      <c r="B815" s="346"/>
      <c r="C815" s="346"/>
      <c r="D815" s="248"/>
      <c r="E815" s="248"/>
      <c r="F815" s="248"/>
      <c r="G815" s="248"/>
      <c r="H815" s="248"/>
      <c r="I815" s="248"/>
      <c r="J815" s="248"/>
      <c r="K815" s="248"/>
      <c r="L815" s="248"/>
      <c r="M815" s="248"/>
      <c r="N815" s="248"/>
      <c r="O815" s="248"/>
      <c r="P815" s="248"/>
      <c r="Q815" s="248"/>
      <c r="R815" s="248"/>
    </row>
    <row r="816" spans="1:18" s="1" customFormat="1" x14ac:dyDescent="0.25">
      <c r="A816" s="346"/>
      <c r="B816" s="346"/>
      <c r="C816" s="346"/>
      <c r="D816" s="248"/>
      <c r="E816" s="248"/>
      <c r="F816" s="248"/>
      <c r="G816" s="248"/>
      <c r="H816" s="248"/>
      <c r="I816" s="248"/>
      <c r="J816" s="248"/>
      <c r="K816" s="248"/>
      <c r="L816" s="248"/>
      <c r="M816" s="248"/>
      <c r="N816" s="248"/>
      <c r="O816" s="248"/>
      <c r="P816" s="248"/>
      <c r="Q816" s="248"/>
      <c r="R816" s="248"/>
    </row>
    <row r="817" spans="1:18" s="1" customFormat="1" x14ac:dyDescent="0.25">
      <c r="A817" s="346"/>
      <c r="B817" s="346"/>
      <c r="C817" s="346"/>
      <c r="D817" s="248"/>
      <c r="E817" s="248"/>
      <c r="F817" s="248"/>
      <c r="G817" s="248"/>
      <c r="H817" s="248"/>
      <c r="I817" s="248"/>
      <c r="J817" s="248"/>
      <c r="K817" s="248"/>
      <c r="L817" s="248"/>
      <c r="M817" s="248"/>
      <c r="N817" s="248"/>
      <c r="O817" s="248"/>
      <c r="P817" s="248"/>
      <c r="Q817" s="248"/>
      <c r="R817" s="248"/>
    </row>
    <row r="818" spans="1:18" s="1" customFormat="1" x14ac:dyDescent="0.25">
      <c r="A818" s="346"/>
      <c r="B818" s="346"/>
      <c r="C818" s="346"/>
      <c r="D818" s="248"/>
      <c r="E818" s="248"/>
      <c r="F818" s="248"/>
      <c r="G818" s="248"/>
      <c r="H818" s="248"/>
      <c r="I818" s="248"/>
      <c r="J818" s="248"/>
      <c r="K818" s="248"/>
      <c r="L818" s="248"/>
      <c r="M818" s="248"/>
      <c r="N818" s="248"/>
      <c r="O818" s="248"/>
      <c r="P818" s="248"/>
      <c r="Q818" s="248"/>
      <c r="R818" s="248"/>
    </row>
    <row r="819" spans="1:18" s="1" customFormat="1" x14ac:dyDescent="0.25">
      <c r="A819" s="346"/>
      <c r="B819" s="346"/>
      <c r="C819" s="346"/>
      <c r="D819" s="248"/>
      <c r="E819" s="248"/>
      <c r="F819" s="248"/>
      <c r="G819" s="248"/>
      <c r="H819" s="248"/>
      <c r="I819" s="248"/>
      <c r="J819" s="248"/>
      <c r="K819" s="248"/>
      <c r="L819" s="248"/>
      <c r="M819" s="248"/>
      <c r="N819" s="248"/>
      <c r="O819" s="248"/>
      <c r="P819" s="248"/>
      <c r="Q819" s="248"/>
      <c r="R819" s="248"/>
    </row>
    <row r="820" spans="1:18" s="1" customFormat="1" x14ac:dyDescent="0.25">
      <c r="A820" s="346"/>
      <c r="B820" s="346"/>
      <c r="C820" s="346"/>
      <c r="D820" s="248"/>
      <c r="E820" s="248"/>
      <c r="F820" s="248"/>
      <c r="G820" s="248"/>
      <c r="H820" s="248"/>
      <c r="I820" s="248"/>
      <c r="J820" s="248"/>
      <c r="K820" s="248"/>
      <c r="L820" s="248"/>
      <c r="M820" s="248"/>
      <c r="N820" s="248"/>
      <c r="O820" s="248"/>
      <c r="P820" s="248"/>
      <c r="Q820" s="248"/>
      <c r="R820" s="248"/>
    </row>
    <row r="821" spans="1:18" s="1" customFormat="1" x14ac:dyDescent="0.25">
      <c r="A821" s="346"/>
      <c r="B821" s="346"/>
      <c r="C821" s="346"/>
      <c r="D821" s="248"/>
      <c r="E821" s="248"/>
      <c r="F821" s="248"/>
      <c r="G821" s="248"/>
      <c r="H821" s="248"/>
      <c r="I821" s="248"/>
      <c r="J821" s="248"/>
      <c r="K821" s="248"/>
      <c r="L821" s="248"/>
      <c r="M821" s="248"/>
      <c r="N821" s="248"/>
      <c r="O821" s="248"/>
      <c r="P821" s="248"/>
      <c r="Q821" s="248"/>
      <c r="R821" s="248"/>
    </row>
    <row r="822" spans="1:18" s="1" customFormat="1" x14ac:dyDescent="0.25">
      <c r="A822" s="346"/>
      <c r="B822" s="346"/>
      <c r="C822" s="346"/>
      <c r="D822" s="248"/>
      <c r="E822" s="248"/>
      <c r="F822" s="248"/>
      <c r="G822" s="248"/>
      <c r="H822" s="248"/>
      <c r="I822" s="248"/>
      <c r="J822" s="248"/>
      <c r="K822" s="248"/>
      <c r="L822" s="248"/>
      <c r="M822" s="248"/>
      <c r="N822" s="248"/>
      <c r="O822" s="248"/>
      <c r="P822" s="248"/>
      <c r="Q822" s="248"/>
      <c r="R822" s="248"/>
    </row>
    <row r="823" spans="1:18" s="1" customFormat="1" x14ac:dyDescent="0.25">
      <c r="A823" s="346"/>
      <c r="B823" s="346"/>
      <c r="C823" s="346"/>
      <c r="D823" s="248"/>
      <c r="E823" s="248"/>
      <c r="F823" s="248"/>
      <c r="G823" s="248"/>
      <c r="H823" s="248"/>
      <c r="I823" s="248"/>
      <c r="J823" s="248"/>
      <c r="K823" s="248"/>
      <c r="L823" s="248"/>
      <c r="M823" s="248"/>
      <c r="N823" s="248"/>
      <c r="O823" s="248"/>
      <c r="P823" s="248"/>
      <c r="Q823" s="248"/>
      <c r="R823" s="248"/>
    </row>
    <row r="824" spans="1:18" s="1" customFormat="1" x14ac:dyDescent="0.25">
      <c r="A824" s="346"/>
      <c r="B824" s="346"/>
      <c r="C824" s="346"/>
      <c r="D824" s="248"/>
      <c r="E824" s="248"/>
      <c r="F824" s="248"/>
      <c r="G824" s="248"/>
      <c r="H824" s="248"/>
      <c r="I824" s="248"/>
      <c r="J824" s="248"/>
      <c r="K824" s="248"/>
      <c r="L824" s="248"/>
      <c r="M824" s="248"/>
      <c r="N824" s="248"/>
      <c r="O824" s="248"/>
      <c r="P824" s="248"/>
      <c r="Q824" s="248"/>
      <c r="R824" s="248"/>
    </row>
    <row r="825" spans="1:18" s="1" customFormat="1" x14ac:dyDescent="0.25">
      <c r="A825" s="346"/>
      <c r="B825" s="346"/>
      <c r="C825" s="346"/>
      <c r="D825" s="248"/>
      <c r="E825" s="248"/>
      <c r="F825" s="248"/>
      <c r="G825" s="248"/>
      <c r="H825" s="248"/>
      <c r="I825" s="248"/>
      <c r="J825" s="248"/>
      <c r="K825" s="248"/>
      <c r="L825" s="248"/>
      <c r="M825" s="248"/>
      <c r="N825" s="248"/>
      <c r="O825" s="248"/>
      <c r="P825" s="248"/>
      <c r="Q825" s="248"/>
      <c r="R825" s="248"/>
    </row>
    <row r="826" spans="1:18" s="1" customFormat="1" x14ac:dyDescent="0.25">
      <c r="A826" s="346"/>
      <c r="B826" s="346"/>
      <c r="C826" s="346"/>
      <c r="D826" s="248"/>
      <c r="E826" s="248"/>
      <c r="F826" s="248"/>
      <c r="G826" s="248"/>
      <c r="H826" s="248"/>
      <c r="I826" s="248"/>
      <c r="J826" s="248"/>
      <c r="K826" s="248"/>
      <c r="L826" s="248"/>
      <c r="M826" s="248"/>
      <c r="N826" s="248"/>
      <c r="O826" s="248"/>
      <c r="P826" s="248"/>
      <c r="Q826" s="248"/>
      <c r="R826" s="248"/>
    </row>
    <row r="827" spans="1:18" s="1" customFormat="1" x14ac:dyDescent="0.25">
      <c r="A827" s="346"/>
      <c r="B827" s="346"/>
      <c r="C827" s="346"/>
      <c r="D827" s="248"/>
      <c r="E827" s="248"/>
      <c r="F827" s="248"/>
      <c r="G827" s="248"/>
      <c r="H827" s="248"/>
      <c r="I827" s="248"/>
      <c r="J827" s="248"/>
      <c r="K827" s="248"/>
      <c r="L827" s="248"/>
      <c r="M827" s="248"/>
      <c r="N827" s="248"/>
      <c r="O827" s="248"/>
      <c r="P827" s="248"/>
      <c r="Q827" s="248"/>
      <c r="R827" s="248"/>
    </row>
    <row r="828" spans="1:18" s="1" customFormat="1" x14ac:dyDescent="0.25">
      <c r="A828" s="346"/>
      <c r="B828" s="346"/>
      <c r="C828" s="346"/>
      <c r="D828" s="248"/>
      <c r="E828" s="248"/>
      <c r="F828" s="248"/>
      <c r="G828" s="248"/>
      <c r="H828" s="248"/>
      <c r="I828" s="248"/>
      <c r="J828" s="248"/>
      <c r="K828" s="248"/>
      <c r="L828" s="248"/>
      <c r="M828" s="248"/>
      <c r="N828" s="248"/>
      <c r="O828" s="248"/>
      <c r="P828" s="248"/>
      <c r="Q828" s="248"/>
      <c r="R828" s="248"/>
    </row>
    <row r="829" spans="1:18" s="1" customFormat="1" x14ac:dyDescent="0.25">
      <c r="A829" s="346"/>
      <c r="B829" s="346"/>
      <c r="C829" s="346"/>
      <c r="D829" s="248"/>
      <c r="E829" s="248"/>
      <c r="F829" s="248"/>
      <c r="G829" s="248"/>
      <c r="H829" s="248"/>
      <c r="I829" s="248"/>
      <c r="J829" s="248"/>
      <c r="K829" s="248"/>
      <c r="L829" s="248"/>
      <c r="M829" s="248"/>
      <c r="N829" s="248"/>
      <c r="O829" s="248"/>
      <c r="P829" s="248"/>
      <c r="Q829" s="248"/>
      <c r="R829" s="248"/>
    </row>
    <row r="830" spans="1:18" s="1" customFormat="1" x14ac:dyDescent="0.25">
      <c r="A830" s="346"/>
      <c r="B830" s="346"/>
      <c r="C830" s="346"/>
      <c r="D830" s="248"/>
      <c r="E830" s="248"/>
      <c r="F830" s="248"/>
      <c r="G830" s="248"/>
      <c r="H830" s="248"/>
      <c r="I830" s="248"/>
      <c r="J830" s="248"/>
      <c r="K830" s="248"/>
      <c r="L830" s="248"/>
      <c r="M830" s="248"/>
      <c r="N830" s="248"/>
      <c r="O830" s="248"/>
      <c r="P830" s="248"/>
      <c r="Q830" s="248"/>
      <c r="R830" s="248"/>
    </row>
    <row r="831" spans="1:18" s="1" customFormat="1" x14ac:dyDescent="0.25">
      <c r="A831" s="346"/>
      <c r="B831" s="346"/>
      <c r="C831" s="346"/>
      <c r="D831" s="248"/>
      <c r="E831" s="248"/>
      <c r="F831" s="248"/>
      <c r="G831" s="248"/>
      <c r="H831" s="248"/>
      <c r="I831" s="248"/>
      <c r="J831" s="248"/>
      <c r="K831" s="248"/>
      <c r="L831" s="248"/>
      <c r="M831" s="248"/>
      <c r="N831" s="248"/>
      <c r="O831" s="248"/>
      <c r="P831" s="248"/>
      <c r="Q831" s="248"/>
      <c r="R831" s="248"/>
    </row>
    <row r="832" spans="1:18" s="1" customFormat="1" x14ac:dyDescent="0.25">
      <c r="A832" s="346"/>
      <c r="B832" s="346"/>
      <c r="C832" s="346"/>
      <c r="D832" s="248"/>
      <c r="E832" s="248"/>
      <c r="F832" s="248"/>
      <c r="G832" s="248"/>
      <c r="H832" s="248"/>
      <c r="I832" s="248"/>
      <c r="J832" s="248"/>
      <c r="K832" s="248"/>
      <c r="L832" s="248"/>
      <c r="M832" s="248"/>
      <c r="N832" s="248"/>
      <c r="O832" s="248"/>
      <c r="P832" s="248"/>
      <c r="Q832" s="248"/>
      <c r="R832" s="248"/>
    </row>
    <row r="833" spans="1:18" s="1" customFormat="1" x14ac:dyDescent="0.25">
      <c r="A833" s="346"/>
      <c r="B833" s="346"/>
      <c r="C833" s="346"/>
      <c r="D833" s="248"/>
      <c r="E833" s="248"/>
      <c r="F833" s="248"/>
      <c r="G833" s="248"/>
      <c r="H833" s="248"/>
      <c r="I833" s="248"/>
      <c r="J833" s="248"/>
      <c r="K833" s="248"/>
      <c r="L833" s="248"/>
      <c r="M833" s="248"/>
      <c r="N833" s="248"/>
      <c r="O833" s="248"/>
      <c r="P833" s="248"/>
      <c r="Q833" s="248"/>
      <c r="R833" s="248"/>
    </row>
    <row r="834" spans="1:18" s="1" customFormat="1" x14ac:dyDescent="0.25">
      <c r="A834" s="346"/>
      <c r="B834" s="346"/>
      <c r="C834" s="346"/>
      <c r="D834" s="248"/>
      <c r="E834" s="248"/>
      <c r="F834" s="248"/>
      <c r="G834" s="248"/>
      <c r="H834" s="248"/>
      <c r="I834" s="248"/>
      <c r="J834" s="248"/>
      <c r="K834" s="248"/>
      <c r="L834" s="248"/>
      <c r="M834" s="248"/>
      <c r="N834" s="248"/>
      <c r="O834" s="248"/>
      <c r="P834" s="248"/>
      <c r="Q834" s="248"/>
      <c r="R834" s="248"/>
    </row>
    <row r="835" spans="1:18" s="1" customFormat="1" x14ac:dyDescent="0.25">
      <c r="A835" s="346"/>
      <c r="B835" s="346"/>
      <c r="C835" s="346"/>
      <c r="D835" s="248"/>
      <c r="E835" s="248"/>
      <c r="F835" s="248"/>
      <c r="G835" s="248"/>
      <c r="H835" s="248"/>
      <c r="I835" s="248"/>
      <c r="J835" s="248"/>
      <c r="K835" s="248"/>
      <c r="L835" s="248"/>
      <c r="M835" s="248"/>
      <c r="N835" s="248"/>
      <c r="O835" s="248"/>
      <c r="P835" s="248"/>
      <c r="Q835" s="248"/>
      <c r="R835" s="248"/>
    </row>
    <row r="836" spans="1:18" s="1" customFormat="1" x14ac:dyDescent="0.25">
      <c r="A836" s="346"/>
      <c r="B836" s="346"/>
      <c r="C836" s="346"/>
      <c r="D836" s="248"/>
      <c r="E836" s="248"/>
      <c r="F836" s="248"/>
      <c r="G836" s="248"/>
      <c r="H836" s="248"/>
      <c r="I836" s="248"/>
      <c r="J836" s="248"/>
      <c r="K836" s="248"/>
      <c r="L836" s="248"/>
      <c r="M836" s="248"/>
      <c r="N836" s="248"/>
      <c r="O836" s="248"/>
      <c r="P836" s="248"/>
      <c r="Q836" s="248"/>
      <c r="R836" s="248"/>
    </row>
    <row r="837" spans="1:18" s="1" customFormat="1" x14ac:dyDescent="0.25">
      <c r="A837" s="346"/>
      <c r="B837" s="346"/>
      <c r="C837" s="346"/>
      <c r="D837" s="248"/>
      <c r="E837" s="248"/>
      <c r="F837" s="248"/>
      <c r="G837" s="248"/>
      <c r="H837" s="248"/>
      <c r="I837" s="248"/>
      <c r="J837" s="248"/>
      <c r="K837" s="248"/>
      <c r="L837" s="248"/>
      <c r="M837" s="248"/>
      <c r="N837" s="248"/>
      <c r="O837" s="248"/>
      <c r="P837" s="248"/>
      <c r="Q837" s="248"/>
      <c r="R837" s="248"/>
    </row>
    <row r="838" spans="1:18" s="1" customFormat="1" x14ac:dyDescent="0.25">
      <c r="A838" s="346"/>
      <c r="B838" s="346"/>
      <c r="C838" s="346"/>
      <c r="D838" s="248"/>
      <c r="E838" s="248"/>
      <c r="F838" s="248"/>
      <c r="G838" s="248"/>
      <c r="H838" s="248"/>
      <c r="I838" s="248"/>
      <c r="J838" s="248"/>
      <c r="K838" s="248"/>
      <c r="L838" s="248"/>
      <c r="M838" s="248"/>
      <c r="N838" s="248"/>
      <c r="O838" s="248"/>
      <c r="P838" s="248"/>
      <c r="Q838" s="248"/>
      <c r="R838" s="248"/>
    </row>
    <row r="839" spans="1:18" s="1" customFormat="1" x14ac:dyDescent="0.25">
      <c r="A839" s="346"/>
      <c r="B839" s="346"/>
      <c r="C839" s="346"/>
      <c r="D839" s="248"/>
      <c r="E839" s="248"/>
      <c r="F839" s="248"/>
      <c r="G839" s="248"/>
      <c r="H839" s="248"/>
      <c r="I839" s="248"/>
      <c r="J839" s="248"/>
      <c r="K839" s="248"/>
      <c r="L839" s="248"/>
      <c r="M839" s="248"/>
      <c r="N839" s="248"/>
      <c r="O839" s="248"/>
      <c r="P839" s="248"/>
      <c r="Q839" s="248"/>
      <c r="R839" s="248"/>
    </row>
    <row r="840" spans="1:18" s="1" customFormat="1" x14ac:dyDescent="0.25">
      <c r="A840" s="346"/>
      <c r="B840" s="346"/>
      <c r="C840" s="346"/>
      <c r="D840" s="248"/>
      <c r="E840" s="248"/>
      <c r="F840" s="248"/>
      <c r="G840" s="248"/>
      <c r="H840" s="248"/>
      <c r="I840" s="248"/>
      <c r="J840" s="248"/>
      <c r="K840" s="248"/>
      <c r="L840" s="248"/>
      <c r="M840" s="248"/>
      <c r="N840" s="248"/>
      <c r="O840" s="248"/>
      <c r="P840" s="248"/>
      <c r="Q840" s="248"/>
      <c r="R840" s="248"/>
    </row>
    <row r="841" spans="1:18" s="1" customFormat="1" x14ac:dyDescent="0.25">
      <c r="A841" s="346"/>
      <c r="B841" s="346"/>
      <c r="C841" s="346"/>
      <c r="D841" s="248"/>
      <c r="E841" s="248"/>
      <c r="F841" s="248"/>
      <c r="G841" s="248"/>
      <c r="H841" s="248"/>
      <c r="I841" s="248"/>
      <c r="J841" s="248"/>
      <c r="K841" s="248"/>
      <c r="L841" s="248"/>
      <c r="M841" s="248"/>
      <c r="N841" s="248"/>
      <c r="O841" s="248"/>
      <c r="P841" s="248"/>
      <c r="Q841" s="248"/>
      <c r="R841" s="248"/>
    </row>
    <row r="842" spans="1:18" s="1" customFormat="1" x14ac:dyDescent="0.25">
      <c r="A842" s="346"/>
      <c r="B842" s="346"/>
      <c r="C842" s="346"/>
      <c r="D842" s="248"/>
      <c r="E842" s="248"/>
      <c r="F842" s="248"/>
      <c r="G842" s="248"/>
      <c r="H842" s="248"/>
      <c r="I842" s="248"/>
      <c r="J842" s="248"/>
      <c r="K842" s="248"/>
      <c r="L842" s="248"/>
      <c r="M842" s="248"/>
      <c r="N842" s="248"/>
      <c r="O842" s="248"/>
      <c r="P842" s="248"/>
      <c r="Q842" s="248"/>
      <c r="R842" s="248"/>
    </row>
    <row r="843" spans="1:18" s="1" customFormat="1" x14ac:dyDescent="0.25">
      <c r="A843" s="346"/>
      <c r="B843" s="346"/>
      <c r="C843" s="346"/>
      <c r="D843" s="248"/>
      <c r="E843" s="248"/>
      <c r="F843" s="248"/>
      <c r="G843" s="248"/>
      <c r="H843" s="248"/>
      <c r="I843" s="248"/>
      <c r="J843" s="248"/>
      <c r="K843" s="248"/>
      <c r="L843" s="248"/>
      <c r="M843" s="248"/>
      <c r="N843" s="248"/>
      <c r="O843" s="248"/>
      <c r="P843" s="248"/>
      <c r="Q843" s="248"/>
      <c r="R843" s="248"/>
    </row>
    <row r="844" spans="1:18" s="1" customFormat="1" x14ac:dyDescent="0.25">
      <c r="A844" s="346"/>
      <c r="B844" s="346"/>
      <c r="C844" s="346"/>
      <c r="D844" s="248"/>
      <c r="E844" s="248"/>
      <c r="F844" s="248"/>
      <c r="G844" s="248"/>
      <c r="H844" s="248"/>
      <c r="I844" s="248"/>
      <c r="J844" s="248"/>
      <c r="K844" s="248"/>
      <c r="L844" s="248"/>
      <c r="M844" s="248"/>
      <c r="N844" s="248"/>
      <c r="O844" s="248"/>
      <c r="P844" s="248"/>
      <c r="Q844" s="248"/>
      <c r="R844" s="248"/>
    </row>
    <row r="845" spans="1:18" s="1" customFormat="1" x14ac:dyDescent="0.25">
      <c r="A845" s="346"/>
      <c r="B845" s="346"/>
      <c r="C845" s="346"/>
      <c r="D845" s="248"/>
      <c r="E845" s="248"/>
      <c r="F845" s="248"/>
      <c r="G845" s="248"/>
      <c r="H845" s="248"/>
      <c r="I845" s="248"/>
      <c r="J845" s="248"/>
      <c r="K845" s="248"/>
      <c r="L845" s="248"/>
      <c r="M845" s="248"/>
      <c r="N845" s="248"/>
      <c r="O845" s="248"/>
      <c r="P845" s="248"/>
      <c r="Q845" s="248"/>
      <c r="R845" s="248"/>
    </row>
    <row r="846" spans="1:18" s="1" customFormat="1" x14ac:dyDescent="0.25">
      <c r="A846" s="346"/>
      <c r="B846" s="346"/>
      <c r="C846" s="346"/>
      <c r="D846" s="248"/>
      <c r="E846" s="248"/>
      <c r="F846" s="248"/>
      <c r="G846" s="248"/>
      <c r="H846" s="248"/>
      <c r="I846" s="248"/>
      <c r="J846" s="248"/>
      <c r="K846" s="248"/>
      <c r="L846" s="248"/>
      <c r="M846" s="248"/>
      <c r="N846" s="248"/>
      <c r="O846" s="248"/>
      <c r="P846" s="248"/>
      <c r="Q846" s="248"/>
      <c r="R846" s="248"/>
    </row>
    <row r="847" spans="1:18" s="1" customFormat="1" x14ac:dyDescent="0.25">
      <c r="A847" s="346"/>
      <c r="B847" s="346"/>
      <c r="C847" s="346"/>
      <c r="D847" s="248"/>
      <c r="E847" s="248"/>
      <c r="F847" s="248"/>
      <c r="G847" s="248"/>
      <c r="H847" s="248"/>
      <c r="I847" s="248"/>
      <c r="J847" s="248"/>
      <c r="K847" s="248"/>
      <c r="L847" s="248"/>
      <c r="M847" s="248"/>
      <c r="N847" s="248"/>
      <c r="O847" s="248"/>
      <c r="P847" s="248"/>
      <c r="Q847" s="248"/>
      <c r="R847" s="248"/>
    </row>
    <row r="848" spans="1:18" s="1" customFormat="1" x14ac:dyDescent="0.25">
      <c r="A848" s="346"/>
      <c r="B848" s="346"/>
      <c r="C848" s="346"/>
      <c r="D848" s="248"/>
      <c r="E848" s="248"/>
      <c r="F848" s="248"/>
      <c r="G848" s="248"/>
      <c r="H848" s="248"/>
      <c r="I848" s="248"/>
      <c r="J848" s="248"/>
      <c r="K848" s="248"/>
      <c r="L848" s="248"/>
      <c r="M848" s="248"/>
      <c r="N848" s="248"/>
      <c r="O848" s="248"/>
      <c r="P848" s="248"/>
      <c r="Q848" s="248"/>
      <c r="R848" s="248"/>
    </row>
    <row r="849" spans="1:18" s="1" customFormat="1" x14ac:dyDescent="0.25">
      <c r="A849" s="346"/>
      <c r="B849" s="346"/>
      <c r="C849" s="346"/>
      <c r="D849" s="248"/>
      <c r="E849" s="248"/>
      <c r="F849" s="248"/>
      <c r="G849" s="248"/>
      <c r="H849" s="248"/>
      <c r="I849" s="248"/>
      <c r="J849" s="248"/>
      <c r="K849" s="248"/>
      <c r="L849" s="248"/>
      <c r="M849" s="248"/>
      <c r="N849" s="248"/>
      <c r="O849" s="248"/>
      <c r="P849" s="248"/>
      <c r="Q849" s="248"/>
      <c r="R849" s="248"/>
    </row>
    <row r="850" spans="1:18" s="1" customFormat="1" x14ac:dyDescent="0.25">
      <c r="A850" s="346"/>
      <c r="B850" s="346"/>
      <c r="C850" s="346"/>
      <c r="D850" s="248"/>
      <c r="E850" s="248"/>
      <c r="F850" s="248"/>
      <c r="G850" s="248"/>
      <c r="H850" s="248"/>
      <c r="I850" s="248"/>
      <c r="J850" s="248"/>
      <c r="K850" s="248"/>
      <c r="L850" s="248"/>
      <c r="M850" s="248"/>
      <c r="N850" s="248"/>
      <c r="O850" s="248"/>
      <c r="P850" s="248"/>
      <c r="Q850" s="248"/>
      <c r="R850" s="248"/>
    </row>
    <row r="851" spans="1:18" s="1" customFormat="1" x14ac:dyDescent="0.25">
      <c r="A851" s="346"/>
      <c r="B851" s="346"/>
      <c r="C851" s="346"/>
      <c r="D851" s="248"/>
      <c r="E851" s="248"/>
      <c r="F851" s="248"/>
      <c r="G851" s="248"/>
      <c r="H851" s="248"/>
      <c r="I851" s="248"/>
      <c r="J851" s="248"/>
      <c r="K851" s="248"/>
      <c r="L851" s="248"/>
      <c r="M851" s="248"/>
      <c r="N851" s="248"/>
      <c r="O851" s="248"/>
      <c r="P851" s="248"/>
      <c r="Q851" s="248"/>
      <c r="R851" s="248"/>
    </row>
    <row r="852" spans="1:18" s="1" customFormat="1" x14ac:dyDescent="0.25">
      <c r="A852" s="346"/>
      <c r="B852" s="346"/>
      <c r="C852" s="346"/>
      <c r="D852" s="248"/>
      <c r="E852" s="248"/>
      <c r="F852" s="248"/>
      <c r="G852" s="248"/>
      <c r="H852" s="248"/>
      <c r="I852" s="248"/>
      <c r="J852" s="248"/>
      <c r="K852" s="248"/>
      <c r="L852" s="248"/>
      <c r="M852" s="248"/>
      <c r="N852" s="248"/>
      <c r="O852" s="248"/>
      <c r="P852" s="248"/>
      <c r="Q852" s="248"/>
      <c r="R852" s="248"/>
    </row>
    <row r="853" spans="1:18" s="1" customFormat="1" x14ac:dyDescent="0.25">
      <c r="A853" s="346"/>
      <c r="B853" s="346"/>
      <c r="C853" s="346"/>
      <c r="D853" s="248"/>
      <c r="E853" s="248"/>
      <c r="F853" s="248"/>
      <c r="G853" s="248"/>
      <c r="H853" s="248"/>
      <c r="I853" s="248"/>
      <c r="J853" s="248"/>
      <c r="K853" s="248"/>
      <c r="L853" s="248"/>
      <c r="M853" s="248"/>
      <c r="N853" s="248"/>
      <c r="O853" s="248"/>
      <c r="P853" s="248"/>
      <c r="Q853" s="248"/>
      <c r="R853" s="248"/>
    </row>
    <row r="854" spans="1:18" s="1" customFormat="1" x14ac:dyDescent="0.25">
      <c r="A854" s="346"/>
      <c r="B854" s="346"/>
      <c r="C854" s="346"/>
      <c r="D854" s="248"/>
      <c r="E854" s="248"/>
      <c r="F854" s="248"/>
      <c r="G854" s="248"/>
      <c r="H854" s="248"/>
      <c r="I854" s="248"/>
      <c r="J854" s="248"/>
      <c r="K854" s="248"/>
      <c r="L854" s="248"/>
      <c r="M854" s="248"/>
      <c r="N854" s="248"/>
      <c r="O854" s="248"/>
      <c r="P854" s="248"/>
      <c r="Q854" s="248"/>
      <c r="R854" s="248"/>
    </row>
    <row r="855" spans="1:18" s="1" customFormat="1" x14ac:dyDescent="0.25">
      <c r="A855" s="346"/>
      <c r="B855" s="346"/>
      <c r="C855" s="346"/>
      <c r="D855" s="248"/>
      <c r="E855" s="248"/>
      <c r="F855" s="248"/>
      <c r="G855" s="248"/>
      <c r="H855" s="248"/>
      <c r="I855" s="248"/>
      <c r="J855" s="248"/>
      <c r="K855" s="248"/>
      <c r="L855" s="248"/>
      <c r="M855" s="248"/>
      <c r="N855" s="248"/>
      <c r="O855" s="248"/>
      <c r="P855" s="248"/>
      <c r="Q855" s="248"/>
      <c r="R855" s="248"/>
    </row>
    <row r="856" spans="1:18" s="1" customFormat="1" x14ac:dyDescent="0.25">
      <c r="A856" s="346"/>
      <c r="B856" s="346"/>
      <c r="C856" s="346"/>
      <c r="D856" s="248"/>
      <c r="E856" s="248"/>
      <c r="F856" s="248"/>
      <c r="G856" s="248"/>
      <c r="H856" s="248"/>
      <c r="I856" s="248"/>
      <c r="J856" s="248"/>
      <c r="K856" s="248"/>
      <c r="L856" s="248"/>
      <c r="M856" s="248"/>
      <c r="N856" s="248"/>
      <c r="O856" s="248"/>
      <c r="P856" s="248"/>
      <c r="Q856" s="248"/>
      <c r="R856" s="248"/>
    </row>
    <row r="857" spans="1:18" s="1" customFormat="1" x14ac:dyDescent="0.25">
      <c r="A857" s="346"/>
      <c r="B857" s="346"/>
      <c r="C857" s="346"/>
      <c r="D857" s="248"/>
      <c r="E857" s="248"/>
      <c r="F857" s="248"/>
      <c r="G857" s="248"/>
      <c r="H857" s="248"/>
      <c r="I857" s="248"/>
      <c r="J857" s="248"/>
      <c r="K857" s="248"/>
      <c r="L857" s="248"/>
      <c r="M857" s="248"/>
      <c r="N857" s="248"/>
      <c r="O857" s="248"/>
      <c r="P857" s="248"/>
      <c r="Q857" s="248"/>
      <c r="R857" s="248"/>
    </row>
    <row r="858" spans="1:18" s="1" customFormat="1" x14ac:dyDescent="0.25">
      <c r="A858" s="346"/>
      <c r="B858" s="346"/>
      <c r="C858" s="346"/>
      <c r="D858" s="248"/>
      <c r="E858" s="248"/>
      <c r="F858" s="248"/>
      <c r="G858" s="248"/>
      <c r="H858" s="248"/>
      <c r="I858" s="248"/>
      <c r="J858" s="248"/>
      <c r="K858" s="248"/>
      <c r="L858" s="248"/>
      <c r="M858" s="248"/>
      <c r="N858" s="248"/>
      <c r="O858" s="248"/>
      <c r="P858" s="248"/>
      <c r="Q858" s="248"/>
      <c r="R858" s="248"/>
    </row>
    <row r="859" spans="1:18" s="1" customFormat="1" x14ac:dyDescent="0.25">
      <c r="A859" s="346"/>
      <c r="B859" s="346"/>
      <c r="C859" s="346"/>
      <c r="D859" s="248"/>
      <c r="E859" s="248"/>
      <c r="F859" s="248"/>
      <c r="G859" s="248"/>
      <c r="H859" s="248"/>
      <c r="I859" s="248"/>
      <c r="J859" s="248"/>
      <c r="K859" s="248"/>
      <c r="L859" s="248"/>
      <c r="M859" s="248"/>
      <c r="N859" s="248"/>
      <c r="O859" s="248"/>
      <c r="P859" s="248"/>
      <c r="Q859" s="248"/>
      <c r="R859" s="248"/>
    </row>
  </sheetData>
  <sortState xmlns:xlrd2="http://schemas.microsoft.com/office/spreadsheetml/2017/richdata2" ref="A13:Q727">
    <sortCondition ref="A13:A727" customList="NSW,VIC,QLD,SA,TAS,ACT,NT"/>
  </sortState>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34"/>
  <sheetViews>
    <sheetView showGridLines="0" zoomScaleNormal="100" zoomScaleSheetLayoutView="85" workbookViewId="0"/>
  </sheetViews>
  <sheetFormatPr defaultColWidth="9.140625" defaultRowHeight="15" x14ac:dyDescent="0.25"/>
  <cols>
    <col min="1" max="1" width="43.42578125" style="1" customWidth="1"/>
    <col min="2" max="2" width="59.7109375" style="1" customWidth="1"/>
    <col min="3" max="3" width="10.140625" style="1" customWidth="1"/>
    <col min="4" max="4" width="5" style="1" bestFit="1" customWidth="1"/>
    <col min="5" max="6" width="4" style="1" bestFit="1" customWidth="1"/>
    <col min="7" max="16384" width="9.140625" style="1"/>
  </cols>
  <sheetData>
    <row r="1" spans="1:6" ht="15.95" customHeight="1" thickBot="1" x14ac:dyDescent="0.3">
      <c r="A1" s="61" t="s">
        <v>2333</v>
      </c>
    </row>
    <row r="2" spans="1:6" ht="24" customHeight="1" thickBot="1" x14ac:dyDescent="0.3">
      <c r="A2" s="16" t="s">
        <v>156</v>
      </c>
      <c r="B2" s="16" t="s">
        <v>157</v>
      </c>
      <c r="C2" s="16"/>
      <c r="D2" s="16"/>
      <c r="E2" s="221"/>
    </row>
    <row r="3" spans="1:6" x14ac:dyDescent="0.25">
      <c r="A3" s="25" t="s">
        <v>158</v>
      </c>
      <c r="B3" s="25" t="s">
        <v>159</v>
      </c>
      <c r="E3"/>
    </row>
    <row r="4" spans="1:6" ht="46.5" customHeight="1" x14ac:dyDescent="0.25">
      <c r="A4" s="226" t="s">
        <v>160</v>
      </c>
      <c r="B4" s="227" t="s">
        <v>161</v>
      </c>
      <c r="C4" s="228"/>
      <c r="D4" s="228">
        <v>31</v>
      </c>
      <c r="E4"/>
      <c r="F4"/>
    </row>
    <row r="5" spans="1:6" ht="75" customHeight="1" x14ac:dyDescent="0.25">
      <c r="A5" s="226" t="s">
        <v>17</v>
      </c>
      <c r="B5" s="227" t="s">
        <v>162</v>
      </c>
      <c r="C5" s="228"/>
      <c r="D5" s="228">
        <v>65</v>
      </c>
      <c r="E5"/>
      <c r="F5"/>
    </row>
    <row r="6" spans="1:6" ht="53.25" customHeight="1" x14ac:dyDescent="0.25">
      <c r="A6" s="226" t="s">
        <v>18</v>
      </c>
      <c r="B6" s="227" t="s">
        <v>163</v>
      </c>
      <c r="C6" s="228"/>
      <c r="D6" s="228">
        <v>44</v>
      </c>
      <c r="E6"/>
      <c r="F6"/>
    </row>
    <row r="7" spans="1:6" ht="28.5" customHeight="1" x14ac:dyDescent="0.25">
      <c r="A7" s="226" t="s">
        <v>164</v>
      </c>
      <c r="B7" s="227" t="s">
        <v>165</v>
      </c>
      <c r="C7" s="228"/>
      <c r="D7" s="228">
        <v>142</v>
      </c>
      <c r="E7"/>
      <c r="F7"/>
    </row>
    <row r="8" spans="1:6" ht="48.75" customHeight="1" x14ac:dyDescent="0.25">
      <c r="A8" s="226" t="s">
        <v>166</v>
      </c>
      <c r="B8" s="227" t="s">
        <v>167</v>
      </c>
      <c r="C8" s="228"/>
      <c r="D8" s="228">
        <v>189</v>
      </c>
      <c r="E8"/>
      <c r="F8"/>
    </row>
    <row r="9" spans="1:6" ht="18" customHeight="1" x14ac:dyDescent="0.25">
      <c r="A9" s="226" t="s">
        <v>168</v>
      </c>
      <c r="B9" s="227" t="s">
        <v>169</v>
      </c>
      <c r="C9" s="228"/>
      <c r="D9" s="228">
        <v>118</v>
      </c>
      <c r="E9"/>
      <c r="F9"/>
    </row>
    <row r="10" spans="1:6" ht="18" customHeight="1" x14ac:dyDescent="0.25">
      <c r="A10" s="226" t="s">
        <v>170</v>
      </c>
      <c r="B10" s="226" t="s">
        <v>171</v>
      </c>
      <c r="C10" s="229"/>
      <c r="D10" s="228"/>
      <c r="E10"/>
      <c r="F10"/>
    </row>
    <row r="11" spans="1:6" ht="18" customHeight="1" x14ac:dyDescent="0.25">
      <c r="A11" s="226" t="s">
        <v>172</v>
      </c>
      <c r="B11" s="230"/>
      <c r="C11" s="231"/>
      <c r="D11" s="228"/>
      <c r="E11"/>
      <c r="F11"/>
    </row>
    <row r="12" spans="1:6" ht="18" customHeight="1" x14ac:dyDescent="0.25">
      <c r="A12" s="227" t="s">
        <v>173</v>
      </c>
      <c r="B12" s="227" t="s">
        <v>174</v>
      </c>
      <c r="C12" s="232"/>
      <c r="D12" s="228">
        <v>5</v>
      </c>
      <c r="E12"/>
      <c r="F12"/>
    </row>
    <row r="13" spans="1:6" ht="18" customHeight="1" x14ac:dyDescent="0.25">
      <c r="A13" s="227" t="s">
        <v>175</v>
      </c>
      <c r="B13" s="227" t="s">
        <v>176</v>
      </c>
      <c r="C13" s="232"/>
      <c r="D13" s="228">
        <v>6</v>
      </c>
      <c r="E13"/>
      <c r="F13"/>
    </row>
    <row r="14" spans="1:6" ht="18" customHeight="1" x14ac:dyDescent="0.25">
      <c r="A14" s="227" t="s">
        <v>172</v>
      </c>
      <c r="B14" s="227" t="s">
        <v>177</v>
      </c>
      <c r="C14" s="232"/>
      <c r="D14" s="228">
        <v>1</v>
      </c>
      <c r="E14"/>
      <c r="F14"/>
    </row>
    <row r="15" spans="1:6" ht="18" customHeight="1" x14ac:dyDescent="0.25">
      <c r="A15" s="226" t="s">
        <v>178</v>
      </c>
      <c r="B15" s="227" t="s">
        <v>179</v>
      </c>
      <c r="C15" s="232"/>
      <c r="D15" s="228">
        <v>7</v>
      </c>
      <c r="E15"/>
      <c r="F15"/>
    </row>
    <row r="16" spans="1:6" ht="18" customHeight="1" x14ac:dyDescent="0.25">
      <c r="A16" s="226" t="s">
        <v>180</v>
      </c>
      <c r="B16" s="227" t="s">
        <v>181</v>
      </c>
      <c r="C16" s="232"/>
      <c r="D16" s="228">
        <v>2</v>
      </c>
      <c r="E16"/>
      <c r="F16"/>
    </row>
    <row r="17" spans="1:6" ht="24" customHeight="1" x14ac:dyDescent="0.25">
      <c r="A17" s="226" t="s">
        <v>182</v>
      </c>
      <c r="B17" s="227" t="s">
        <v>183</v>
      </c>
      <c r="C17" s="233"/>
      <c r="D17" s="228"/>
      <c r="E17"/>
      <c r="F17"/>
    </row>
    <row r="18" spans="1:6" ht="15" customHeight="1" x14ac:dyDescent="0.25">
      <c r="A18" s="227" t="s">
        <v>184</v>
      </c>
      <c r="B18" s="227" t="s">
        <v>185</v>
      </c>
      <c r="C18" s="233"/>
      <c r="D18" s="228">
        <v>1</v>
      </c>
      <c r="E18"/>
      <c r="F18"/>
    </row>
    <row r="19" spans="1:6" ht="15" customHeight="1" x14ac:dyDescent="0.25">
      <c r="A19" s="227" t="s">
        <v>186</v>
      </c>
      <c r="B19" s="227" t="s">
        <v>187</v>
      </c>
      <c r="C19" s="228"/>
      <c r="D19" s="228">
        <v>4</v>
      </c>
      <c r="E19"/>
      <c r="F19"/>
    </row>
    <row r="20" spans="1:6" ht="15" customHeight="1" x14ac:dyDescent="0.25">
      <c r="A20" s="227" t="s">
        <v>188</v>
      </c>
      <c r="B20" s="227" t="s">
        <v>189</v>
      </c>
      <c r="C20" s="228"/>
      <c r="D20" s="228">
        <v>6</v>
      </c>
      <c r="E20"/>
      <c r="F20"/>
    </row>
    <row r="21" spans="1:6" ht="15" customHeight="1" x14ac:dyDescent="0.25">
      <c r="A21" s="227" t="s">
        <v>190</v>
      </c>
      <c r="B21" s="227" t="s">
        <v>191</v>
      </c>
      <c r="C21" s="228"/>
      <c r="D21" s="228">
        <v>5</v>
      </c>
      <c r="E21"/>
      <c r="F21"/>
    </row>
    <row r="22" spans="1:6" ht="24" customHeight="1" x14ac:dyDescent="0.25">
      <c r="A22" s="227" t="s">
        <v>192</v>
      </c>
      <c r="B22" s="227" t="s">
        <v>193</v>
      </c>
      <c r="C22" s="228"/>
      <c r="D22" s="228">
        <v>6</v>
      </c>
      <c r="E22"/>
      <c r="F22"/>
    </row>
    <row r="23" spans="1:6" ht="24" customHeight="1" x14ac:dyDescent="0.25">
      <c r="A23" s="226" t="s">
        <v>194</v>
      </c>
      <c r="B23" s="227" t="s">
        <v>195</v>
      </c>
      <c r="C23" s="233"/>
      <c r="D23" s="233"/>
      <c r="E23"/>
      <c r="F23"/>
    </row>
    <row r="24" spans="1:6" ht="15" customHeight="1" x14ac:dyDescent="0.25">
      <c r="A24" s="227" t="s">
        <v>196</v>
      </c>
      <c r="B24" s="227" t="s">
        <v>197</v>
      </c>
      <c r="C24" s="232"/>
      <c r="D24" s="228">
        <v>4</v>
      </c>
      <c r="E24"/>
      <c r="F24"/>
    </row>
    <row r="25" spans="1:6" ht="48.75" customHeight="1" x14ac:dyDescent="0.25">
      <c r="A25" s="226" t="s">
        <v>198</v>
      </c>
      <c r="B25" s="227" t="s">
        <v>199</v>
      </c>
      <c r="C25" s="232"/>
      <c r="D25" s="228">
        <v>3</v>
      </c>
      <c r="E25"/>
      <c r="F25"/>
    </row>
    <row r="26" spans="1:6" ht="16.5" x14ac:dyDescent="0.25">
      <c r="A26" s="226" t="s">
        <v>200</v>
      </c>
      <c r="B26" s="234"/>
      <c r="C26" s="229"/>
      <c r="D26" s="228"/>
      <c r="E26"/>
      <c r="F26"/>
    </row>
    <row r="27" spans="1:6" ht="24" customHeight="1" x14ac:dyDescent="0.25">
      <c r="A27" s="227" t="s">
        <v>201</v>
      </c>
      <c r="B27" s="227" t="s">
        <v>202</v>
      </c>
      <c r="C27" s="228"/>
      <c r="D27" s="228">
        <v>24</v>
      </c>
      <c r="E27"/>
      <c r="F27"/>
    </row>
    <row r="28" spans="1:6" ht="48.75" customHeight="1" x14ac:dyDescent="0.25">
      <c r="A28" s="227" t="s">
        <v>203</v>
      </c>
      <c r="B28" s="227" t="s">
        <v>204</v>
      </c>
      <c r="C28" s="228"/>
      <c r="D28" s="228">
        <v>14</v>
      </c>
      <c r="E28"/>
      <c r="F28"/>
    </row>
    <row r="29" spans="1:6" ht="18" customHeight="1" x14ac:dyDescent="0.25">
      <c r="A29" s="226" t="s">
        <v>205</v>
      </c>
      <c r="B29" s="227" t="s">
        <v>206</v>
      </c>
      <c r="C29" s="228"/>
      <c r="D29" s="228">
        <v>7</v>
      </c>
      <c r="E29"/>
      <c r="F29"/>
    </row>
    <row r="30" spans="1:6" ht="18" customHeight="1" x14ac:dyDescent="0.25">
      <c r="A30" s="226" t="s">
        <v>207</v>
      </c>
      <c r="B30" s="227" t="s">
        <v>208</v>
      </c>
      <c r="C30" s="232"/>
      <c r="D30" s="228">
        <v>13</v>
      </c>
      <c r="E30"/>
      <c r="F30"/>
    </row>
    <row r="31" spans="1:6" ht="18" customHeight="1" thickBot="1" x14ac:dyDescent="0.3">
      <c r="A31" s="26" t="s">
        <v>19</v>
      </c>
      <c r="B31" s="24"/>
      <c r="C31" s="14"/>
      <c r="D31" s="14">
        <v>697</v>
      </c>
      <c r="E31"/>
      <c r="F31"/>
    </row>
    <row r="32" spans="1:6" x14ac:dyDescent="0.25">
      <c r="A32" s="4"/>
    </row>
    <row r="33" spans="1:6" x14ac:dyDescent="0.25">
      <c r="A33" s="44" t="s">
        <v>224</v>
      </c>
      <c r="B33" s="37"/>
      <c r="C33" s="39"/>
      <c r="D33" s="58"/>
      <c r="E33" s="39"/>
      <c r="F33" s="39"/>
    </row>
    <row r="34" spans="1:6" x14ac:dyDescent="0.25">
      <c r="A34" s="39"/>
      <c r="B34" s="39"/>
    </row>
  </sheetData>
  <hyperlinks>
    <hyperlink ref="A33" location="Contents!A24" display="Contents" xr:uid="{00000000-0004-0000-2100-000000000000}"/>
  </hyperlinks>
  <pageMargins left="0.7" right="0.7" top="0.75" bottom="0.75" header="0.3" footer="0.3"/>
  <pageSetup paperSize="9" scale="69" orientation="landscape" r:id="rId1"/>
  <rowBreaks count="1" manualBreakCount="1">
    <brk id="14" max="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15"/>
  <sheetViews>
    <sheetView showGridLines="0" zoomScaleNormal="100" zoomScaleSheetLayoutView="115" workbookViewId="0">
      <selection sqref="A1:J1"/>
    </sheetView>
  </sheetViews>
  <sheetFormatPr defaultColWidth="9.140625" defaultRowHeight="15" x14ac:dyDescent="0.25"/>
  <cols>
    <col min="1" max="1" width="47.85546875" style="1" customWidth="1"/>
    <col min="2" max="10" width="7.7109375" style="1" customWidth="1"/>
    <col min="11" max="16384" width="9.140625" style="1"/>
  </cols>
  <sheetData>
    <row r="1" spans="1:10" ht="33" customHeight="1" thickBot="1" x14ac:dyDescent="0.3">
      <c r="A1" s="430" t="s">
        <v>2334</v>
      </c>
      <c r="B1" s="430"/>
      <c r="C1" s="430"/>
      <c r="D1" s="430"/>
      <c r="E1" s="430"/>
      <c r="F1" s="430"/>
      <c r="G1" s="430"/>
      <c r="H1" s="430"/>
      <c r="I1" s="430"/>
      <c r="J1" s="430"/>
    </row>
    <row r="2" spans="1:10" ht="18" customHeight="1" thickBot="1" x14ac:dyDescent="0.3">
      <c r="A2" s="5"/>
      <c r="B2" s="30" t="s">
        <v>1</v>
      </c>
      <c r="C2" s="30" t="s">
        <v>2</v>
      </c>
      <c r="D2" s="30" t="s">
        <v>3</v>
      </c>
      <c r="E2" s="30" t="s">
        <v>4</v>
      </c>
      <c r="F2" s="30" t="s">
        <v>5</v>
      </c>
      <c r="G2" s="30" t="s">
        <v>6</v>
      </c>
      <c r="H2" s="30" t="s">
        <v>7</v>
      </c>
      <c r="I2" s="30" t="s">
        <v>8</v>
      </c>
      <c r="J2" s="30" t="s">
        <v>0</v>
      </c>
    </row>
    <row r="3" spans="1:10" ht="22.5" x14ac:dyDescent="0.25">
      <c r="A3" s="3" t="s">
        <v>155</v>
      </c>
      <c r="B3" s="53">
        <v>0</v>
      </c>
      <c r="C3" s="53">
        <v>0</v>
      </c>
      <c r="D3" s="53">
        <v>24</v>
      </c>
      <c r="E3" s="53">
        <v>0</v>
      </c>
      <c r="F3" s="53">
        <v>1</v>
      </c>
      <c r="G3" s="53">
        <v>0</v>
      </c>
      <c r="H3" s="53">
        <v>0</v>
      </c>
      <c r="I3" s="53">
        <v>0</v>
      </c>
      <c r="J3" s="53">
        <v>25</v>
      </c>
    </row>
    <row r="4" spans="1:10" ht="15" customHeight="1" x14ac:dyDescent="0.25">
      <c r="A4" s="3" t="s">
        <v>151</v>
      </c>
      <c r="B4" s="53">
        <v>0</v>
      </c>
      <c r="C4" s="53">
        <v>0</v>
      </c>
      <c r="D4" s="53">
        <v>21</v>
      </c>
      <c r="E4" s="53">
        <v>59</v>
      </c>
      <c r="F4" s="53">
        <v>55</v>
      </c>
      <c r="G4" s="53">
        <v>5</v>
      </c>
      <c r="H4" s="53">
        <v>1</v>
      </c>
      <c r="I4" s="53">
        <v>0</v>
      </c>
      <c r="J4" s="53">
        <v>141</v>
      </c>
    </row>
    <row r="5" spans="1:10" x14ac:dyDescent="0.25">
      <c r="A5" s="3" t="s">
        <v>152</v>
      </c>
      <c r="B5" s="53">
        <v>5</v>
      </c>
      <c r="C5" s="53">
        <v>0</v>
      </c>
      <c r="D5" s="53">
        <v>0</v>
      </c>
      <c r="E5" s="53">
        <v>1</v>
      </c>
      <c r="F5" s="53">
        <v>0</v>
      </c>
      <c r="G5" s="53">
        <v>3</v>
      </c>
      <c r="H5" s="53">
        <v>0</v>
      </c>
      <c r="I5" s="53">
        <v>0</v>
      </c>
      <c r="J5" s="53">
        <v>9</v>
      </c>
    </row>
    <row r="6" spans="1:10" x14ac:dyDescent="0.25">
      <c r="A6" s="3" t="s">
        <v>153</v>
      </c>
      <c r="B6" s="53">
        <v>0</v>
      </c>
      <c r="C6" s="53">
        <v>0</v>
      </c>
      <c r="D6" s="53">
        <v>1</v>
      </c>
      <c r="E6" s="53">
        <v>1</v>
      </c>
      <c r="F6" s="53">
        <v>0</v>
      </c>
      <c r="G6" s="53">
        <v>0</v>
      </c>
      <c r="H6" s="53">
        <v>1</v>
      </c>
      <c r="I6" s="53">
        <v>0</v>
      </c>
      <c r="J6" s="53">
        <v>3</v>
      </c>
    </row>
    <row r="7" spans="1:10" x14ac:dyDescent="0.25">
      <c r="A7" s="3" t="s">
        <v>154</v>
      </c>
      <c r="B7" s="53">
        <v>202</v>
      </c>
      <c r="C7" s="53">
        <v>153</v>
      </c>
      <c r="D7" s="53">
        <v>123</v>
      </c>
      <c r="E7" s="53">
        <v>87</v>
      </c>
      <c r="F7" s="53">
        <v>73</v>
      </c>
      <c r="G7" s="53">
        <v>18</v>
      </c>
      <c r="H7" s="53">
        <v>2</v>
      </c>
      <c r="I7" s="53">
        <v>6</v>
      </c>
      <c r="J7" s="53">
        <v>664</v>
      </c>
    </row>
    <row r="8" spans="1:10" x14ac:dyDescent="0.25">
      <c r="A8" s="36" t="s">
        <v>414</v>
      </c>
      <c r="B8" s="177">
        <v>207</v>
      </c>
      <c r="C8" s="177">
        <v>155</v>
      </c>
      <c r="D8" s="177">
        <v>123</v>
      </c>
      <c r="E8" s="177">
        <v>88</v>
      </c>
      <c r="F8" s="177">
        <v>74</v>
      </c>
      <c r="G8" s="177">
        <v>19</v>
      </c>
      <c r="H8" s="177">
        <v>3</v>
      </c>
      <c r="I8" s="177">
        <v>6</v>
      </c>
      <c r="J8" s="177">
        <v>675</v>
      </c>
    </row>
    <row r="9" spans="1:10" ht="15.75" thickBot="1" x14ac:dyDescent="0.3">
      <c r="A9" s="28" t="s">
        <v>413</v>
      </c>
      <c r="B9" s="146">
        <v>222</v>
      </c>
      <c r="C9" s="146">
        <v>155</v>
      </c>
      <c r="D9" s="146">
        <v>123</v>
      </c>
      <c r="E9" s="146">
        <v>88</v>
      </c>
      <c r="F9" s="146">
        <v>76</v>
      </c>
      <c r="G9" s="146">
        <v>24</v>
      </c>
      <c r="H9" s="146">
        <v>3</v>
      </c>
      <c r="I9" s="146">
        <v>6</v>
      </c>
      <c r="J9" s="146">
        <v>697</v>
      </c>
    </row>
    <row r="10" spans="1:10" ht="15" customHeight="1" x14ac:dyDescent="0.25">
      <c r="A10" s="97" t="s">
        <v>415</v>
      </c>
    </row>
    <row r="11" spans="1:10" ht="15" customHeight="1" x14ac:dyDescent="0.25">
      <c r="A11" s="97" t="s">
        <v>433</v>
      </c>
    </row>
    <row r="12" spans="1:10" ht="15" customHeight="1" x14ac:dyDescent="0.25">
      <c r="A12" s="41" t="s">
        <v>232</v>
      </c>
    </row>
    <row r="13" spans="1:10" ht="15" customHeight="1" x14ac:dyDescent="0.25">
      <c r="A13" s="4"/>
    </row>
    <row r="14" spans="1:10" ht="15" customHeight="1" x14ac:dyDescent="0.25">
      <c r="A14" s="44" t="s">
        <v>224</v>
      </c>
      <c r="B14" s="111"/>
      <c r="C14" s="111"/>
      <c r="D14" s="111"/>
      <c r="E14" s="111"/>
      <c r="F14" s="111"/>
      <c r="G14" s="111"/>
      <c r="H14" s="111"/>
      <c r="I14" s="111"/>
      <c r="J14" s="111"/>
    </row>
    <row r="15" spans="1:10" ht="15" customHeight="1" x14ac:dyDescent="0.25">
      <c r="A15" s="441"/>
      <c r="B15" s="441"/>
      <c r="C15" s="441"/>
      <c r="D15" s="441"/>
      <c r="E15" s="441"/>
      <c r="F15" s="442"/>
      <c r="G15" s="442"/>
    </row>
  </sheetData>
  <mergeCells count="2">
    <mergeCell ref="A1:J1"/>
    <mergeCell ref="A15:G15"/>
  </mergeCells>
  <hyperlinks>
    <hyperlink ref="A14" location="Contents!A96" display="Contents" xr:uid="{00000000-0004-0000-2200-000000000000}"/>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56"/>
  <sheetViews>
    <sheetView showGridLines="0" zoomScaleNormal="100" workbookViewId="0">
      <selection sqref="A1:E1"/>
    </sheetView>
  </sheetViews>
  <sheetFormatPr defaultColWidth="9.140625" defaultRowHeight="15" x14ac:dyDescent="0.25"/>
  <cols>
    <col min="1" max="1" width="36.85546875" customWidth="1"/>
    <col min="2" max="5" width="12.7109375" customWidth="1"/>
  </cols>
  <sheetData>
    <row r="1" spans="1:5" s="301" customFormat="1" ht="32.1" customHeight="1" thickBot="1" x14ac:dyDescent="0.25">
      <c r="A1" s="392" t="s">
        <v>2426</v>
      </c>
      <c r="B1" s="392"/>
      <c r="C1" s="392"/>
      <c r="D1" s="392"/>
      <c r="E1" s="392"/>
    </row>
    <row r="2" spans="1:5" ht="19.5" customHeight="1" thickBot="1" x14ac:dyDescent="0.3">
      <c r="A2" s="98"/>
      <c r="B2" s="426" t="s">
        <v>28</v>
      </c>
      <c r="C2" s="426"/>
      <c r="D2" s="426" t="s">
        <v>29</v>
      </c>
      <c r="E2" s="426"/>
    </row>
    <row r="3" spans="1:5" ht="39" customHeight="1" thickBot="1" x14ac:dyDescent="0.3">
      <c r="A3" s="28" t="s">
        <v>506</v>
      </c>
      <c r="B3" s="63" t="s">
        <v>507</v>
      </c>
      <c r="C3" s="30" t="s">
        <v>508</v>
      </c>
      <c r="D3" s="63" t="s">
        <v>507</v>
      </c>
      <c r="E3" s="63" t="s">
        <v>508</v>
      </c>
    </row>
    <row r="4" spans="1:5" x14ac:dyDescent="0.25">
      <c r="A4" s="160" t="s">
        <v>509</v>
      </c>
      <c r="B4" s="161">
        <v>338679</v>
      </c>
      <c r="C4" s="161">
        <v>849138</v>
      </c>
      <c r="D4" s="161">
        <v>65201</v>
      </c>
      <c r="E4" s="161">
        <v>242471</v>
      </c>
    </row>
    <row r="5" spans="1:5" x14ac:dyDescent="0.25">
      <c r="A5" s="160" t="s">
        <v>510</v>
      </c>
      <c r="B5" s="161">
        <v>80274</v>
      </c>
      <c r="C5" s="161">
        <v>259470</v>
      </c>
      <c r="D5" s="161">
        <v>91489</v>
      </c>
      <c r="E5" s="161">
        <v>194630</v>
      </c>
    </row>
    <row r="6" spans="1:5" x14ac:dyDescent="0.25">
      <c r="A6" s="160" t="s">
        <v>511</v>
      </c>
      <c r="B6" s="161">
        <v>22890</v>
      </c>
      <c r="C6" s="161">
        <v>57683</v>
      </c>
      <c r="D6" s="161">
        <v>4875</v>
      </c>
      <c r="E6" s="161">
        <v>16465</v>
      </c>
    </row>
    <row r="7" spans="1:5" x14ac:dyDescent="0.25">
      <c r="A7" s="160" t="s">
        <v>512</v>
      </c>
      <c r="B7" s="161">
        <v>36592</v>
      </c>
      <c r="C7" s="161">
        <v>135943</v>
      </c>
      <c r="D7" s="161">
        <v>3521</v>
      </c>
      <c r="E7" s="161">
        <v>18799</v>
      </c>
    </row>
    <row r="8" spans="1:5" x14ac:dyDescent="0.25">
      <c r="A8" s="160" t="s">
        <v>513</v>
      </c>
      <c r="B8" s="161">
        <v>373548</v>
      </c>
      <c r="C8" s="161">
        <v>903628</v>
      </c>
      <c r="D8" s="161">
        <v>302039</v>
      </c>
      <c r="E8" s="161">
        <v>462987</v>
      </c>
    </row>
    <row r="9" spans="1:5" x14ac:dyDescent="0.25">
      <c r="A9" s="160" t="s">
        <v>514</v>
      </c>
      <c r="B9" s="161">
        <v>201695</v>
      </c>
      <c r="C9" s="161">
        <v>293902</v>
      </c>
      <c r="D9" s="161">
        <v>449580</v>
      </c>
      <c r="E9" s="161">
        <v>482070</v>
      </c>
    </row>
    <row r="10" spans="1:5" x14ac:dyDescent="0.25">
      <c r="A10" s="160" t="s">
        <v>515</v>
      </c>
      <c r="B10" s="161">
        <v>168241</v>
      </c>
      <c r="C10" s="161">
        <v>464104</v>
      </c>
      <c r="D10" s="161">
        <v>97186</v>
      </c>
      <c r="E10" s="161">
        <v>178468</v>
      </c>
    </row>
    <row r="11" spans="1:5" x14ac:dyDescent="0.25">
      <c r="A11" s="160" t="s">
        <v>516</v>
      </c>
      <c r="B11" s="161">
        <v>46116</v>
      </c>
      <c r="C11" s="161">
        <v>120666</v>
      </c>
      <c r="D11" s="161">
        <v>27769</v>
      </c>
      <c r="E11" s="161">
        <v>34930</v>
      </c>
    </row>
    <row r="12" spans="1:5" x14ac:dyDescent="0.25">
      <c r="A12" s="160" t="s">
        <v>517</v>
      </c>
      <c r="B12" s="161">
        <v>310159</v>
      </c>
      <c r="C12" s="161">
        <v>310171</v>
      </c>
      <c r="D12" s="161">
        <v>363766</v>
      </c>
      <c r="E12" s="161">
        <v>363830</v>
      </c>
    </row>
    <row r="13" spans="1:5" x14ac:dyDescent="0.25">
      <c r="A13" s="160" t="s">
        <v>518</v>
      </c>
      <c r="B13" s="161">
        <v>282315</v>
      </c>
      <c r="C13" s="161">
        <v>855382</v>
      </c>
      <c r="D13" s="161">
        <v>60793</v>
      </c>
      <c r="E13" s="161">
        <v>186361</v>
      </c>
    </row>
    <row r="14" spans="1:5" x14ac:dyDescent="0.25">
      <c r="A14" s="160" t="s">
        <v>519</v>
      </c>
      <c r="B14" s="161">
        <v>41250</v>
      </c>
      <c r="C14" s="161">
        <v>139960</v>
      </c>
      <c r="D14" s="161">
        <v>34954</v>
      </c>
      <c r="E14" s="161">
        <v>66815</v>
      </c>
    </row>
    <row r="15" spans="1:5" x14ac:dyDescent="0.25">
      <c r="A15" s="160" t="s">
        <v>520</v>
      </c>
      <c r="B15" s="161">
        <v>1309146</v>
      </c>
      <c r="C15" s="161">
        <v>1309363</v>
      </c>
      <c r="D15" s="161">
        <v>352171</v>
      </c>
      <c r="E15" s="161">
        <v>352180</v>
      </c>
    </row>
    <row r="16" spans="1:5" x14ac:dyDescent="0.25">
      <c r="A16" s="160" t="s">
        <v>521</v>
      </c>
      <c r="B16" s="161">
        <v>351101</v>
      </c>
      <c r="C16" s="161">
        <v>1482247</v>
      </c>
      <c r="D16" s="161">
        <v>72133</v>
      </c>
      <c r="E16" s="161">
        <v>279690</v>
      </c>
    </row>
    <row r="17" spans="1:5" x14ac:dyDescent="0.25">
      <c r="A17" s="160" t="s">
        <v>522</v>
      </c>
      <c r="B17" s="161">
        <v>30684</v>
      </c>
      <c r="C17" s="161">
        <v>86138</v>
      </c>
      <c r="D17" s="161">
        <v>41101</v>
      </c>
      <c r="E17" s="161">
        <v>62288</v>
      </c>
    </row>
    <row r="18" spans="1:5" x14ac:dyDescent="0.25">
      <c r="A18" s="160" t="s">
        <v>523</v>
      </c>
      <c r="B18" s="161">
        <v>10834</v>
      </c>
      <c r="C18" s="161">
        <v>40582</v>
      </c>
      <c r="D18" s="161">
        <v>7887</v>
      </c>
      <c r="E18" s="161">
        <v>27689</v>
      </c>
    </row>
    <row r="19" spans="1:5" x14ac:dyDescent="0.25">
      <c r="A19" s="160" t="s">
        <v>524</v>
      </c>
      <c r="B19" s="161">
        <v>604576</v>
      </c>
      <c r="C19" s="161">
        <v>2268117</v>
      </c>
      <c r="D19" s="161">
        <v>118493</v>
      </c>
      <c r="E19" s="161">
        <v>436110</v>
      </c>
    </row>
    <row r="20" spans="1:5" x14ac:dyDescent="0.25">
      <c r="A20" s="160" t="s">
        <v>525</v>
      </c>
      <c r="B20" s="161">
        <v>21349</v>
      </c>
      <c r="C20" s="161">
        <v>50045</v>
      </c>
      <c r="D20" s="161">
        <v>45395</v>
      </c>
      <c r="E20" s="161">
        <v>74553</v>
      </c>
    </row>
    <row r="21" spans="1:5" x14ac:dyDescent="0.25">
      <c r="A21" s="160" t="s">
        <v>526</v>
      </c>
      <c r="B21" s="161">
        <v>15921</v>
      </c>
      <c r="C21" s="161">
        <v>160374</v>
      </c>
      <c r="D21" s="161">
        <v>15606</v>
      </c>
      <c r="E21" s="161">
        <v>145047</v>
      </c>
    </row>
    <row r="22" spans="1:5" x14ac:dyDescent="0.25">
      <c r="A22" s="160" t="s">
        <v>527</v>
      </c>
      <c r="B22" s="161">
        <v>38995</v>
      </c>
      <c r="C22" s="161">
        <v>244168</v>
      </c>
      <c r="D22" s="161">
        <v>34151</v>
      </c>
      <c r="E22" s="161">
        <v>131366</v>
      </c>
    </row>
    <row r="23" spans="1:5" x14ac:dyDescent="0.25">
      <c r="A23" s="160" t="s">
        <v>528</v>
      </c>
      <c r="B23" s="161">
        <v>88102</v>
      </c>
      <c r="C23" s="161">
        <v>353183</v>
      </c>
      <c r="D23" s="161">
        <v>69285</v>
      </c>
      <c r="E23" s="161">
        <v>178704</v>
      </c>
    </row>
    <row r="24" spans="1:5" x14ac:dyDescent="0.25">
      <c r="A24" s="160" t="s">
        <v>529</v>
      </c>
      <c r="B24" s="161">
        <v>67588</v>
      </c>
      <c r="C24" s="161">
        <v>371803</v>
      </c>
      <c r="D24" s="161">
        <v>54647</v>
      </c>
      <c r="E24" s="161">
        <v>285205</v>
      </c>
    </row>
    <row r="25" spans="1:5" x14ac:dyDescent="0.25">
      <c r="A25" s="160" t="s">
        <v>530</v>
      </c>
      <c r="B25" s="161">
        <v>16754</v>
      </c>
      <c r="C25" s="161">
        <v>18251</v>
      </c>
      <c r="D25" s="161">
        <v>109054</v>
      </c>
      <c r="E25" s="161">
        <v>109255</v>
      </c>
    </row>
    <row r="26" spans="1:5" x14ac:dyDescent="0.25">
      <c r="A26" s="160" t="s">
        <v>531</v>
      </c>
      <c r="B26" s="161">
        <v>93156</v>
      </c>
      <c r="C26" s="161">
        <v>178908</v>
      </c>
      <c r="D26" s="161">
        <v>128570</v>
      </c>
      <c r="E26" s="161">
        <v>143217</v>
      </c>
    </row>
    <row r="27" spans="1:5" x14ac:dyDescent="0.25">
      <c r="A27" s="160" t="s">
        <v>532</v>
      </c>
      <c r="B27" s="161">
        <v>377822</v>
      </c>
      <c r="C27" s="161">
        <v>1303292</v>
      </c>
      <c r="D27" s="161">
        <v>373941</v>
      </c>
      <c r="E27" s="161">
        <v>936501</v>
      </c>
    </row>
    <row r="28" spans="1:5" x14ac:dyDescent="0.25">
      <c r="A28" s="160" t="s">
        <v>533</v>
      </c>
      <c r="B28" s="161">
        <v>121482</v>
      </c>
      <c r="C28" s="161">
        <v>149363</v>
      </c>
      <c r="D28" s="161">
        <v>350905</v>
      </c>
      <c r="E28" s="161">
        <v>353694</v>
      </c>
    </row>
    <row r="29" spans="1:5" x14ac:dyDescent="0.25">
      <c r="A29" s="160" t="s">
        <v>534</v>
      </c>
      <c r="B29" s="161">
        <v>100737</v>
      </c>
      <c r="C29" s="161">
        <v>212388</v>
      </c>
      <c r="D29" s="161">
        <v>175751</v>
      </c>
      <c r="E29" s="161">
        <v>242448</v>
      </c>
    </row>
    <row r="30" spans="1:5" x14ac:dyDescent="0.25">
      <c r="A30" s="160" t="s">
        <v>535</v>
      </c>
      <c r="B30" s="161">
        <v>230529</v>
      </c>
      <c r="C30" s="161">
        <v>434943</v>
      </c>
      <c r="D30" s="161">
        <v>230259</v>
      </c>
      <c r="E30" s="161">
        <v>344414</v>
      </c>
    </row>
    <row r="31" spans="1:5" x14ac:dyDescent="0.25">
      <c r="A31" s="160" t="s">
        <v>536</v>
      </c>
      <c r="B31" s="161">
        <v>56446</v>
      </c>
      <c r="C31" s="161">
        <v>308086</v>
      </c>
      <c r="D31" s="161">
        <v>34318</v>
      </c>
      <c r="E31" s="161">
        <v>124280</v>
      </c>
    </row>
    <row r="32" spans="1:5" x14ac:dyDescent="0.25">
      <c r="A32" s="160" t="s">
        <v>537</v>
      </c>
      <c r="B32" s="161">
        <v>304119</v>
      </c>
      <c r="C32" s="161">
        <v>731364</v>
      </c>
      <c r="D32" s="161">
        <v>130971</v>
      </c>
      <c r="E32" s="161">
        <v>267840</v>
      </c>
    </row>
    <row r="33" spans="1:5" x14ac:dyDescent="0.25">
      <c r="A33" s="160" t="s">
        <v>538</v>
      </c>
      <c r="B33" s="161">
        <v>1374</v>
      </c>
      <c r="C33" s="161">
        <v>25905</v>
      </c>
      <c r="D33" s="112">
        <v>4</v>
      </c>
      <c r="E33" s="112">
        <v>25</v>
      </c>
    </row>
    <row r="34" spans="1:5" x14ac:dyDescent="0.25">
      <c r="A34" s="160" t="s">
        <v>539</v>
      </c>
      <c r="B34" s="161">
        <v>1818</v>
      </c>
      <c r="C34" s="161">
        <v>19808</v>
      </c>
      <c r="D34" s="112">
        <v>43</v>
      </c>
      <c r="E34" s="112">
        <v>326</v>
      </c>
    </row>
    <row r="35" spans="1:5" x14ac:dyDescent="0.25">
      <c r="A35" s="160" t="s">
        <v>540</v>
      </c>
      <c r="B35" s="161">
        <v>10609</v>
      </c>
      <c r="C35" s="161">
        <v>304563</v>
      </c>
      <c r="D35" s="161">
        <v>1000</v>
      </c>
      <c r="E35" s="161">
        <v>29590</v>
      </c>
    </row>
    <row r="36" spans="1:5" x14ac:dyDescent="0.25">
      <c r="A36" s="160" t="s">
        <v>541</v>
      </c>
      <c r="B36" s="161">
        <v>157789</v>
      </c>
      <c r="C36" s="161">
        <v>223059</v>
      </c>
      <c r="D36" s="161">
        <v>239741</v>
      </c>
      <c r="E36" s="161">
        <v>296729</v>
      </c>
    </row>
    <row r="37" spans="1:5" x14ac:dyDescent="0.25">
      <c r="A37" s="160" t="s">
        <v>542</v>
      </c>
      <c r="B37" s="161">
        <v>391048</v>
      </c>
      <c r="C37" s="161">
        <v>852440</v>
      </c>
      <c r="D37" s="161">
        <v>88583</v>
      </c>
      <c r="E37" s="161">
        <v>335126</v>
      </c>
    </row>
    <row r="38" spans="1:5" x14ac:dyDescent="0.25">
      <c r="A38" s="160" t="s">
        <v>2422</v>
      </c>
      <c r="B38" s="161">
        <v>49909</v>
      </c>
      <c r="C38" s="161">
        <v>370879</v>
      </c>
      <c r="D38" s="161">
        <v>13134</v>
      </c>
      <c r="E38" s="161">
        <v>78481</v>
      </c>
    </row>
    <row r="39" spans="1:5" x14ac:dyDescent="0.25">
      <c r="A39" s="160" t="s">
        <v>2420</v>
      </c>
      <c r="B39" s="161">
        <v>215102</v>
      </c>
      <c r="C39" s="161">
        <v>97394</v>
      </c>
      <c r="D39" s="161">
        <v>49535</v>
      </c>
      <c r="E39" s="112">
        <v>2</v>
      </c>
    </row>
    <row r="40" spans="1:5" x14ac:dyDescent="0.25">
      <c r="A40" s="160" t="s">
        <v>544</v>
      </c>
      <c r="B40" s="161">
        <v>4192</v>
      </c>
      <c r="C40" s="161">
        <v>106232</v>
      </c>
      <c r="D40" s="112">
        <v>0</v>
      </c>
      <c r="E40" s="112">
        <v>0</v>
      </c>
    </row>
    <row r="41" spans="1:5" x14ac:dyDescent="0.25">
      <c r="A41" s="160" t="s">
        <v>545</v>
      </c>
      <c r="B41" s="161">
        <v>83294</v>
      </c>
      <c r="C41" s="161">
        <v>267314</v>
      </c>
      <c r="D41" s="161">
        <v>44394</v>
      </c>
      <c r="E41" s="161">
        <v>211687</v>
      </c>
    </row>
    <row r="42" spans="1:5" x14ac:dyDescent="0.25">
      <c r="A42" s="160" t="s">
        <v>546</v>
      </c>
      <c r="B42" s="161">
        <v>147389</v>
      </c>
      <c r="C42" s="161">
        <v>2151127</v>
      </c>
      <c r="D42" s="161">
        <v>187805</v>
      </c>
      <c r="E42" s="161">
        <v>891616</v>
      </c>
    </row>
    <row r="43" spans="1:5" x14ac:dyDescent="0.25">
      <c r="A43" s="160" t="s">
        <v>547</v>
      </c>
      <c r="B43" s="161">
        <v>43</v>
      </c>
      <c r="C43" s="161">
        <v>2655</v>
      </c>
      <c r="D43" s="112">
        <v>1052</v>
      </c>
      <c r="E43" s="112">
        <v>1956</v>
      </c>
    </row>
    <row r="44" spans="1:5" x14ac:dyDescent="0.25">
      <c r="A44" s="160" t="s">
        <v>548</v>
      </c>
      <c r="B44" s="161">
        <v>108965</v>
      </c>
      <c r="C44" s="161">
        <v>1881377</v>
      </c>
      <c r="D44" s="161">
        <v>308967</v>
      </c>
      <c r="E44" s="161">
        <v>1274415</v>
      </c>
    </row>
    <row r="45" spans="1:5" x14ac:dyDescent="0.25">
      <c r="A45" s="160" t="s">
        <v>549</v>
      </c>
      <c r="B45" s="161">
        <v>1327</v>
      </c>
      <c r="C45" s="161">
        <v>47492</v>
      </c>
      <c r="D45" s="161">
        <v>6676</v>
      </c>
      <c r="E45" s="161">
        <v>40566</v>
      </c>
    </row>
    <row r="46" spans="1:5" x14ac:dyDescent="0.25">
      <c r="A46" s="160" t="s">
        <v>550</v>
      </c>
      <c r="B46" s="161">
        <v>44082</v>
      </c>
      <c r="C46" s="161">
        <v>363624</v>
      </c>
      <c r="D46" s="161">
        <v>7231</v>
      </c>
      <c r="E46" s="161">
        <v>89387</v>
      </c>
    </row>
    <row r="47" spans="1:5" x14ac:dyDescent="0.25">
      <c r="A47" s="160" t="s">
        <v>551</v>
      </c>
      <c r="B47" s="161">
        <v>59157</v>
      </c>
      <c r="C47" s="161">
        <v>858834</v>
      </c>
      <c r="D47" s="161">
        <v>7941</v>
      </c>
      <c r="E47" s="161">
        <v>29202</v>
      </c>
    </row>
    <row r="48" spans="1:5" s="307" customFormat="1" x14ac:dyDescent="0.25">
      <c r="A48" s="160" t="s">
        <v>552</v>
      </c>
      <c r="B48" s="161">
        <v>6863</v>
      </c>
      <c r="C48" s="161">
        <v>66855</v>
      </c>
      <c r="D48" s="161">
        <v>3983</v>
      </c>
      <c r="E48" s="161">
        <v>25026</v>
      </c>
    </row>
    <row r="49" spans="1:10" ht="15.75" thickBot="1" x14ac:dyDescent="0.3">
      <c r="A49" s="302" t="s">
        <v>0</v>
      </c>
      <c r="B49" s="145">
        <v>7024061</v>
      </c>
      <c r="C49" s="145">
        <v>21732220</v>
      </c>
      <c r="D49" s="145">
        <v>4805900</v>
      </c>
      <c r="E49" s="145">
        <v>10046441</v>
      </c>
    </row>
    <row r="50" spans="1:10" x14ac:dyDescent="0.25">
      <c r="A50" s="97" t="s">
        <v>2416</v>
      </c>
    </row>
    <row r="51" spans="1:10" ht="22.9" customHeight="1" x14ac:dyDescent="0.25">
      <c r="A51" s="400" t="s">
        <v>2418</v>
      </c>
      <c r="B51" s="400"/>
      <c r="C51" s="400"/>
      <c r="D51" s="400"/>
      <c r="E51" s="400"/>
      <c r="F51" s="1"/>
      <c r="G51" s="1"/>
      <c r="H51" s="1"/>
      <c r="I51" s="1"/>
      <c r="J51" s="1"/>
    </row>
    <row r="52" spans="1:10" ht="22.9" customHeight="1" x14ac:dyDescent="0.25">
      <c r="A52" s="400" t="s">
        <v>2421</v>
      </c>
      <c r="B52" s="400"/>
      <c r="C52" s="400"/>
      <c r="D52" s="400"/>
      <c r="E52" s="400"/>
      <c r="F52" s="215"/>
      <c r="G52" s="215"/>
      <c r="H52" s="215"/>
      <c r="I52" s="215"/>
      <c r="J52" s="215"/>
    </row>
    <row r="53" spans="1:10" ht="15.6" customHeight="1" x14ac:dyDescent="0.25">
      <c r="A53" s="84" t="s">
        <v>2419</v>
      </c>
      <c r="B53" s="1"/>
      <c r="C53" s="1"/>
      <c r="D53" s="1"/>
      <c r="E53" s="1"/>
      <c r="F53" s="1"/>
      <c r="G53" s="1"/>
      <c r="H53" s="1"/>
      <c r="I53" s="1"/>
      <c r="J53" s="1"/>
    </row>
    <row r="54" spans="1:10" x14ac:dyDescent="0.25">
      <c r="A54" s="97" t="s">
        <v>553</v>
      </c>
    </row>
    <row r="56" spans="1:10" x14ac:dyDescent="0.25">
      <c r="A56" s="44" t="s">
        <v>224</v>
      </c>
    </row>
  </sheetData>
  <mergeCells count="5">
    <mergeCell ref="B2:C2"/>
    <mergeCell ref="D2:E2"/>
    <mergeCell ref="A1:E1"/>
    <mergeCell ref="A51:E51"/>
    <mergeCell ref="A52:E52"/>
  </mergeCells>
  <hyperlinks>
    <hyperlink ref="A56" location="Contents!A94" display="Contents" xr:uid="{00000000-0004-0000-2300-000000000000}"/>
  </hyperlinks>
  <pageMargins left="0.7" right="0.7" top="0.75" bottom="0.75" header="0.3" footer="0.3"/>
  <pageSetup paperSize="9" orientation="portrait" r:id="rId1"/>
  <rowBreaks count="1" manualBreakCount="1">
    <brk id="25"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238"/>
  <sheetViews>
    <sheetView zoomScaleNormal="100" workbookViewId="0"/>
  </sheetViews>
  <sheetFormatPr defaultColWidth="9.140625" defaultRowHeight="15" x14ac:dyDescent="0.25"/>
  <cols>
    <col min="1" max="1" width="28.5703125" style="1" customWidth="1"/>
    <col min="2" max="20" width="9.28515625" style="1" customWidth="1"/>
    <col min="21" max="16384" width="9.140625" style="1"/>
  </cols>
  <sheetData>
    <row r="1" spans="1:20" ht="15.95" customHeight="1" thickBot="1" x14ac:dyDescent="0.3">
      <c r="A1" s="92" t="s">
        <v>2237</v>
      </c>
    </row>
    <row r="2" spans="1:20" x14ac:dyDescent="0.25">
      <c r="A2" s="15"/>
      <c r="B2" s="444" t="s">
        <v>1</v>
      </c>
      <c r="C2" s="444"/>
      <c r="D2" s="444" t="s">
        <v>2</v>
      </c>
      <c r="E2" s="444"/>
      <c r="F2" s="444" t="s">
        <v>3</v>
      </c>
      <c r="G2" s="444"/>
      <c r="H2" s="444" t="s">
        <v>4</v>
      </c>
      <c r="I2" s="444"/>
      <c r="J2" s="444" t="s">
        <v>5</v>
      </c>
      <c r="K2" s="444"/>
      <c r="L2" s="444" t="s">
        <v>6</v>
      </c>
      <c r="M2" s="444"/>
      <c r="N2" s="444" t="s">
        <v>2433</v>
      </c>
      <c r="O2" s="444"/>
      <c r="P2" s="444" t="s">
        <v>8</v>
      </c>
      <c r="Q2" s="444"/>
      <c r="R2" s="444" t="s">
        <v>0</v>
      </c>
      <c r="S2" s="444"/>
      <c r="T2" s="318"/>
    </row>
    <row r="3" spans="1:20" ht="24" thickBot="1" x14ac:dyDescent="0.3">
      <c r="A3" s="303" t="s">
        <v>66</v>
      </c>
      <c r="B3" s="304" t="s">
        <v>554</v>
      </c>
      <c r="C3" s="304" t="s">
        <v>555</v>
      </c>
      <c r="D3" s="304" t="s">
        <v>554</v>
      </c>
      <c r="E3" s="304" t="s">
        <v>555</v>
      </c>
      <c r="F3" s="304" t="s">
        <v>554</v>
      </c>
      <c r="G3" s="304" t="s">
        <v>555</v>
      </c>
      <c r="H3" s="304" t="s">
        <v>554</v>
      </c>
      <c r="I3" s="304" t="s">
        <v>555</v>
      </c>
      <c r="J3" s="304" t="s">
        <v>554</v>
      </c>
      <c r="K3" s="304" t="s">
        <v>555</v>
      </c>
      <c r="L3" s="304" t="s">
        <v>554</v>
      </c>
      <c r="M3" s="304" t="s">
        <v>555</v>
      </c>
      <c r="N3" s="304" t="s">
        <v>554</v>
      </c>
      <c r="O3" s="304" t="s">
        <v>555</v>
      </c>
      <c r="P3" s="304" t="s">
        <v>554</v>
      </c>
      <c r="Q3" s="304" t="s">
        <v>555</v>
      </c>
      <c r="R3" s="304" t="s">
        <v>554</v>
      </c>
      <c r="S3" s="304" t="s">
        <v>555</v>
      </c>
      <c r="T3" s="210"/>
    </row>
    <row r="4" spans="1:20" x14ac:dyDescent="0.25">
      <c r="A4" s="355" t="s">
        <v>556</v>
      </c>
      <c r="B4" s="355"/>
      <c r="C4" s="355"/>
      <c r="D4" s="355"/>
      <c r="E4" s="355"/>
      <c r="F4" s="355"/>
      <c r="G4" s="355"/>
      <c r="H4" s="355"/>
      <c r="I4" s="355"/>
      <c r="J4" s="355"/>
      <c r="K4" s="355"/>
      <c r="L4" s="355"/>
      <c r="M4" s="355"/>
      <c r="N4" s="355"/>
      <c r="O4" s="355"/>
      <c r="P4" s="355"/>
      <c r="Q4" s="355"/>
      <c r="R4" s="355"/>
      <c r="S4" s="355"/>
      <c r="T4" s="319"/>
    </row>
    <row r="5" spans="1:20" x14ac:dyDescent="0.25">
      <c r="A5" s="160" t="s">
        <v>11</v>
      </c>
      <c r="B5" s="112">
        <v>35</v>
      </c>
      <c r="C5" s="112">
        <v>36</v>
      </c>
      <c r="D5" s="112">
        <v>22</v>
      </c>
      <c r="E5" s="112">
        <v>22</v>
      </c>
      <c r="F5" s="112">
        <v>15</v>
      </c>
      <c r="G5" s="112">
        <v>15</v>
      </c>
      <c r="H5" s="112">
        <v>10</v>
      </c>
      <c r="I5" s="112">
        <v>10</v>
      </c>
      <c r="J5" s="112">
        <v>8</v>
      </c>
      <c r="K5" s="112">
        <v>8</v>
      </c>
      <c r="L5" s="112">
        <v>0</v>
      </c>
      <c r="M5" s="112">
        <v>0</v>
      </c>
      <c r="N5" s="161">
        <v>2</v>
      </c>
      <c r="O5" s="161">
        <v>2</v>
      </c>
      <c r="P5" s="112">
        <v>0</v>
      </c>
      <c r="Q5" s="112">
        <v>0</v>
      </c>
      <c r="R5" s="161">
        <v>92</v>
      </c>
      <c r="S5" s="161">
        <v>93</v>
      </c>
      <c r="T5" s="112"/>
    </row>
    <row r="6" spans="1:20" x14ac:dyDescent="0.25">
      <c r="A6" s="160" t="s">
        <v>50</v>
      </c>
      <c r="B6" s="112">
        <v>57</v>
      </c>
      <c r="C6" s="112">
        <v>29</v>
      </c>
      <c r="D6" s="112">
        <v>31</v>
      </c>
      <c r="E6" s="112">
        <v>23</v>
      </c>
      <c r="F6" s="112">
        <v>53</v>
      </c>
      <c r="G6" s="112">
        <v>27</v>
      </c>
      <c r="H6" s="112">
        <v>11</v>
      </c>
      <c r="I6" s="112">
        <v>7</v>
      </c>
      <c r="J6" s="112">
        <v>26</v>
      </c>
      <c r="K6" s="112">
        <v>11</v>
      </c>
      <c r="L6" s="112">
        <v>5</v>
      </c>
      <c r="M6" s="112">
        <v>4</v>
      </c>
      <c r="N6" s="112">
        <v>0</v>
      </c>
      <c r="O6" s="112">
        <v>0</v>
      </c>
      <c r="P6" s="161">
        <v>2</v>
      </c>
      <c r="Q6" s="161">
        <v>1</v>
      </c>
      <c r="R6" s="161">
        <v>185</v>
      </c>
      <c r="S6" s="161">
        <v>102</v>
      </c>
      <c r="T6" s="112"/>
    </row>
    <row r="7" spans="1:20" x14ac:dyDescent="0.25">
      <c r="A7" s="160" t="s">
        <v>12</v>
      </c>
      <c r="B7" s="112">
        <v>1</v>
      </c>
      <c r="C7" s="112">
        <v>0</v>
      </c>
      <c r="D7" s="112">
        <v>0</v>
      </c>
      <c r="E7" s="112">
        <v>0</v>
      </c>
      <c r="F7" s="112">
        <v>15</v>
      </c>
      <c r="G7" s="112">
        <v>1</v>
      </c>
      <c r="H7" s="112">
        <v>9</v>
      </c>
      <c r="I7" s="112">
        <v>4</v>
      </c>
      <c r="J7" s="112">
        <v>6</v>
      </c>
      <c r="K7" s="112">
        <v>1</v>
      </c>
      <c r="L7" s="112">
        <v>0</v>
      </c>
      <c r="M7" s="112">
        <v>0</v>
      </c>
      <c r="N7" s="112">
        <v>0</v>
      </c>
      <c r="O7" s="112">
        <v>0</v>
      </c>
      <c r="P7" s="161">
        <v>4</v>
      </c>
      <c r="Q7" s="161">
        <v>2</v>
      </c>
      <c r="R7" s="161">
        <v>35</v>
      </c>
      <c r="S7" s="161">
        <v>8</v>
      </c>
      <c r="T7" s="112"/>
    </row>
    <row r="8" spans="1:20" x14ac:dyDescent="0.25">
      <c r="A8" s="305" t="s">
        <v>0</v>
      </c>
      <c r="B8" s="111">
        <v>93</v>
      </c>
      <c r="C8" s="111">
        <v>65</v>
      </c>
      <c r="D8" s="111">
        <v>53</v>
      </c>
      <c r="E8" s="111">
        <v>45</v>
      </c>
      <c r="F8" s="111">
        <v>83</v>
      </c>
      <c r="G8" s="111">
        <v>43</v>
      </c>
      <c r="H8" s="111">
        <v>30</v>
      </c>
      <c r="I8" s="111">
        <v>21</v>
      </c>
      <c r="J8" s="111">
        <v>41</v>
      </c>
      <c r="K8" s="111">
        <v>21</v>
      </c>
      <c r="L8" s="111">
        <v>5</v>
      </c>
      <c r="M8" s="111">
        <v>4</v>
      </c>
      <c r="N8" s="163">
        <v>2</v>
      </c>
      <c r="O8" s="163">
        <v>2</v>
      </c>
      <c r="P8" s="163">
        <v>6</v>
      </c>
      <c r="Q8" s="163">
        <v>3</v>
      </c>
      <c r="R8" s="163">
        <v>313</v>
      </c>
      <c r="S8" s="163">
        <v>204</v>
      </c>
      <c r="T8" s="112"/>
    </row>
    <row r="9" spans="1:20" x14ac:dyDescent="0.25">
      <c r="A9" s="355" t="s">
        <v>557</v>
      </c>
      <c r="B9" s="355"/>
      <c r="C9" s="355"/>
      <c r="D9" s="355"/>
      <c r="E9" s="355"/>
      <c r="F9" s="355"/>
      <c r="G9" s="355"/>
      <c r="H9" s="355"/>
      <c r="I9" s="355"/>
      <c r="J9" s="355"/>
      <c r="K9" s="355"/>
      <c r="L9" s="355"/>
      <c r="M9" s="355"/>
      <c r="N9" s="355"/>
      <c r="O9" s="355"/>
      <c r="P9" s="355"/>
      <c r="Q9" s="355"/>
      <c r="R9" s="355"/>
      <c r="S9" s="355"/>
      <c r="T9" s="112"/>
    </row>
    <row r="10" spans="1:20" x14ac:dyDescent="0.25">
      <c r="A10" s="160" t="s">
        <v>11</v>
      </c>
      <c r="B10" s="112">
        <v>27</v>
      </c>
      <c r="C10" s="112">
        <v>23</v>
      </c>
      <c r="D10" s="112">
        <v>12</v>
      </c>
      <c r="E10" s="112">
        <v>12</v>
      </c>
      <c r="F10" s="112">
        <v>7</v>
      </c>
      <c r="G10" s="112">
        <v>6</v>
      </c>
      <c r="H10" s="112">
        <v>4</v>
      </c>
      <c r="I10" s="112">
        <v>4</v>
      </c>
      <c r="J10" s="112">
        <v>4</v>
      </c>
      <c r="K10" s="112">
        <v>4</v>
      </c>
      <c r="L10" s="112">
        <v>0</v>
      </c>
      <c r="M10" s="112">
        <v>0</v>
      </c>
      <c r="N10" s="161">
        <v>1</v>
      </c>
      <c r="O10" s="161">
        <v>1</v>
      </c>
      <c r="P10" s="112">
        <v>0</v>
      </c>
      <c r="Q10" s="112">
        <v>0</v>
      </c>
      <c r="R10" s="161">
        <v>55</v>
      </c>
      <c r="S10" s="161">
        <v>50</v>
      </c>
      <c r="T10" s="112"/>
    </row>
    <row r="11" spans="1:20" x14ac:dyDescent="0.25">
      <c r="A11" s="160" t="s">
        <v>50</v>
      </c>
      <c r="B11" s="112">
        <v>10</v>
      </c>
      <c r="C11" s="112">
        <v>8</v>
      </c>
      <c r="D11" s="112">
        <v>4</v>
      </c>
      <c r="E11" s="112">
        <v>3</v>
      </c>
      <c r="F11" s="112">
        <v>4</v>
      </c>
      <c r="G11" s="112">
        <v>4</v>
      </c>
      <c r="H11" s="112">
        <v>0</v>
      </c>
      <c r="I11" s="112">
        <v>0</v>
      </c>
      <c r="J11" s="112">
        <v>0</v>
      </c>
      <c r="K11" s="112">
        <v>0</v>
      </c>
      <c r="L11" s="112">
        <v>2</v>
      </c>
      <c r="M11" s="112">
        <v>2</v>
      </c>
      <c r="N11" s="112">
        <v>0</v>
      </c>
      <c r="O11" s="112">
        <v>0</v>
      </c>
      <c r="P11" s="161">
        <v>1</v>
      </c>
      <c r="Q11" s="161">
        <v>1</v>
      </c>
      <c r="R11" s="161">
        <v>21</v>
      </c>
      <c r="S11" s="161">
        <v>18</v>
      </c>
      <c r="T11" s="112"/>
    </row>
    <row r="12" spans="1:20" x14ac:dyDescent="0.25">
      <c r="A12" s="160" t="s">
        <v>12</v>
      </c>
      <c r="B12" s="112">
        <v>0</v>
      </c>
      <c r="C12" s="112">
        <v>0</v>
      </c>
      <c r="D12" s="112">
        <v>0</v>
      </c>
      <c r="E12" s="112">
        <v>0</v>
      </c>
      <c r="F12" s="112">
        <v>0</v>
      </c>
      <c r="G12" s="112">
        <v>0</v>
      </c>
      <c r="H12" s="112">
        <v>0</v>
      </c>
      <c r="I12" s="112">
        <v>0</v>
      </c>
      <c r="J12" s="112">
        <v>0</v>
      </c>
      <c r="K12" s="112">
        <v>0</v>
      </c>
      <c r="L12" s="112">
        <v>0</v>
      </c>
      <c r="M12" s="112">
        <v>0</v>
      </c>
      <c r="N12" s="112">
        <v>0</v>
      </c>
      <c r="O12" s="112">
        <v>0</v>
      </c>
      <c r="P12" s="112">
        <v>0</v>
      </c>
      <c r="Q12" s="112">
        <v>0</v>
      </c>
      <c r="R12" s="112">
        <v>0</v>
      </c>
      <c r="S12" s="112">
        <v>0</v>
      </c>
      <c r="T12" s="112"/>
    </row>
    <row r="13" spans="1:20" x14ac:dyDescent="0.25">
      <c r="A13" s="305" t="s">
        <v>0</v>
      </c>
      <c r="B13" s="111">
        <v>37</v>
      </c>
      <c r="C13" s="111">
        <v>31</v>
      </c>
      <c r="D13" s="111">
        <v>16</v>
      </c>
      <c r="E13" s="111">
        <v>15</v>
      </c>
      <c r="F13" s="111">
        <v>11</v>
      </c>
      <c r="G13" s="111">
        <v>10</v>
      </c>
      <c r="H13" s="111">
        <v>4</v>
      </c>
      <c r="I13" s="111">
        <v>4</v>
      </c>
      <c r="J13" s="111">
        <v>4</v>
      </c>
      <c r="K13" s="111">
        <v>4</v>
      </c>
      <c r="L13" s="111">
        <v>2</v>
      </c>
      <c r="M13" s="111">
        <v>2</v>
      </c>
      <c r="N13" s="163">
        <v>1</v>
      </c>
      <c r="O13" s="163">
        <v>1</v>
      </c>
      <c r="P13" s="163">
        <v>1</v>
      </c>
      <c r="Q13" s="163">
        <v>1</v>
      </c>
      <c r="R13" s="163">
        <v>76</v>
      </c>
      <c r="S13" s="163">
        <v>68</v>
      </c>
      <c r="T13" s="112"/>
    </row>
    <row r="14" spans="1:20" x14ac:dyDescent="0.25">
      <c r="A14" s="355" t="s">
        <v>558</v>
      </c>
      <c r="B14" s="355"/>
      <c r="C14" s="355"/>
      <c r="D14" s="355"/>
      <c r="E14" s="355"/>
      <c r="F14" s="355"/>
      <c r="G14" s="355"/>
      <c r="H14" s="355"/>
      <c r="I14" s="355"/>
      <c r="J14" s="355"/>
      <c r="K14" s="355"/>
      <c r="L14" s="355"/>
      <c r="M14" s="355"/>
      <c r="N14" s="355"/>
      <c r="O14" s="355"/>
      <c r="P14" s="355"/>
      <c r="Q14" s="355"/>
      <c r="R14" s="355"/>
      <c r="S14" s="355"/>
      <c r="T14" s="112"/>
    </row>
    <row r="15" spans="1:20" x14ac:dyDescent="0.25">
      <c r="A15" s="160" t="s">
        <v>11</v>
      </c>
      <c r="B15" s="112">
        <v>24</v>
      </c>
      <c r="C15" s="112">
        <v>14</v>
      </c>
      <c r="D15" s="112">
        <v>20</v>
      </c>
      <c r="E15" s="112">
        <v>13</v>
      </c>
      <c r="F15" s="112">
        <v>15</v>
      </c>
      <c r="G15" s="112">
        <v>10</v>
      </c>
      <c r="H15" s="112">
        <v>9</v>
      </c>
      <c r="I15" s="112">
        <v>3</v>
      </c>
      <c r="J15" s="112">
        <v>7</v>
      </c>
      <c r="K15" s="112">
        <v>3</v>
      </c>
      <c r="L15" s="112">
        <v>0</v>
      </c>
      <c r="M15" s="112">
        <v>0</v>
      </c>
      <c r="N15" s="161">
        <v>2</v>
      </c>
      <c r="O15" s="161">
        <v>1</v>
      </c>
      <c r="P15" s="112">
        <v>0</v>
      </c>
      <c r="Q15" s="112">
        <v>0</v>
      </c>
      <c r="R15" s="161">
        <v>77</v>
      </c>
      <c r="S15" s="161">
        <v>44</v>
      </c>
      <c r="T15" s="112"/>
    </row>
    <row r="16" spans="1:20" x14ac:dyDescent="0.25">
      <c r="A16" s="160" t="s">
        <v>50</v>
      </c>
      <c r="B16" s="112">
        <v>6</v>
      </c>
      <c r="C16" s="112">
        <v>1</v>
      </c>
      <c r="D16" s="112">
        <v>8</v>
      </c>
      <c r="E16" s="112">
        <v>0</v>
      </c>
      <c r="F16" s="112">
        <v>7</v>
      </c>
      <c r="G16" s="112">
        <v>4</v>
      </c>
      <c r="H16" s="112">
        <v>1</v>
      </c>
      <c r="I16" s="112">
        <v>0</v>
      </c>
      <c r="J16" s="112">
        <v>0</v>
      </c>
      <c r="K16" s="112">
        <v>0</v>
      </c>
      <c r="L16" s="112">
        <v>3</v>
      </c>
      <c r="M16" s="112">
        <v>1</v>
      </c>
      <c r="N16" s="112">
        <v>0</v>
      </c>
      <c r="O16" s="112">
        <v>0</v>
      </c>
      <c r="P16" s="161">
        <v>1</v>
      </c>
      <c r="Q16" s="161">
        <v>1</v>
      </c>
      <c r="R16" s="161">
        <v>26</v>
      </c>
      <c r="S16" s="161">
        <v>7</v>
      </c>
      <c r="T16" s="112"/>
    </row>
    <row r="17" spans="1:20" x14ac:dyDescent="0.25">
      <c r="A17" s="160" t="s">
        <v>12</v>
      </c>
      <c r="B17" s="112">
        <v>0</v>
      </c>
      <c r="C17" s="112">
        <v>0</v>
      </c>
      <c r="D17" s="112">
        <v>0</v>
      </c>
      <c r="E17" s="112">
        <v>0</v>
      </c>
      <c r="F17" s="112">
        <v>1</v>
      </c>
      <c r="G17" s="112">
        <v>0</v>
      </c>
      <c r="H17" s="112">
        <v>0</v>
      </c>
      <c r="I17" s="112">
        <v>0</v>
      </c>
      <c r="J17" s="112">
        <v>0</v>
      </c>
      <c r="K17" s="112">
        <v>0</v>
      </c>
      <c r="L17" s="112">
        <v>0</v>
      </c>
      <c r="M17" s="112">
        <v>0</v>
      </c>
      <c r="N17" s="112">
        <v>0</v>
      </c>
      <c r="O17" s="112">
        <v>0</v>
      </c>
      <c r="P17" s="161">
        <v>1</v>
      </c>
      <c r="Q17" s="161">
        <v>2</v>
      </c>
      <c r="R17" s="161">
        <v>2</v>
      </c>
      <c r="S17" s="161">
        <v>2</v>
      </c>
      <c r="T17" s="112"/>
    </row>
    <row r="18" spans="1:20" x14ac:dyDescent="0.25">
      <c r="A18" s="305" t="s">
        <v>0</v>
      </c>
      <c r="B18" s="111">
        <v>30</v>
      </c>
      <c r="C18" s="111">
        <v>15</v>
      </c>
      <c r="D18" s="111">
        <v>28</v>
      </c>
      <c r="E18" s="111">
        <v>13</v>
      </c>
      <c r="F18" s="111">
        <v>23</v>
      </c>
      <c r="G18" s="111">
        <v>14</v>
      </c>
      <c r="H18" s="111">
        <v>10</v>
      </c>
      <c r="I18" s="111">
        <v>3</v>
      </c>
      <c r="J18" s="111">
        <v>7</v>
      </c>
      <c r="K18" s="111">
        <v>3</v>
      </c>
      <c r="L18" s="111">
        <v>3</v>
      </c>
      <c r="M18" s="111">
        <v>1</v>
      </c>
      <c r="N18" s="163">
        <v>2</v>
      </c>
      <c r="O18" s="163">
        <v>1</v>
      </c>
      <c r="P18" s="163">
        <v>2</v>
      </c>
      <c r="Q18" s="163">
        <v>3</v>
      </c>
      <c r="R18" s="163">
        <v>105</v>
      </c>
      <c r="S18" s="163">
        <v>53</v>
      </c>
      <c r="T18" s="112"/>
    </row>
    <row r="19" spans="1:20" x14ac:dyDescent="0.25">
      <c r="A19" s="355" t="s">
        <v>559</v>
      </c>
      <c r="B19" s="355"/>
      <c r="C19" s="355"/>
      <c r="D19" s="355"/>
      <c r="E19" s="355"/>
      <c r="F19" s="355"/>
      <c r="G19" s="355"/>
      <c r="H19" s="355"/>
      <c r="I19" s="355"/>
      <c r="J19" s="355"/>
      <c r="K19" s="355"/>
      <c r="L19" s="355"/>
      <c r="M19" s="355"/>
      <c r="N19" s="355"/>
      <c r="O19" s="355"/>
      <c r="P19" s="355"/>
      <c r="Q19" s="355"/>
      <c r="R19" s="355"/>
      <c r="S19" s="355"/>
      <c r="T19" s="112"/>
    </row>
    <row r="20" spans="1:20" x14ac:dyDescent="0.25">
      <c r="A20" s="160" t="s">
        <v>11</v>
      </c>
      <c r="B20" s="112">
        <v>30</v>
      </c>
      <c r="C20" s="112">
        <v>26</v>
      </c>
      <c r="D20" s="112">
        <v>19</v>
      </c>
      <c r="E20" s="112">
        <v>17</v>
      </c>
      <c r="F20" s="112">
        <v>15</v>
      </c>
      <c r="G20" s="112">
        <v>14</v>
      </c>
      <c r="H20" s="112">
        <v>9</v>
      </c>
      <c r="I20" s="112">
        <v>10</v>
      </c>
      <c r="J20" s="112">
        <v>6</v>
      </c>
      <c r="K20" s="112">
        <v>5</v>
      </c>
      <c r="L20" s="112">
        <v>0</v>
      </c>
      <c r="M20" s="112">
        <v>0</v>
      </c>
      <c r="N20" s="161">
        <v>2</v>
      </c>
      <c r="O20" s="161">
        <v>2</v>
      </c>
      <c r="P20" s="112">
        <v>0</v>
      </c>
      <c r="Q20" s="112">
        <v>0</v>
      </c>
      <c r="R20" s="161">
        <v>81</v>
      </c>
      <c r="S20" s="161">
        <v>74</v>
      </c>
      <c r="T20" s="112"/>
    </row>
    <row r="21" spans="1:20" x14ac:dyDescent="0.25">
      <c r="A21" s="160" t="s">
        <v>50</v>
      </c>
      <c r="B21" s="112">
        <v>15</v>
      </c>
      <c r="C21" s="112">
        <v>12</v>
      </c>
      <c r="D21" s="112">
        <v>12</v>
      </c>
      <c r="E21" s="112">
        <v>10</v>
      </c>
      <c r="F21" s="112">
        <v>15</v>
      </c>
      <c r="G21" s="112">
        <v>7</v>
      </c>
      <c r="H21" s="112">
        <v>4</v>
      </c>
      <c r="I21" s="112">
        <v>2</v>
      </c>
      <c r="J21" s="112">
        <v>3</v>
      </c>
      <c r="K21" s="112">
        <v>2</v>
      </c>
      <c r="L21" s="112">
        <v>3</v>
      </c>
      <c r="M21" s="112">
        <v>3</v>
      </c>
      <c r="N21" s="112">
        <v>0</v>
      </c>
      <c r="O21" s="112">
        <v>0</v>
      </c>
      <c r="P21" s="161">
        <v>1</v>
      </c>
      <c r="Q21" s="161">
        <v>1</v>
      </c>
      <c r="R21" s="161">
        <v>53</v>
      </c>
      <c r="S21" s="161">
        <v>37</v>
      </c>
      <c r="T21" s="112"/>
    </row>
    <row r="22" spans="1:20" x14ac:dyDescent="0.25">
      <c r="A22" s="160" t="s">
        <v>12</v>
      </c>
      <c r="B22" s="112">
        <v>0</v>
      </c>
      <c r="C22" s="112">
        <v>0</v>
      </c>
      <c r="D22" s="112">
        <v>0</v>
      </c>
      <c r="E22" s="112">
        <v>0</v>
      </c>
      <c r="F22" s="112">
        <v>1</v>
      </c>
      <c r="G22" s="112">
        <v>0</v>
      </c>
      <c r="H22" s="112">
        <v>1</v>
      </c>
      <c r="I22" s="112">
        <v>0</v>
      </c>
      <c r="J22" s="112">
        <v>0</v>
      </c>
      <c r="K22" s="112">
        <v>0</v>
      </c>
      <c r="L22" s="112">
        <v>0</v>
      </c>
      <c r="M22" s="112">
        <v>0</v>
      </c>
      <c r="N22" s="112">
        <v>0</v>
      </c>
      <c r="O22" s="112">
        <v>0</v>
      </c>
      <c r="P22" s="161">
        <v>1</v>
      </c>
      <c r="Q22" s="161">
        <v>1</v>
      </c>
      <c r="R22" s="161">
        <v>3</v>
      </c>
      <c r="S22" s="161">
        <v>1</v>
      </c>
      <c r="T22" s="112"/>
    </row>
    <row r="23" spans="1:20" x14ac:dyDescent="0.25">
      <c r="A23" s="305" t="s">
        <v>0</v>
      </c>
      <c r="B23" s="111">
        <v>45</v>
      </c>
      <c r="C23" s="111">
        <v>38</v>
      </c>
      <c r="D23" s="111">
        <v>31</v>
      </c>
      <c r="E23" s="111">
        <v>27</v>
      </c>
      <c r="F23" s="111">
        <v>31</v>
      </c>
      <c r="G23" s="111">
        <v>21</v>
      </c>
      <c r="H23" s="111">
        <v>14</v>
      </c>
      <c r="I23" s="111">
        <v>12</v>
      </c>
      <c r="J23" s="111">
        <v>9</v>
      </c>
      <c r="K23" s="111">
        <v>7</v>
      </c>
      <c r="L23" s="111">
        <v>3</v>
      </c>
      <c r="M23" s="111">
        <v>3</v>
      </c>
      <c r="N23" s="163">
        <v>2</v>
      </c>
      <c r="O23" s="163">
        <v>2</v>
      </c>
      <c r="P23" s="163">
        <v>2</v>
      </c>
      <c r="Q23" s="163">
        <v>2</v>
      </c>
      <c r="R23" s="163">
        <v>137</v>
      </c>
      <c r="S23" s="163">
        <v>112</v>
      </c>
      <c r="T23" s="112"/>
    </row>
    <row r="24" spans="1:20" x14ac:dyDescent="0.25">
      <c r="A24" s="355" t="s">
        <v>560</v>
      </c>
      <c r="B24" s="355"/>
      <c r="C24" s="355"/>
      <c r="D24" s="355"/>
      <c r="E24" s="355"/>
      <c r="F24" s="355"/>
      <c r="G24" s="355"/>
      <c r="H24" s="355"/>
      <c r="I24" s="355"/>
      <c r="J24" s="355"/>
      <c r="K24" s="355"/>
      <c r="L24" s="355"/>
      <c r="M24" s="355"/>
      <c r="N24" s="355"/>
      <c r="O24" s="355"/>
      <c r="P24" s="355"/>
      <c r="Q24" s="355"/>
      <c r="R24" s="355"/>
      <c r="S24" s="355"/>
      <c r="T24" s="112"/>
    </row>
    <row r="25" spans="1:20" x14ac:dyDescent="0.25">
      <c r="A25" s="160" t="s">
        <v>11</v>
      </c>
      <c r="B25" s="112">
        <v>36</v>
      </c>
      <c r="C25" s="112">
        <v>37</v>
      </c>
      <c r="D25" s="112">
        <v>30</v>
      </c>
      <c r="E25" s="112">
        <v>26</v>
      </c>
      <c r="F25" s="112">
        <v>16</v>
      </c>
      <c r="G25" s="112">
        <v>15</v>
      </c>
      <c r="H25" s="112">
        <v>13</v>
      </c>
      <c r="I25" s="112">
        <v>13</v>
      </c>
      <c r="J25" s="112">
        <v>8</v>
      </c>
      <c r="K25" s="112">
        <v>8</v>
      </c>
      <c r="L25" s="112">
        <v>0</v>
      </c>
      <c r="M25" s="112">
        <v>0</v>
      </c>
      <c r="N25" s="161">
        <v>2</v>
      </c>
      <c r="O25" s="161">
        <v>2</v>
      </c>
      <c r="P25" s="112">
        <v>0</v>
      </c>
      <c r="Q25" s="112">
        <v>0</v>
      </c>
      <c r="R25" s="161">
        <v>105</v>
      </c>
      <c r="S25" s="161">
        <v>101</v>
      </c>
      <c r="T25" s="112"/>
    </row>
    <row r="26" spans="1:20" x14ac:dyDescent="0.25">
      <c r="A26" s="160" t="s">
        <v>50</v>
      </c>
      <c r="B26" s="112">
        <v>56</v>
      </c>
      <c r="C26" s="112">
        <v>32</v>
      </c>
      <c r="D26" s="112">
        <v>41</v>
      </c>
      <c r="E26" s="112">
        <v>28</v>
      </c>
      <c r="F26" s="112">
        <v>46</v>
      </c>
      <c r="G26" s="112">
        <v>23</v>
      </c>
      <c r="H26" s="112">
        <v>13</v>
      </c>
      <c r="I26" s="112">
        <v>8</v>
      </c>
      <c r="J26" s="112">
        <v>20</v>
      </c>
      <c r="K26" s="112">
        <v>10</v>
      </c>
      <c r="L26" s="112">
        <v>5</v>
      </c>
      <c r="M26" s="112">
        <v>4</v>
      </c>
      <c r="N26" s="112">
        <v>0</v>
      </c>
      <c r="O26" s="112">
        <v>0</v>
      </c>
      <c r="P26" s="161">
        <v>2</v>
      </c>
      <c r="Q26" s="161">
        <v>2</v>
      </c>
      <c r="R26" s="161">
        <v>183</v>
      </c>
      <c r="S26" s="161">
        <v>107</v>
      </c>
      <c r="T26" s="112"/>
    </row>
    <row r="27" spans="1:20" x14ac:dyDescent="0.25">
      <c r="A27" s="160" t="s">
        <v>12</v>
      </c>
      <c r="B27" s="112">
        <v>0</v>
      </c>
      <c r="C27" s="112">
        <v>0</v>
      </c>
      <c r="D27" s="112">
        <v>0</v>
      </c>
      <c r="E27" s="112">
        <v>0</v>
      </c>
      <c r="F27" s="112">
        <v>11</v>
      </c>
      <c r="G27" s="112">
        <v>1</v>
      </c>
      <c r="H27" s="112">
        <v>10</v>
      </c>
      <c r="I27" s="112">
        <v>5</v>
      </c>
      <c r="J27" s="112">
        <v>4</v>
      </c>
      <c r="K27" s="112">
        <v>1</v>
      </c>
      <c r="L27" s="112">
        <v>0</v>
      </c>
      <c r="M27" s="112">
        <v>0</v>
      </c>
      <c r="N27" s="112">
        <v>0</v>
      </c>
      <c r="O27" s="112">
        <v>0</v>
      </c>
      <c r="P27" s="161">
        <v>4</v>
      </c>
      <c r="Q27" s="161">
        <v>2</v>
      </c>
      <c r="R27" s="161">
        <v>29</v>
      </c>
      <c r="S27" s="161">
        <v>9</v>
      </c>
      <c r="T27" s="112"/>
    </row>
    <row r="28" spans="1:20" x14ac:dyDescent="0.25">
      <c r="A28" s="305" t="s">
        <v>0</v>
      </c>
      <c r="B28" s="111">
        <v>92</v>
      </c>
      <c r="C28" s="111">
        <v>69</v>
      </c>
      <c r="D28" s="111">
        <v>71</v>
      </c>
      <c r="E28" s="111">
        <v>54</v>
      </c>
      <c r="F28" s="111">
        <v>73</v>
      </c>
      <c r="G28" s="111">
        <v>39</v>
      </c>
      <c r="H28" s="111">
        <v>36</v>
      </c>
      <c r="I28" s="111">
        <v>26</v>
      </c>
      <c r="J28" s="111">
        <v>32</v>
      </c>
      <c r="K28" s="111">
        <v>19</v>
      </c>
      <c r="L28" s="111">
        <v>5</v>
      </c>
      <c r="M28" s="111">
        <v>4</v>
      </c>
      <c r="N28" s="163">
        <v>2</v>
      </c>
      <c r="O28" s="163">
        <v>2</v>
      </c>
      <c r="P28" s="163">
        <v>6</v>
      </c>
      <c r="Q28" s="163">
        <v>4</v>
      </c>
      <c r="R28" s="163">
        <v>317</v>
      </c>
      <c r="S28" s="163">
        <v>217</v>
      </c>
      <c r="T28" s="112"/>
    </row>
    <row r="29" spans="1:20" x14ac:dyDescent="0.25">
      <c r="A29" s="355" t="s">
        <v>561</v>
      </c>
      <c r="B29" s="355"/>
      <c r="C29" s="355"/>
      <c r="D29" s="355"/>
      <c r="E29" s="355"/>
      <c r="F29" s="355"/>
      <c r="G29" s="355"/>
      <c r="H29" s="355"/>
      <c r="I29" s="355"/>
      <c r="J29" s="355"/>
      <c r="K29" s="355"/>
      <c r="L29" s="355"/>
      <c r="M29" s="355"/>
      <c r="N29" s="355"/>
      <c r="O29" s="355"/>
      <c r="P29" s="355"/>
      <c r="Q29" s="355"/>
      <c r="R29" s="355"/>
      <c r="S29" s="355"/>
      <c r="T29" s="112"/>
    </row>
    <row r="30" spans="1:20" x14ac:dyDescent="0.25">
      <c r="A30" s="160" t="s">
        <v>11</v>
      </c>
      <c r="B30" s="112">
        <v>34</v>
      </c>
      <c r="C30" s="112">
        <v>33</v>
      </c>
      <c r="D30" s="112">
        <v>23</v>
      </c>
      <c r="E30" s="112">
        <v>22</v>
      </c>
      <c r="F30" s="112">
        <v>15</v>
      </c>
      <c r="G30" s="112">
        <v>14</v>
      </c>
      <c r="H30" s="112">
        <v>13</v>
      </c>
      <c r="I30" s="112">
        <v>13</v>
      </c>
      <c r="J30" s="112">
        <v>7</v>
      </c>
      <c r="K30" s="112">
        <v>6</v>
      </c>
      <c r="L30" s="112">
        <v>0</v>
      </c>
      <c r="M30" s="112">
        <v>0</v>
      </c>
      <c r="N30" s="161">
        <v>2</v>
      </c>
      <c r="O30" s="161">
        <v>2</v>
      </c>
      <c r="P30" s="112">
        <v>0</v>
      </c>
      <c r="Q30" s="112">
        <v>0</v>
      </c>
      <c r="R30" s="161">
        <v>94</v>
      </c>
      <c r="S30" s="161">
        <v>90</v>
      </c>
      <c r="T30" s="112"/>
    </row>
    <row r="31" spans="1:20" x14ac:dyDescent="0.25">
      <c r="A31" s="160" t="s">
        <v>50</v>
      </c>
      <c r="B31" s="112">
        <v>46</v>
      </c>
      <c r="C31" s="112">
        <v>26</v>
      </c>
      <c r="D31" s="112">
        <v>43</v>
      </c>
      <c r="E31" s="112">
        <v>27</v>
      </c>
      <c r="F31" s="112">
        <v>21</v>
      </c>
      <c r="G31" s="112">
        <v>11</v>
      </c>
      <c r="H31" s="112">
        <v>11</v>
      </c>
      <c r="I31" s="112">
        <v>6</v>
      </c>
      <c r="J31" s="112">
        <v>11</v>
      </c>
      <c r="K31" s="112">
        <v>1</v>
      </c>
      <c r="L31" s="112">
        <v>4</v>
      </c>
      <c r="M31" s="112">
        <v>4</v>
      </c>
      <c r="N31" s="112">
        <v>0</v>
      </c>
      <c r="O31" s="112">
        <v>0</v>
      </c>
      <c r="P31" s="161">
        <v>2</v>
      </c>
      <c r="Q31" s="161">
        <v>2</v>
      </c>
      <c r="R31" s="161">
        <v>138</v>
      </c>
      <c r="S31" s="161">
        <v>77</v>
      </c>
      <c r="T31" s="112"/>
    </row>
    <row r="32" spans="1:20" x14ac:dyDescent="0.25">
      <c r="A32" s="160" t="s">
        <v>12</v>
      </c>
      <c r="B32" s="112">
        <v>0</v>
      </c>
      <c r="C32" s="112">
        <v>0</v>
      </c>
      <c r="D32" s="112">
        <v>0</v>
      </c>
      <c r="E32" s="112">
        <v>0</v>
      </c>
      <c r="F32" s="112">
        <v>5</v>
      </c>
      <c r="G32" s="112">
        <v>1</v>
      </c>
      <c r="H32" s="112">
        <v>7</v>
      </c>
      <c r="I32" s="112">
        <v>1</v>
      </c>
      <c r="J32" s="112">
        <v>1</v>
      </c>
      <c r="K32" s="112">
        <v>0</v>
      </c>
      <c r="L32" s="112">
        <v>0</v>
      </c>
      <c r="M32" s="112">
        <v>0</v>
      </c>
      <c r="N32" s="112">
        <v>0</v>
      </c>
      <c r="O32" s="112">
        <v>0</v>
      </c>
      <c r="P32" s="161">
        <v>3</v>
      </c>
      <c r="Q32" s="161">
        <v>1</v>
      </c>
      <c r="R32" s="161">
        <v>16</v>
      </c>
      <c r="S32" s="161">
        <v>3</v>
      </c>
      <c r="T32" s="112"/>
    </row>
    <row r="33" spans="1:20" x14ac:dyDescent="0.25">
      <c r="A33" s="305" t="s">
        <v>0</v>
      </c>
      <c r="B33" s="111">
        <v>80</v>
      </c>
      <c r="C33" s="111">
        <v>59</v>
      </c>
      <c r="D33" s="111">
        <v>66</v>
      </c>
      <c r="E33" s="111">
        <v>49</v>
      </c>
      <c r="F33" s="111">
        <v>41</v>
      </c>
      <c r="G33" s="111">
        <v>26</v>
      </c>
      <c r="H33" s="111">
        <v>31</v>
      </c>
      <c r="I33" s="111">
        <v>20</v>
      </c>
      <c r="J33" s="111">
        <v>19</v>
      </c>
      <c r="K33" s="111">
        <v>7</v>
      </c>
      <c r="L33" s="111">
        <v>4</v>
      </c>
      <c r="M33" s="111">
        <v>4</v>
      </c>
      <c r="N33" s="163">
        <v>2</v>
      </c>
      <c r="O33" s="163">
        <v>2</v>
      </c>
      <c r="P33" s="163">
        <v>5</v>
      </c>
      <c r="Q33" s="163">
        <v>3</v>
      </c>
      <c r="R33" s="163">
        <v>248</v>
      </c>
      <c r="S33" s="163">
        <v>170</v>
      </c>
      <c r="T33" s="112"/>
    </row>
    <row r="34" spans="1:20" x14ac:dyDescent="0.25">
      <c r="A34" s="355" t="s">
        <v>562</v>
      </c>
      <c r="B34" s="355"/>
      <c r="C34" s="355"/>
      <c r="D34" s="355"/>
      <c r="E34" s="355"/>
      <c r="F34" s="355"/>
      <c r="G34" s="355"/>
      <c r="H34" s="355"/>
      <c r="I34" s="355"/>
      <c r="J34" s="355"/>
      <c r="K34" s="355"/>
      <c r="L34" s="355"/>
      <c r="M34" s="355"/>
      <c r="N34" s="355"/>
      <c r="O34" s="355"/>
      <c r="P34" s="355"/>
      <c r="Q34" s="355"/>
      <c r="R34" s="355"/>
      <c r="S34" s="355"/>
      <c r="T34" s="112"/>
    </row>
    <row r="35" spans="1:20" x14ac:dyDescent="0.25">
      <c r="A35" s="160" t="s">
        <v>11</v>
      </c>
      <c r="B35" s="112">
        <v>34</v>
      </c>
      <c r="C35" s="112">
        <v>29</v>
      </c>
      <c r="D35" s="112">
        <v>29</v>
      </c>
      <c r="E35" s="112">
        <v>21</v>
      </c>
      <c r="F35" s="112">
        <v>15</v>
      </c>
      <c r="G35" s="112">
        <v>15</v>
      </c>
      <c r="H35" s="112">
        <v>13</v>
      </c>
      <c r="I35" s="112">
        <v>10</v>
      </c>
      <c r="J35" s="112">
        <v>8</v>
      </c>
      <c r="K35" s="112">
        <v>6</v>
      </c>
      <c r="L35" s="112">
        <v>0</v>
      </c>
      <c r="M35" s="112">
        <v>0</v>
      </c>
      <c r="N35" s="161">
        <v>2</v>
      </c>
      <c r="O35" s="161">
        <v>2</v>
      </c>
      <c r="P35" s="112">
        <v>0</v>
      </c>
      <c r="Q35" s="112">
        <v>0</v>
      </c>
      <c r="R35" s="161">
        <v>101</v>
      </c>
      <c r="S35" s="161">
        <v>83</v>
      </c>
      <c r="T35" s="112"/>
    </row>
    <row r="36" spans="1:20" x14ac:dyDescent="0.25">
      <c r="A36" s="160" t="s">
        <v>50</v>
      </c>
      <c r="B36" s="112">
        <v>35</v>
      </c>
      <c r="C36" s="112">
        <v>17</v>
      </c>
      <c r="D36" s="112">
        <v>37</v>
      </c>
      <c r="E36" s="112">
        <v>18</v>
      </c>
      <c r="F36" s="112">
        <v>29</v>
      </c>
      <c r="G36" s="112">
        <v>10</v>
      </c>
      <c r="H36" s="112">
        <v>8</v>
      </c>
      <c r="I36" s="112">
        <v>4</v>
      </c>
      <c r="J36" s="112">
        <v>11</v>
      </c>
      <c r="K36" s="112">
        <v>3</v>
      </c>
      <c r="L36" s="112">
        <v>7</v>
      </c>
      <c r="M36" s="112">
        <v>4</v>
      </c>
      <c r="N36" s="112">
        <v>0</v>
      </c>
      <c r="O36" s="112">
        <v>0</v>
      </c>
      <c r="P36" s="161">
        <v>2</v>
      </c>
      <c r="Q36" s="161">
        <v>1</v>
      </c>
      <c r="R36" s="161">
        <v>129</v>
      </c>
      <c r="S36" s="161">
        <v>57</v>
      </c>
      <c r="T36" s="112"/>
    </row>
    <row r="37" spans="1:20" x14ac:dyDescent="0.25">
      <c r="A37" s="160" t="s">
        <v>12</v>
      </c>
      <c r="B37" s="112">
        <v>0</v>
      </c>
      <c r="C37" s="112">
        <v>0</v>
      </c>
      <c r="D37" s="112">
        <v>0</v>
      </c>
      <c r="E37" s="112">
        <v>0</v>
      </c>
      <c r="F37" s="112">
        <v>3</v>
      </c>
      <c r="G37" s="112">
        <v>1</v>
      </c>
      <c r="H37" s="112">
        <v>4</v>
      </c>
      <c r="I37" s="112">
        <v>0</v>
      </c>
      <c r="J37" s="112">
        <v>1</v>
      </c>
      <c r="K37" s="112">
        <v>0</v>
      </c>
      <c r="L37" s="112">
        <v>0</v>
      </c>
      <c r="M37" s="112">
        <v>0</v>
      </c>
      <c r="N37" s="112">
        <v>0</v>
      </c>
      <c r="O37" s="112">
        <v>0</v>
      </c>
      <c r="P37" s="161">
        <v>2</v>
      </c>
      <c r="Q37" s="161">
        <v>1</v>
      </c>
      <c r="R37" s="161">
        <v>10</v>
      </c>
      <c r="S37" s="161">
        <v>2</v>
      </c>
      <c r="T37" s="112"/>
    </row>
    <row r="38" spans="1:20" x14ac:dyDescent="0.25">
      <c r="A38" s="305" t="s">
        <v>0</v>
      </c>
      <c r="B38" s="111">
        <v>69</v>
      </c>
      <c r="C38" s="111">
        <v>46</v>
      </c>
      <c r="D38" s="111">
        <v>66</v>
      </c>
      <c r="E38" s="111">
        <v>39</v>
      </c>
      <c r="F38" s="111">
        <v>47</v>
      </c>
      <c r="G38" s="111">
        <v>26</v>
      </c>
      <c r="H38" s="111">
        <v>25</v>
      </c>
      <c r="I38" s="111">
        <v>14</v>
      </c>
      <c r="J38" s="111">
        <v>21</v>
      </c>
      <c r="K38" s="111">
        <v>9</v>
      </c>
      <c r="L38" s="111">
        <v>7</v>
      </c>
      <c r="M38" s="111">
        <v>4</v>
      </c>
      <c r="N38" s="163">
        <v>2</v>
      </c>
      <c r="O38" s="163">
        <v>2</v>
      </c>
      <c r="P38" s="163">
        <v>4</v>
      </c>
      <c r="Q38" s="163">
        <v>2</v>
      </c>
      <c r="R38" s="163">
        <v>241</v>
      </c>
      <c r="S38" s="163">
        <v>142</v>
      </c>
      <c r="T38" s="112"/>
    </row>
    <row r="39" spans="1:20" x14ac:dyDescent="0.25">
      <c r="A39" s="355" t="s">
        <v>563</v>
      </c>
      <c r="B39" s="355"/>
      <c r="C39" s="355"/>
      <c r="D39" s="355"/>
      <c r="E39" s="355"/>
      <c r="F39" s="355"/>
      <c r="G39" s="355"/>
      <c r="H39" s="355"/>
      <c r="I39" s="355"/>
      <c r="J39" s="355"/>
      <c r="K39" s="355"/>
      <c r="L39" s="355"/>
      <c r="M39" s="355"/>
      <c r="N39" s="355"/>
      <c r="O39" s="355"/>
      <c r="P39" s="355"/>
      <c r="Q39" s="355"/>
      <c r="R39" s="355"/>
      <c r="S39" s="355"/>
      <c r="T39" s="112"/>
    </row>
    <row r="40" spans="1:20" x14ac:dyDescent="0.25">
      <c r="A40" s="160" t="s">
        <v>11</v>
      </c>
      <c r="B40" s="112">
        <v>24</v>
      </c>
      <c r="C40" s="112">
        <v>20</v>
      </c>
      <c r="D40" s="112">
        <v>25</v>
      </c>
      <c r="E40" s="112">
        <v>18</v>
      </c>
      <c r="F40" s="112">
        <v>15</v>
      </c>
      <c r="G40" s="112">
        <v>12</v>
      </c>
      <c r="H40" s="112">
        <v>9</v>
      </c>
      <c r="I40" s="112">
        <v>7</v>
      </c>
      <c r="J40" s="112">
        <v>7</v>
      </c>
      <c r="K40" s="112">
        <v>5</v>
      </c>
      <c r="L40" s="112">
        <v>0</v>
      </c>
      <c r="M40" s="112">
        <v>0</v>
      </c>
      <c r="N40" s="161">
        <v>2</v>
      </c>
      <c r="O40" s="161">
        <v>2</v>
      </c>
      <c r="P40" s="112">
        <v>0</v>
      </c>
      <c r="Q40" s="112">
        <v>0</v>
      </c>
      <c r="R40" s="161">
        <v>82</v>
      </c>
      <c r="S40" s="161">
        <v>64</v>
      </c>
      <c r="T40" s="112"/>
    </row>
    <row r="41" spans="1:20" x14ac:dyDescent="0.25">
      <c r="A41" s="160" t="s">
        <v>50</v>
      </c>
      <c r="B41" s="112">
        <v>12</v>
      </c>
      <c r="C41" s="112">
        <v>4</v>
      </c>
      <c r="D41" s="112">
        <v>16</v>
      </c>
      <c r="E41" s="112">
        <v>8</v>
      </c>
      <c r="F41" s="112">
        <v>18</v>
      </c>
      <c r="G41" s="112">
        <v>6</v>
      </c>
      <c r="H41" s="112">
        <v>5</v>
      </c>
      <c r="I41" s="112">
        <v>1</v>
      </c>
      <c r="J41" s="112">
        <v>2</v>
      </c>
      <c r="K41" s="112">
        <v>0</v>
      </c>
      <c r="L41" s="112">
        <v>4</v>
      </c>
      <c r="M41" s="112">
        <v>3</v>
      </c>
      <c r="N41" s="112">
        <v>0</v>
      </c>
      <c r="O41" s="112">
        <v>0</v>
      </c>
      <c r="P41" s="161">
        <v>1</v>
      </c>
      <c r="Q41" s="161">
        <v>1</v>
      </c>
      <c r="R41" s="161">
        <v>58</v>
      </c>
      <c r="S41" s="161">
        <v>23</v>
      </c>
      <c r="T41" s="112"/>
    </row>
    <row r="42" spans="1:20" x14ac:dyDescent="0.25">
      <c r="A42" s="160" t="s">
        <v>12</v>
      </c>
      <c r="B42" s="112">
        <v>0</v>
      </c>
      <c r="C42" s="112">
        <v>0</v>
      </c>
      <c r="D42" s="112">
        <v>0</v>
      </c>
      <c r="E42" s="112">
        <v>0</v>
      </c>
      <c r="F42" s="112">
        <v>1</v>
      </c>
      <c r="G42" s="112">
        <v>0</v>
      </c>
      <c r="H42" s="112">
        <v>0</v>
      </c>
      <c r="I42" s="112">
        <v>0</v>
      </c>
      <c r="J42" s="112">
        <v>0</v>
      </c>
      <c r="K42" s="112">
        <v>0</v>
      </c>
      <c r="L42" s="112">
        <v>0</v>
      </c>
      <c r="M42" s="112">
        <v>0</v>
      </c>
      <c r="N42" s="112">
        <v>0</v>
      </c>
      <c r="O42" s="112">
        <v>0</v>
      </c>
      <c r="P42" s="161">
        <v>1</v>
      </c>
      <c r="Q42" s="161">
        <v>1</v>
      </c>
      <c r="R42" s="161">
        <v>2</v>
      </c>
      <c r="S42" s="161">
        <v>1</v>
      </c>
      <c r="T42" s="112"/>
    </row>
    <row r="43" spans="1:20" x14ac:dyDescent="0.25">
      <c r="A43" s="305" t="s">
        <v>0</v>
      </c>
      <c r="B43" s="111">
        <v>36</v>
      </c>
      <c r="C43" s="111">
        <v>24</v>
      </c>
      <c r="D43" s="111">
        <v>41</v>
      </c>
      <c r="E43" s="111">
        <v>26</v>
      </c>
      <c r="F43" s="111">
        <v>34</v>
      </c>
      <c r="G43" s="111">
        <v>18</v>
      </c>
      <c r="H43" s="111">
        <v>14</v>
      </c>
      <c r="I43" s="111">
        <v>8</v>
      </c>
      <c r="J43" s="111">
        <v>9</v>
      </c>
      <c r="K43" s="111">
        <v>5</v>
      </c>
      <c r="L43" s="111">
        <v>4</v>
      </c>
      <c r="M43" s="111">
        <v>3</v>
      </c>
      <c r="N43" s="163">
        <v>2</v>
      </c>
      <c r="O43" s="163">
        <v>2</v>
      </c>
      <c r="P43" s="163">
        <v>2</v>
      </c>
      <c r="Q43" s="163">
        <v>2</v>
      </c>
      <c r="R43" s="163">
        <v>142</v>
      </c>
      <c r="S43" s="163">
        <v>88</v>
      </c>
      <c r="T43" s="112"/>
    </row>
    <row r="44" spans="1:20" x14ac:dyDescent="0.25">
      <c r="A44" s="355" t="s">
        <v>564</v>
      </c>
      <c r="B44" s="355"/>
      <c r="C44" s="355"/>
      <c r="D44" s="355"/>
      <c r="E44" s="355"/>
      <c r="F44" s="355"/>
      <c r="G44" s="355"/>
      <c r="H44" s="355"/>
      <c r="I44" s="355"/>
      <c r="J44" s="355"/>
      <c r="K44" s="355"/>
      <c r="L44" s="355"/>
      <c r="M44" s="355"/>
      <c r="N44" s="355"/>
      <c r="O44" s="355"/>
      <c r="P44" s="355"/>
      <c r="Q44" s="355"/>
      <c r="R44" s="355"/>
      <c r="S44" s="355"/>
      <c r="T44" s="112"/>
    </row>
    <row r="45" spans="1:20" x14ac:dyDescent="0.25">
      <c r="A45" s="160" t="s">
        <v>11</v>
      </c>
      <c r="B45" s="112">
        <v>7</v>
      </c>
      <c r="C45" s="112">
        <v>1</v>
      </c>
      <c r="D45" s="112">
        <v>23</v>
      </c>
      <c r="E45" s="112">
        <v>22</v>
      </c>
      <c r="F45" s="112">
        <v>10</v>
      </c>
      <c r="G45" s="112">
        <v>10</v>
      </c>
      <c r="H45" s="112">
        <v>9</v>
      </c>
      <c r="I45" s="112">
        <v>8</v>
      </c>
      <c r="J45" s="112">
        <v>1</v>
      </c>
      <c r="K45" s="112">
        <v>1</v>
      </c>
      <c r="L45" s="112">
        <v>0</v>
      </c>
      <c r="M45" s="112">
        <v>0</v>
      </c>
      <c r="N45" s="161">
        <v>1</v>
      </c>
      <c r="O45" s="112">
        <v>0</v>
      </c>
      <c r="P45" s="112">
        <v>0</v>
      </c>
      <c r="Q45" s="112">
        <v>0</v>
      </c>
      <c r="R45" s="161">
        <v>51</v>
      </c>
      <c r="S45" s="161">
        <v>42</v>
      </c>
      <c r="T45" s="112"/>
    </row>
    <row r="46" spans="1:20" x14ac:dyDescent="0.25">
      <c r="A46" s="160" t="s">
        <v>50</v>
      </c>
      <c r="B46" s="112">
        <v>3</v>
      </c>
      <c r="C46" s="112">
        <v>0</v>
      </c>
      <c r="D46" s="112">
        <v>24</v>
      </c>
      <c r="E46" s="112">
        <v>17</v>
      </c>
      <c r="F46" s="112">
        <v>18</v>
      </c>
      <c r="G46" s="112">
        <v>11</v>
      </c>
      <c r="H46" s="112">
        <v>5</v>
      </c>
      <c r="I46" s="112">
        <v>5</v>
      </c>
      <c r="J46" s="112">
        <v>0</v>
      </c>
      <c r="K46" s="112">
        <v>0</v>
      </c>
      <c r="L46" s="112">
        <v>4</v>
      </c>
      <c r="M46" s="112">
        <v>4</v>
      </c>
      <c r="N46" s="112">
        <v>0</v>
      </c>
      <c r="O46" s="112">
        <v>0</v>
      </c>
      <c r="P46" s="161">
        <v>1</v>
      </c>
      <c r="Q46" s="161">
        <v>1</v>
      </c>
      <c r="R46" s="161">
        <v>55</v>
      </c>
      <c r="S46" s="161">
        <v>38</v>
      </c>
      <c r="T46" s="112"/>
    </row>
    <row r="47" spans="1:20" x14ac:dyDescent="0.25">
      <c r="A47" s="160" t="s">
        <v>12</v>
      </c>
      <c r="B47" s="112">
        <v>0</v>
      </c>
      <c r="C47" s="112">
        <v>0</v>
      </c>
      <c r="D47" s="112">
        <v>0</v>
      </c>
      <c r="E47" s="112">
        <v>0</v>
      </c>
      <c r="F47" s="112">
        <v>2</v>
      </c>
      <c r="G47" s="112">
        <v>1</v>
      </c>
      <c r="H47" s="112">
        <v>3</v>
      </c>
      <c r="I47" s="112">
        <v>0</v>
      </c>
      <c r="J47" s="112">
        <v>0</v>
      </c>
      <c r="K47" s="112">
        <v>0</v>
      </c>
      <c r="L47" s="112">
        <v>0</v>
      </c>
      <c r="M47" s="112">
        <v>0</v>
      </c>
      <c r="N47" s="112">
        <v>0</v>
      </c>
      <c r="O47" s="112">
        <v>0</v>
      </c>
      <c r="P47" s="161">
        <v>2</v>
      </c>
      <c r="Q47" s="161">
        <v>1</v>
      </c>
      <c r="R47" s="161">
        <v>7</v>
      </c>
      <c r="S47" s="161">
        <v>2</v>
      </c>
      <c r="T47" s="112"/>
    </row>
    <row r="48" spans="1:20" x14ac:dyDescent="0.25">
      <c r="A48" s="305" t="s">
        <v>0</v>
      </c>
      <c r="B48" s="111">
        <v>10</v>
      </c>
      <c r="C48" s="111">
        <v>1</v>
      </c>
      <c r="D48" s="111">
        <v>47</v>
      </c>
      <c r="E48" s="111">
        <v>39</v>
      </c>
      <c r="F48" s="111">
        <v>30</v>
      </c>
      <c r="G48" s="111">
        <v>22</v>
      </c>
      <c r="H48" s="111">
        <v>17</v>
      </c>
      <c r="I48" s="111">
        <v>13</v>
      </c>
      <c r="J48" s="111">
        <v>1</v>
      </c>
      <c r="K48" s="111">
        <v>1</v>
      </c>
      <c r="L48" s="111">
        <v>4</v>
      </c>
      <c r="M48" s="111">
        <v>4</v>
      </c>
      <c r="N48" s="163">
        <v>1</v>
      </c>
      <c r="O48" s="111">
        <v>0</v>
      </c>
      <c r="P48" s="163">
        <v>3</v>
      </c>
      <c r="Q48" s="163">
        <v>2</v>
      </c>
      <c r="R48" s="163">
        <v>113</v>
      </c>
      <c r="S48" s="163">
        <v>82</v>
      </c>
      <c r="T48" s="112"/>
    </row>
    <row r="49" spans="1:20" x14ac:dyDescent="0.25">
      <c r="A49" s="355" t="s">
        <v>565</v>
      </c>
      <c r="B49" s="355"/>
      <c r="C49" s="355"/>
      <c r="D49" s="355"/>
      <c r="E49" s="355"/>
      <c r="F49" s="355"/>
      <c r="G49" s="355"/>
      <c r="H49" s="355"/>
      <c r="I49" s="355"/>
      <c r="J49" s="355"/>
      <c r="K49" s="355"/>
      <c r="L49" s="355"/>
      <c r="M49" s="355"/>
      <c r="N49" s="355"/>
      <c r="O49" s="355"/>
      <c r="P49" s="355"/>
      <c r="Q49" s="355"/>
      <c r="R49" s="355"/>
      <c r="S49" s="355"/>
      <c r="T49" s="112"/>
    </row>
    <row r="50" spans="1:20" x14ac:dyDescent="0.25">
      <c r="A50" s="160" t="s">
        <v>11</v>
      </c>
      <c r="B50" s="112">
        <v>38</v>
      </c>
      <c r="C50" s="112">
        <v>40</v>
      </c>
      <c r="D50" s="112">
        <v>28</v>
      </c>
      <c r="E50" s="112">
        <v>28</v>
      </c>
      <c r="F50" s="112">
        <v>15</v>
      </c>
      <c r="G50" s="112">
        <v>15</v>
      </c>
      <c r="H50" s="112">
        <v>10</v>
      </c>
      <c r="I50" s="112">
        <v>11</v>
      </c>
      <c r="J50" s="112">
        <v>8</v>
      </c>
      <c r="K50" s="112">
        <v>8</v>
      </c>
      <c r="L50" s="112">
        <v>0</v>
      </c>
      <c r="M50" s="112">
        <v>0</v>
      </c>
      <c r="N50" s="161">
        <v>2</v>
      </c>
      <c r="O50" s="161">
        <v>2</v>
      </c>
      <c r="P50" s="112">
        <v>0</v>
      </c>
      <c r="Q50" s="112">
        <v>0</v>
      </c>
      <c r="R50" s="161">
        <v>101</v>
      </c>
      <c r="S50" s="161">
        <v>104</v>
      </c>
      <c r="T50" s="112"/>
    </row>
    <row r="51" spans="1:20" x14ac:dyDescent="0.25">
      <c r="A51" s="160" t="s">
        <v>50</v>
      </c>
      <c r="B51" s="112">
        <v>40</v>
      </c>
      <c r="C51" s="112">
        <v>30</v>
      </c>
      <c r="D51" s="112">
        <v>30</v>
      </c>
      <c r="E51" s="112">
        <v>20</v>
      </c>
      <c r="F51" s="112">
        <v>37</v>
      </c>
      <c r="G51" s="112">
        <v>20</v>
      </c>
      <c r="H51" s="112">
        <v>9</v>
      </c>
      <c r="I51" s="112">
        <v>5</v>
      </c>
      <c r="J51" s="112">
        <v>15</v>
      </c>
      <c r="K51" s="112">
        <v>8</v>
      </c>
      <c r="L51" s="112">
        <v>5</v>
      </c>
      <c r="M51" s="112">
        <v>4</v>
      </c>
      <c r="N51" s="112">
        <v>0</v>
      </c>
      <c r="O51" s="112">
        <v>0</v>
      </c>
      <c r="P51" s="161">
        <v>2</v>
      </c>
      <c r="Q51" s="161">
        <v>2</v>
      </c>
      <c r="R51" s="161">
        <v>138</v>
      </c>
      <c r="S51" s="161">
        <v>89</v>
      </c>
      <c r="T51" s="112"/>
    </row>
    <row r="52" spans="1:20" x14ac:dyDescent="0.25">
      <c r="A52" s="160" t="s">
        <v>12</v>
      </c>
      <c r="B52" s="112">
        <v>0</v>
      </c>
      <c r="C52" s="112">
        <v>0</v>
      </c>
      <c r="D52" s="112">
        <v>0</v>
      </c>
      <c r="E52" s="112">
        <v>0</v>
      </c>
      <c r="F52" s="112">
        <v>5</v>
      </c>
      <c r="G52" s="112">
        <v>1</v>
      </c>
      <c r="H52" s="112">
        <v>5</v>
      </c>
      <c r="I52" s="112">
        <v>3</v>
      </c>
      <c r="J52" s="112">
        <v>3</v>
      </c>
      <c r="K52" s="112">
        <v>1</v>
      </c>
      <c r="L52" s="112">
        <v>0</v>
      </c>
      <c r="M52" s="112">
        <v>0</v>
      </c>
      <c r="N52" s="112">
        <v>0</v>
      </c>
      <c r="O52" s="112">
        <v>0</v>
      </c>
      <c r="P52" s="161">
        <v>4</v>
      </c>
      <c r="Q52" s="161">
        <v>1</v>
      </c>
      <c r="R52" s="161">
        <v>17</v>
      </c>
      <c r="S52" s="161">
        <v>6</v>
      </c>
      <c r="T52" s="112"/>
    </row>
    <row r="53" spans="1:20" x14ac:dyDescent="0.25">
      <c r="A53" s="305" t="s">
        <v>0</v>
      </c>
      <c r="B53" s="111">
        <v>78</v>
      </c>
      <c r="C53" s="111">
        <v>70</v>
      </c>
      <c r="D53" s="111">
        <v>58</v>
      </c>
      <c r="E53" s="111">
        <v>48</v>
      </c>
      <c r="F53" s="111">
        <v>57</v>
      </c>
      <c r="G53" s="111">
        <v>36</v>
      </c>
      <c r="H53" s="111">
        <v>24</v>
      </c>
      <c r="I53" s="111">
        <v>19</v>
      </c>
      <c r="J53" s="111">
        <v>26</v>
      </c>
      <c r="K53" s="111">
        <v>17</v>
      </c>
      <c r="L53" s="111">
        <v>5</v>
      </c>
      <c r="M53" s="111">
        <v>4</v>
      </c>
      <c r="N53" s="163">
        <v>2</v>
      </c>
      <c r="O53" s="163">
        <v>2</v>
      </c>
      <c r="P53" s="163">
        <v>6</v>
      </c>
      <c r="Q53" s="163">
        <v>3</v>
      </c>
      <c r="R53" s="163">
        <v>256</v>
      </c>
      <c r="S53" s="163">
        <v>199</v>
      </c>
      <c r="T53" s="112"/>
    </row>
    <row r="54" spans="1:20" x14ac:dyDescent="0.25">
      <c r="A54" s="355" t="s">
        <v>566</v>
      </c>
      <c r="B54" s="355"/>
      <c r="C54" s="355"/>
      <c r="D54" s="355"/>
      <c r="E54" s="355"/>
      <c r="F54" s="355"/>
      <c r="G54" s="355"/>
      <c r="H54" s="355"/>
      <c r="I54" s="355"/>
      <c r="J54" s="355"/>
      <c r="K54" s="355"/>
      <c r="L54" s="355"/>
      <c r="M54" s="355"/>
      <c r="N54" s="355"/>
      <c r="O54" s="355"/>
      <c r="P54" s="355"/>
      <c r="Q54" s="355"/>
      <c r="R54" s="355"/>
      <c r="S54" s="355"/>
      <c r="T54" s="112"/>
    </row>
    <row r="55" spans="1:20" x14ac:dyDescent="0.25">
      <c r="A55" s="160" t="s">
        <v>11</v>
      </c>
      <c r="B55" s="112">
        <v>30</v>
      </c>
      <c r="C55" s="112">
        <v>24</v>
      </c>
      <c r="D55" s="112">
        <v>21</v>
      </c>
      <c r="E55" s="112">
        <v>17</v>
      </c>
      <c r="F55" s="112">
        <v>15</v>
      </c>
      <c r="G55" s="112">
        <v>15</v>
      </c>
      <c r="H55" s="112">
        <v>9</v>
      </c>
      <c r="I55" s="112">
        <v>7</v>
      </c>
      <c r="J55" s="112">
        <v>6</v>
      </c>
      <c r="K55" s="112">
        <v>5</v>
      </c>
      <c r="L55" s="112">
        <v>0</v>
      </c>
      <c r="M55" s="112">
        <v>0</v>
      </c>
      <c r="N55" s="112">
        <v>2</v>
      </c>
      <c r="O55" s="112">
        <v>2</v>
      </c>
      <c r="P55" s="112">
        <v>0</v>
      </c>
      <c r="Q55" s="112">
        <v>0</v>
      </c>
      <c r="R55" s="112">
        <v>83</v>
      </c>
      <c r="S55" s="112">
        <v>70</v>
      </c>
      <c r="T55" s="112"/>
    </row>
    <row r="56" spans="1:20" x14ac:dyDescent="0.25">
      <c r="A56" s="160" t="s">
        <v>50</v>
      </c>
      <c r="B56" s="112">
        <v>16</v>
      </c>
      <c r="C56" s="112">
        <v>10</v>
      </c>
      <c r="D56" s="112">
        <v>14</v>
      </c>
      <c r="E56" s="112">
        <v>8</v>
      </c>
      <c r="F56" s="112">
        <v>16</v>
      </c>
      <c r="G56" s="112">
        <v>8</v>
      </c>
      <c r="H56" s="112">
        <v>3</v>
      </c>
      <c r="I56" s="112">
        <v>1</v>
      </c>
      <c r="J56" s="112">
        <v>1</v>
      </c>
      <c r="K56" s="112">
        <v>0</v>
      </c>
      <c r="L56" s="112">
        <v>4</v>
      </c>
      <c r="M56" s="112">
        <v>3</v>
      </c>
      <c r="N56" s="112">
        <v>0</v>
      </c>
      <c r="O56" s="112">
        <v>0</v>
      </c>
      <c r="P56" s="112">
        <v>1</v>
      </c>
      <c r="Q56" s="112">
        <v>1</v>
      </c>
      <c r="R56" s="112">
        <v>55</v>
      </c>
      <c r="S56" s="112">
        <v>31</v>
      </c>
      <c r="T56" s="112"/>
    </row>
    <row r="57" spans="1:20" x14ac:dyDescent="0.25">
      <c r="A57" s="160" t="s">
        <v>12</v>
      </c>
      <c r="B57" s="112">
        <v>0</v>
      </c>
      <c r="C57" s="112">
        <v>0</v>
      </c>
      <c r="D57" s="112">
        <v>0</v>
      </c>
      <c r="E57" s="112">
        <v>0</v>
      </c>
      <c r="F57" s="112">
        <v>1</v>
      </c>
      <c r="G57" s="112">
        <v>0</v>
      </c>
      <c r="H57" s="112">
        <v>0</v>
      </c>
      <c r="I57" s="112">
        <v>0</v>
      </c>
      <c r="J57" s="112">
        <v>0</v>
      </c>
      <c r="K57" s="112">
        <v>0</v>
      </c>
      <c r="L57" s="112">
        <v>0</v>
      </c>
      <c r="M57" s="112">
        <v>0</v>
      </c>
      <c r="N57" s="112">
        <v>0</v>
      </c>
      <c r="O57" s="112">
        <v>0</v>
      </c>
      <c r="P57" s="112">
        <v>1</v>
      </c>
      <c r="Q57" s="112">
        <v>1</v>
      </c>
      <c r="R57" s="112">
        <v>2</v>
      </c>
      <c r="S57" s="112">
        <v>1</v>
      </c>
      <c r="T57" s="112"/>
    </row>
    <row r="58" spans="1:20" x14ac:dyDescent="0.25">
      <c r="A58" s="305" t="s">
        <v>0</v>
      </c>
      <c r="B58" s="111">
        <v>46</v>
      </c>
      <c r="C58" s="111">
        <v>34</v>
      </c>
      <c r="D58" s="111">
        <v>35</v>
      </c>
      <c r="E58" s="111">
        <v>25</v>
      </c>
      <c r="F58" s="111">
        <v>32</v>
      </c>
      <c r="G58" s="111">
        <v>23</v>
      </c>
      <c r="H58" s="111">
        <v>12</v>
      </c>
      <c r="I58" s="111">
        <v>8</v>
      </c>
      <c r="J58" s="111">
        <v>7</v>
      </c>
      <c r="K58" s="111">
        <v>5</v>
      </c>
      <c r="L58" s="111">
        <v>4</v>
      </c>
      <c r="M58" s="111">
        <v>3</v>
      </c>
      <c r="N58" s="111">
        <v>2</v>
      </c>
      <c r="O58" s="111">
        <v>2</v>
      </c>
      <c r="P58" s="111">
        <v>2</v>
      </c>
      <c r="Q58" s="111">
        <v>2</v>
      </c>
      <c r="R58" s="111">
        <v>140</v>
      </c>
      <c r="S58" s="111">
        <v>102</v>
      </c>
      <c r="T58" s="112"/>
    </row>
    <row r="59" spans="1:20" x14ac:dyDescent="0.25">
      <c r="A59" s="355" t="s">
        <v>567</v>
      </c>
      <c r="B59" s="355"/>
      <c r="C59" s="355"/>
      <c r="D59" s="355"/>
      <c r="E59" s="355"/>
      <c r="F59" s="355"/>
      <c r="G59" s="355"/>
      <c r="H59" s="355"/>
      <c r="I59" s="355"/>
      <c r="J59" s="355"/>
      <c r="K59" s="355"/>
      <c r="L59" s="355"/>
      <c r="M59" s="355"/>
      <c r="N59" s="355"/>
      <c r="O59" s="355"/>
      <c r="P59" s="355"/>
      <c r="Q59" s="355"/>
      <c r="R59" s="355"/>
      <c r="S59" s="355"/>
      <c r="T59" s="112"/>
    </row>
    <row r="60" spans="1:20" x14ac:dyDescent="0.25">
      <c r="A60" s="160" t="s">
        <v>11</v>
      </c>
      <c r="B60" s="112">
        <v>26</v>
      </c>
      <c r="C60" s="112">
        <v>26</v>
      </c>
      <c r="D60" s="112">
        <v>29</v>
      </c>
      <c r="E60" s="112">
        <v>28</v>
      </c>
      <c r="F60" s="112">
        <v>12</v>
      </c>
      <c r="G60" s="112">
        <v>11</v>
      </c>
      <c r="H60" s="112">
        <v>6</v>
      </c>
      <c r="I60" s="112">
        <v>5</v>
      </c>
      <c r="J60" s="112">
        <v>7</v>
      </c>
      <c r="K60" s="112">
        <v>7</v>
      </c>
      <c r="L60" s="112">
        <v>0</v>
      </c>
      <c r="M60" s="112">
        <v>0</v>
      </c>
      <c r="N60" s="112">
        <v>1</v>
      </c>
      <c r="O60" s="112">
        <v>1</v>
      </c>
      <c r="P60" s="112">
        <v>0</v>
      </c>
      <c r="Q60" s="112">
        <v>0</v>
      </c>
      <c r="R60" s="112">
        <v>81</v>
      </c>
      <c r="S60" s="112">
        <v>78</v>
      </c>
      <c r="T60" s="112"/>
    </row>
    <row r="61" spans="1:20" x14ac:dyDescent="0.25">
      <c r="A61" s="160" t="s">
        <v>50</v>
      </c>
      <c r="B61" s="112">
        <v>31</v>
      </c>
      <c r="C61" s="112">
        <v>30</v>
      </c>
      <c r="D61" s="112">
        <v>36</v>
      </c>
      <c r="E61" s="112">
        <v>30</v>
      </c>
      <c r="F61" s="112">
        <v>14</v>
      </c>
      <c r="G61" s="112">
        <v>13</v>
      </c>
      <c r="H61" s="112">
        <v>3</v>
      </c>
      <c r="I61" s="112">
        <v>3</v>
      </c>
      <c r="J61" s="112">
        <v>10</v>
      </c>
      <c r="K61" s="112">
        <v>9</v>
      </c>
      <c r="L61" s="112">
        <v>2</v>
      </c>
      <c r="M61" s="112">
        <v>2</v>
      </c>
      <c r="N61" s="112">
        <v>0</v>
      </c>
      <c r="O61" s="112">
        <v>0</v>
      </c>
      <c r="P61" s="112">
        <v>2</v>
      </c>
      <c r="Q61" s="112">
        <v>2</v>
      </c>
      <c r="R61" s="112">
        <v>98</v>
      </c>
      <c r="S61" s="112">
        <v>89</v>
      </c>
      <c r="T61" s="112"/>
    </row>
    <row r="62" spans="1:20" x14ac:dyDescent="0.25">
      <c r="A62" s="160" t="s">
        <v>12</v>
      </c>
      <c r="B62" s="112">
        <v>1</v>
      </c>
      <c r="C62" s="112">
        <v>0</v>
      </c>
      <c r="D62" s="112">
        <v>0</v>
      </c>
      <c r="E62" s="112">
        <v>0</v>
      </c>
      <c r="F62" s="112">
        <v>3</v>
      </c>
      <c r="G62" s="112">
        <v>3</v>
      </c>
      <c r="H62" s="112">
        <v>2</v>
      </c>
      <c r="I62" s="112">
        <v>2</v>
      </c>
      <c r="J62" s="112">
        <v>2</v>
      </c>
      <c r="K62" s="112">
        <v>2</v>
      </c>
      <c r="L62" s="112">
        <v>0</v>
      </c>
      <c r="M62" s="112">
        <v>0</v>
      </c>
      <c r="N62" s="112">
        <v>0</v>
      </c>
      <c r="O62" s="112">
        <v>0</v>
      </c>
      <c r="P62" s="112">
        <v>3</v>
      </c>
      <c r="Q62" s="112">
        <v>3</v>
      </c>
      <c r="R62" s="112">
        <v>11</v>
      </c>
      <c r="S62" s="112">
        <v>10</v>
      </c>
      <c r="T62" s="112"/>
    </row>
    <row r="63" spans="1:20" x14ac:dyDescent="0.25">
      <c r="A63" s="305" t="s">
        <v>0</v>
      </c>
      <c r="B63" s="111">
        <v>58</v>
      </c>
      <c r="C63" s="111">
        <v>56</v>
      </c>
      <c r="D63" s="111">
        <v>65</v>
      </c>
      <c r="E63" s="111">
        <v>58</v>
      </c>
      <c r="F63" s="111">
        <v>29</v>
      </c>
      <c r="G63" s="111">
        <v>27</v>
      </c>
      <c r="H63" s="111">
        <v>11</v>
      </c>
      <c r="I63" s="111">
        <v>10</v>
      </c>
      <c r="J63" s="111">
        <v>19</v>
      </c>
      <c r="K63" s="111">
        <v>18</v>
      </c>
      <c r="L63" s="111">
        <v>2</v>
      </c>
      <c r="M63" s="111">
        <v>2</v>
      </c>
      <c r="N63" s="111">
        <v>1</v>
      </c>
      <c r="O63" s="111">
        <v>1</v>
      </c>
      <c r="P63" s="111">
        <v>5</v>
      </c>
      <c r="Q63" s="111">
        <v>5</v>
      </c>
      <c r="R63" s="111">
        <v>190</v>
      </c>
      <c r="S63" s="111">
        <v>177</v>
      </c>
      <c r="T63" s="112"/>
    </row>
    <row r="64" spans="1:20" x14ac:dyDescent="0.25">
      <c r="A64" s="355" t="s">
        <v>568</v>
      </c>
      <c r="B64" s="355"/>
      <c r="C64" s="355"/>
      <c r="D64" s="355"/>
      <c r="E64" s="355"/>
      <c r="F64" s="355"/>
      <c r="G64" s="355"/>
      <c r="H64" s="355"/>
      <c r="I64" s="355"/>
      <c r="J64" s="355"/>
      <c r="K64" s="355"/>
      <c r="L64" s="355"/>
      <c r="M64" s="355"/>
      <c r="N64" s="355"/>
      <c r="O64" s="355"/>
      <c r="P64" s="355"/>
      <c r="Q64" s="355"/>
      <c r="R64" s="355"/>
      <c r="S64" s="355"/>
      <c r="T64" s="112"/>
    </row>
    <row r="65" spans="1:20" x14ac:dyDescent="0.25">
      <c r="A65" s="160" t="s">
        <v>11</v>
      </c>
      <c r="B65" s="112">
        <v>36</v>
      </c>
      <c r="C65" s="112">
        <v>35</v>
      </c>
      <c r="D65" s="112">
        <v>26</v>
      </c>
      <c r="E65" s="112">
        <v>23</v>
      </c>
      <c r="F65" s="112">
        <v>16</v>
      </c>
      <c r="G65" s="112">
        <v>16</v>
      </c>
      <c r="H65" s="112">
        <v>10</v>
      </c>
      <c r="I65" s="112">
        <v>10</v>
      </c>
      <c r="J65" s="112">
        <v>8</v>
      </c>
      <c r="K65" s="112">
        <v>8</v>
      </c>
      <c r="L65" s="112">
        <v>0</v>
      </c>
      <c r="M65" s="112">
        <v>0</v>
      </c>
      <c r="N65" s="112">
        <v>2</v>
      </c>
      <c r="O65" s="112">
        <v>2</v>
      </c>
      <c r="P65" s="112">
        <v>0</v>
      </c>
      <c r="Q65" s="112">
        <v>0</v>
      </c>
      <c r="R65" s="112">
        <v>98</v>
      </c>
      <c r="S65" s="112">
        <v>94</v>
      </c>
      <c r="T65" s="112"/>
    </row>
    <row r="66" spans="1:20" x14ac:dyDescent="0.25">
      <c r="A66" s="160" t="s">
        <v>50</v>
      </c>
      <c r="B66" s="112">
        <v>59</v>
      </c>
      <c r="C66" s="112">
        <v>49</v>
      </c>
      <c r="D66" s="112">
        <v>30</v>
      </c>
      <c r="E66" s="112">
        <v>30</v>
      </c>
      <c r="F66" s="112">
        <v>45</v>
      </c>
      <c r="G66" s="112">
        <v>34</v>
      </c>
      <c r="H66" s="112">
        <v>12</v>
      </c>
      <c r="I66" s="112">
        <v>9</v>
      </c>
      <c r="J66" s="112">
        <v>20</v>
      </c>
      <c r="K66" s="112">
        <v>9</v>
      </c>
      <c r="L66" s="112">
        <v>6</v>
      </c>
      <c r="M66" s="112">
        <v>5</v>
      </c>
      <c r="N66" s="112">
        <v>0</v>
      </c>
      <c r="O66" s="112">
        <v>0</v>
      </c>
      <c r="P66" s="112">
        <v>2</v>
      </c>
      <c r="Q66" s="112">
        <v>2</v>
      </c>
      <c r="R66" s="112">
        <v>174</v>
      </c>
      <c r="S66" s="112">
        <v>138</v>
      </c>
      <c r="T66" s="112"/>
    </row>
    <row r="67" spans="1:20" x14ac:dyDescent="0.25">
      <c r="A67" s="160" t="s">
        <v>12</v>
      </c>
      <c r="B67" s="112">
        <v>2</v>
      </c>
      <c r="C67" s="112">
        <v>0</v>
      </c>
      <c r="D67" s="112">
        <v>0</v>
      </c>
      <c r="E67" s="112">
        <v>0</v>
      </c>
      <c r="F67" s="112">
        <v>13</v>
      </c>
      <c r="G67" s="112">
        <v>3</v>
      </c>
      <c r="H67" s="112">
        <v>10</v>
      </c>
      <c r="I67" s="112">
        <v>7</v>
      </c>
      <c r="J67" s="112">
        <v>4</v>
      </c>
      <c r="K67" s="112">
        <v>1</v>
      </c>
      <c r="L67" s="112">
        <v>0</v>
      </c>
      <c r="M67" s="112">
        <v>0</v>
      </c>
      <c r="N67" s="112">
        <v>0</v>
      </c>
      <c r="O67" s="112">
        <v>0</v>
      </c>
      <c r="P67" s="112">
        <v>4</v>
      </c>
      <c r="Q67" s="112">
        <v>4</v>
      </c>
      <c r="R67" s="112">
        <v>33</v>
      </c>
      <c r="S67" s="112">
        <v>15</v>
      </c>
      <c r="T67" s="112"/>
    </row>
    <row r="68" spans="1:20" x14ac:dyDescent="0.25">
      <c r="A68" s="305" t="s">
        <v>0</v>
      </c>
      <c r="B68" s="111">
        <v>97</v>
      </c>
      <c r="C68" s="111">
        <v>84</v>
      </c>
      <c r="D68" s="111">
        <v>56</v>
      </c>
      <c r="E68" s="111">
        <v>53</v>
      </c>
      <c r="F68" s="111">
        <v>74</v>
      </c>
      <c r="G68" s="111">
        <v>53</v>
      </c>
      <c r="H68" s="111">
        <v>32</v>
      </c>
      <c r="I68" s="111">
        <v>26</v>
      </c>
      <c r="J68" s="111">
        <v>33</v>
      </c>
      <c r="K68" s="111">
        <v>19</v>
      </c>
      <c r="L68" s="111">
        <v>6</v>
      </c>
      <c r="M68" s="111">
        <v>5</v>
      </c>
      <c r="N68" s="111">
        <v>2</v>
      </c>
      <c r="O68" s="111">
        <v>2</v>
      </c>
      <c r="P68" s="111">
        <v>6</v>
      </c>
      <c r="Q68" s="111">
        <v>6</v>
      </c>
      <c r="R68" s="111">
        <v>306</v>
      </c>
      <c r="S68" s="111">
        <v>248</v>
      </c>
      <c r="T68" s="112"/>
    </row>
    <row r="69" spans="1:20" x14ac:dyDescent="0.25">
      <c r="A69" s="355" t="s">
        <v>569</v>
      </c>
      <c r="B69" s="355"/>
      <c r="C69" s="355"/>
      <c r="D69" s="355"/>
      <c r="E69" s="355"/>
      <c r="F69" s="355"/>
      <c r="G69" s="355"/>
      <c r="H69" s="355"/>
      <c r="I69" s="355"/>
      <c r="J69" s="355"/>
      <c r="K69" s="355"/>
      <c r="L69" s="355"/>
      <c r="M69" s="355"/>
      <c r="N69" s="355"/>
      <c r="O69" s="355"/>
      <c r="P69" s="355"/>
      <c r="Q69" s="355"/>
      <c r="R69" s="355"/>
      <c r="S69" s="355"/>
      <c r="T69" s="112"/>
    </row>
    <row r="70" spans="1:20" x14ac:dyDescent="0.25">
      <c r="A70" s="160" t="s">
        <v>11</v>
      </c>
      <c r="B70" s="112">
        <v>24</v>
      </c>
      <c r="C70" s="112">
        <v>21</v>
      </c>
      <c r="D70" s="112">
        <v>22</v>
      </c>
      <c r="E70" s="112">
        <v>15</v>
      </c>
      <c r="F70" s="112">
        <v>15</v>
      </c>
      <c r="G70" s="112">
        <v>10</v>
      </c>
      <c r="H70" s="112">
        <v>9</v>
      </c>
      <c r="I70" s="112">
        <v>6</v>
      </c>
      <c r="J70" s="112">
        <v>5</v>
      </c>
      <c r="K70" s="112">
        <v>5</v>
      </c>
      <c r="L70" s="112">
        <v>0</v>
      </c>
      <c r="M70" s="112">
        <v>0</v>
      </c>
      <c r="N70" s="112">
        <v>2</v>
      </c>
      <c r="O70" s="112">
        <v>2</v>
      </c>
      <c r="P70" s="112">
        <v>0</v>
      </c>
      <c r="Q70" s="112">
        <v>0</v>
      </c>
      <c r="R70" s="112">
        <v>77</v>
      </c>
      <c r="S70" s="112">
        <v>59</v>
      </c>
      <c r="T70" s="112"/>
    </row>
    <row r="71" spans="1:20" x14ac:dyDescent="0.25">
      <c r="A71" s="160" t="s">
        <v>50</v>
      </c>
      <c r="B71" s="112">
        <v>9</v>
      </c>
      <c r="C71" s="112">
        <v>2</v>
      </c>
      <c r="D71" s="112">
        <v>16</v>
      </c>
      <c r="E71" s="112">
        <v>2</v>
      </c>
      <c r="F71" s="112">
        <v>9</v>
      </c>
      <c r="G71" s="112">
        <v>3</v>
      </c>
      <c r="H71" s="112">
        <v>2</v>
      </c>
      <c r="I71" s="112">
        <v>0</v>
      </c>
      <c r="J71" s="112">
        <v>1</v>
      </c>
      <c r="K71" s="112">
        <v>0</v>
      </c>
      <c r="L71" s="112">
        <v>2</v>
      </c>
      <c r="M71" s="112">
        <v>2</v>
      </c>
      <c r="N71" s="112">
        <v>0</v>
      </c>
      <c r="O71" s="112">
        <v>0</v>
      </c>
      <c r="P71" s="112">
        <v>1</v>
      </c>
      <c r="Q71" s="112">
        <v>1</v>
      </c>
      <c r="R71" s="112">
        <v>40</v>
      </c>
      <c r="S71" s="112">
        <v>10</v>
      </c>
      <c r="T71" s="112"/>
    </row>
    <row r="72" spans="1:20" x14ac:dyDescent="0.25">
      <c r="A72" s="160" t="s">
        <v>12</v>
      </c>
      <c r="B72" s="112">
        <v>0</v>
      </c>
      <c r="C72" s="112">
        <v>0</v>
      </c>
      <c r="D72" s="112">
        <v>0</v>
      </c>
      <c r="E72" s="112">
        <v>0</v>
      </c>
      <c r="F72" s="112">
        <v>1</v>
      </c>
      <c r="G72" s="112">
        <v>0</v>
      </c>
      <c r="H72" s="112">
        <v>1</v>
      </c>
      <c r="I72" s="112">
        <v>0</v>
      </c>
      <c r="J72" s="112">
        <v>0</v>
      </c>
      <c r="K72" s="112">
        <v>0</v>
      </c>
      <c r="L72" s="112">
        <v>0</v>
      </c>
      <c r="M72" s="112">
        <v>0</v>
      </c>
      <c r="N72" s="112">
        <v>0</v>
      </c>
      <c r="O72" s="112">
        <v>0</v>
      </c>
      <c r="P72" s="112">
        <v>1</v>
      </c>
      <c r="Q72" s="112">
        <v>1</v>
      </c>
      <c r="R72" s="112">
        <v>3</v>
      </c>
      <c r="S72" s="112">
        <v>1</v>
      </c>
      <c r="T72" s="112"/>
    </row>
    <row r="73" spans="1:20" x14ac:dyDescent="0.25">
      <c r="A73" s="305" t="s">
        <v>0</v>
      </c>
      <c r="B73" s="111">
        <v>33</v>
      </c>
      <c r="C73" s="111">
        <v>23</v>
      </c>
      <c r="D73" s="111">
        <v>38</v>
      </c>
      <c r="E73" s="111">
        <v>17</v>
      </c>
      <c r="F73" s="111">
        <v>25</v>
      </c>
      <c r="G73" s="111">
        <v>13</v>
      </c>
      <c r="H73" s="111">
        <v>12</v>
      </c>
      <c r="I73" s="111">
        <v>6</v>
      </c>
      <c r="J73" s="111">
        <v>6</v>
      </c>
      <c r="K73" s="111">
        <v>5</v>
      </c>
      <c r="L73" s="111">
        <v>2</v>
      </c>
      <c r="M73" s="111">
        <v>2</v>
      </c>
      <c r="N73" s="111">
        <v>2</v>
      </c>
      <c r="O73" s="111">
        <v>2</v>
      </c>
      <c r="P73" s="111">
        <v>2</v>
      </c>
      <c r="Q73" s="111">
        <v>2</v>
      </c>
      <c r="R73" s="111">
        <v>120</v>
      </c>
      <c r="S73" s="111">
        <v>70</v>
      </c>
      <c r="T73" s="112"/>
    </row>
    <row r="74" spans="1:20" x14ac:dyDescent="0.25">
      <c r="A74" s="355" t="s">
        <v>570</v>
      </c>
      <c r="B74" s="355"/>
      <c r="C74" s="355"/>
      <c r="D74" s="355"/>
      <c r="E74" s="355"/>
      <c r="F74" s="355"/>
      <c r="G74" s="355"/>
      <c r="H74" s="355"/>
      <c r="I74" s="355"/>
      <c r="J74" s="355"/>
      <c r="K74" s="355"/>
      <c r="L74" s="355"/>
      <c r="M74" s="355"/>
      <c r="N74" s="355"/>
      <c r="O74" s="355"/>
      <c r="P74" s="355"/>
      <c r="Q74" s="355"/>
      <c r="R74" s="355"/>
      <c r="S74" s="355"/>
      <c r="T74" s="112"/>
    </row>
    <row r="75" spans="1:20" x14ac:dyDescent="0.25">
      <c r="A75" s="160" t="s">
        <v>11</v>
      </c>
      <c r="B75" s="112">
        <v>20</v>
      </c>
      <c r="C75" s="112">
        <v>10</v>
      </c>
      <c r="D75" s="112">
        <v>15</v>
      </c>
      <c r="E75" s="112">
        <v>10</v>
      </c>
      <c r="F75" s="112">
        <v>14</v>
      </c>
      <c r="G75" s="112">
        <v>3</v>
      </c>
      <c r="H75" s="112">
        <v>5</v>
      </c>
      <c r="I75" s="112">
        <v>1</v>
      </c>
      <c r="J75" s="112">
        <v>4</v>
      </c>
      <c r="K75" s="112">
        <v>2</v>
      </c>
      <c r="L75" s="112">
        <v>0</v>
      </c>
      <c r="M75" s="112">
        <v>0</v>
      </c>
      <c r="N75" s="112">
        <v>1</v>
      </c>
      <c r="O75" s="112">
        <v>1</v>
      </c>
      <c r="P75" s="112">
        <v>0</v>
      </c>
      <c r="Q75" s="112">
        <v>0</v>
      </c>
      <c r="R75" s="112">
        <v>59</v>
      </c>
      <c r="S75" s="112">
        <v>27</v>
      </c>
      <c r="T75" s="112"/>
    </row>
    <row r="76" spans="1:20" x14ac:dyDescent="0.25">
      <c r="A76" s="160" t="s">
        <v>50</v>
      </c>
      <c r="B76" s="112">
        <v>4</v>
      </c>
      <c r="C76" s="112">
        <v>1</v>
      </c>
      <c r="D76" s="112">
        <v>2</v>
      </c>
      <c r="E76" s="112">
        <v>0</v>
      </c>
      <c r="F76" s="112">
        <v>4</v>
      </c>
      <c r="G76" s="112">
        <v>1</v>
      </c>
      <c r="H76" s="112">
        <v>0</v>
      </c>
      <c r="I76" s="112">
        <v>0</v>
      </c>
      <c r="J76" s="112">
        <v>0</v>
      </c>
      <c r="K76" s="112">
        <v>0</v>
      </c>
      <c r="L76" s="112">
        <v>2</v>
      </c>
      <c r="M76" s="112">
        <v>1</v>
      </c>
      <c r="N76" s="112">
        <v>0</v>
      </c>
      <c r="O76" s="112">
        <v>0</v>
      </c>
      <c r="P76" s="112">
        <v>1</v>
      </c>
      <c r="Q76" s="112">
        <v>0</v>
      </c>
      <c r="R76" s="112">
        <v>13</v>
      </c>
      <c r="S76" s="112">
        <v>3</v>
      </c>
      <c r="T76" s="112"/>
    </row>
    <row r="77" spans="1:20" x14ac:dyDescent="0.25">
      <c r="A77" s="160" t="s">
        <v>12</v>
      </c>
      <c r="B77" s="112">
        <v>0</v>
      </c>
      <c r="C77" s="112">
        <v>0</v>
      </c>
      <c r="D77" s="112">
        <v>0</v>
      </c>
      <c r="E77" s="112">
        <v>0</v>
      </c>
      <c r="F77" s="112">
        <v>0</v>
      </c>
      <c r="G77" s="112">
        <v>0</v>
      </c>
      <c r="H77" s="112">
        <v>0</v>
      </c>
      <c r="I77" s="112">
        <v>0</v>
      </c>
      <c r="J77" s="112">
        <v>0</v>
      </c>
      <c r="K77" s="112">
        <v>0</v>
      </c>
      <c r="L77" s="112">
        <v>0</v>
      </c>
      <c r="M77" s="112">
        <v>0</v>
      </c>
      <c r="N77" s="112">
        <v>0</v>
      </c>
      <c r="O77" s="112">
        <v>0</v>
      </c>
      <c r="P77" s="112">
        <v>1</v>
      </c>
      <c r="Q77" s="112">
        <v>0</v>
      </c>
      <c r="R77" s="112">
        <v>1</v>
      </c>
      <c r="S77" s="112">
        <v>0</v>
      </c>
      <c r="T77" s="112"/>
    </row>
    <row r="78" spans="1:20" x14ac:dyDescent="0.25">
      <c r="A78" s="305" t="s">
        <v>0</v>
      </c>
      <c r="B78" s="111">
        <v>24</v>
      </c>
      <c r="C78" s="111">
        <v>11</v>
      </c>
      <c r="D78" s="111">
        <v>17</v>
      </c>
      <c r="E78" s="111">
        <v>10</v>
      </c>
      <c r="F78" s="111">
        <v>18</v>
      </c>
      <c r="G78" s="111">
        <v>4</v>
      </c>
      <c r="H78" s="111">
        <v>5</v>
      </c>
      <c r="I78" s="111">
        <v>1</v>
      </c>
      <c r="J78" s="111">
        <v>4</v>
      </c>
      <c r="K78" s="111">
        <v>2</v>
      </c>
      <c r="L78" s="111">
        <v>2</v>
      </c>
      <c r="M78" s="111">
        <v>1</v>
      </c>
      <c r="N78" s="111">
        <v>1</v>
      </c>
      <c r="O78" s="111">
        <v>1</v>
      </c>
      <c r="P78" s="111">
        <v>2</v>
      </c>
      <c r="Q78" s="111">
        <v>0</v>
      </c>
      <c r="R78" s="111">
        <v>73</v>
      </c>
      <c r="S78" s="111">
        <v>30</v>
      </c>
      <c r="T78" s="112"/>
    </row>
    <row r="79" spans="1:20" x14ac:dyDescent="0.25">
      <c r="A79" s="355" t="s">
        <v>571</v>
      </c>
      <c r="B79" s="355"/>
      <c r="C79" s="355"/>
      <c r="D79" s="355"/>
      <c r="E79" s="355"/>
      <c r="F79" s="355"/>
      <c r="G79" s="355"/>
      <c r="H79" s="355"/>
      <c r="I79" s="355"/>
      <c r="J79" s="355"/>
      <c r="K79" s="355"/>
      <c r="L79" s="355"/>
      <c r="M79" s="355"/>
      <c r="N79" s="355"/>
      <c r="O79" s="355"/>
      <c r="P79" s="355"/>
      <c r="Q79" s="355"/>
      <c r="R79" s="355"/>
      <c r="S79" s="355"/>
      <c r="T79" s="112"/>
    </row>
    <row r="80" spans="1:20" x14ac:dyDescent="0.25">
      <c r="A80" s="160" t="s">
        <v>11</v>
      </c>
      <c r="B80" s="112">
        <v>47</v>
      </c>
      <c r="C80" s="112">
        <v>48</v>
      </c>
      <c r="D80" s="112">
        <v>37</v>
      </c>
      <c r="E80" s="112">
        <v>34</v>
      </c>
      <c r="F80" s="112">
        <v>18</v>
      </c>
      <c r="G80" s="112">
        <v>16</v>
      </c>
      <c r="H80" s="112">
        <v>13</v>
      </c>
      <c r="I80" s="112">
        <v>15</v>
      </c>
      <c r="J80" s="112">
        <v>9</v>
      </c>
      <c r="K80" s="112">
        <v>10</v>
      </c>
      <c r="L80" s="112">
        <v>0</v>
      </c>
      <c r="M80" s="112">
        <v>0</v>
      </c>
      <c r="N80" s="112">
        <v>3</v>
      </c>
      <c r="O80" s="112">
        <v>3</v>
      </c>
      <c r="P80" s="112">
        <v>0</v>
      </c>
      <c r="Q80" s="112">
        <v>0</v>
      </c>
      <c r="R80" s="112">
        <v>127</v>
      </c>
      <c r="S80" s="112">
        <v>126</v>
      </c>
      <c r="T80" s="112"/>
    </row>
    <row r="81" spans="1:20" x14ac:dyDescent="0.25">
      <c r="A81" s="160" t="s">
        <v>50</v>
      </c>
      <c r="B81" s="112">
        <v>77</v>
      </c>
      <c r="C81" s="112">
        <v>79</v>
      </c>
      <c r="D81" s="112">
        <v>52</v>
      </c>
      <c r="E81" s="112">
        <v>52</v>
      </c>
      <c r="F81" s="112">
        <v>59</v>
      </c>
      <c r="G81" s="112">
        <v>50</v>
      </c>
      <c r="H81" s="112">
        <v>15</v>
      </c>
      <c r="I81" s="112">
        <v>17</v>
      </c>
      <c r="J81" s="112">
        <v>29</v>
      </c>
      <c r="K81" s="112">
        <v>30</v>
      </c>
      <c r="L81" s="112">
        <v>9</v>
      </c>
      <c r="M81" s="112">
        <v>8</v>
      </c>
      <c r="N81" s="112">
        <v>0</v>
      </c>
      <c r="O81" s="112">
        <v>0</v>
      </c>
      <c r="P81" s="112">
        <v>2</v>
      </c>
      <c r="Q81" s="112">
        <v>2</v>
      </c>
      <c r="R81" s="112">
        <v>243</v>
      </c>
      <c r="S81" s="112">
        <v>238</v>
      </c>
      <c r="T81" s="112"/>
    </row>
    <row r="82" spans="1:20" x14ac:dyDescent="0.25">
      <c r="A82" s="160" t="s">
        <v>12</v>
      </c>
      <c r="B82" s="112">
        <v>6</v>
      </c>
      <c r="C82" s="112">
        <v>1</v>
      </c>
      <c r="D82" s="112">
        <v>0</v>
      </c>
      <c r="E82" s="112">
        <v>0</v>
      </c>
      <c r="F82" s="112">
        <v>22</v>
      </c>
      <c r="G82" s="112">
        <v>10</v>
      </c>
      <c r="H82" s="112">
        <v>11</v>
      </c>
      <c r="I82" s="112">
        <v>8</v>
      </c>
      <c r="J82" s="112">
        <v>8</v>
      </c>
      <c r="K82" s="112">
        <v>7</v>
      </c>
      <c r="L82" s="112">
        <v>1</v>
      </c>
      <c r="M82" s="112">
        <v>0</v>
      </c>
      <c r="N82" s="112">
        <v>0</v>
      </c>
      <c r="O82" s="112">
        <v>0</v>
      </c>
      <c r="P82" s="112">
        <v>4</v>
      </c>
      <c r="Q82" s="112">
        <v>4</v>
      </c>
      <c r="R82" s="112">
        <v>52</v>
      </c>
      <c r="S82" s="112">
        <v>30</v>
      </c>
      <c r="T82" s="112"/>
    </row>
    <row r="83" spans="1:20" x14ac:dyDescent="0.25">
      <c r="A83" s="305" t="s">
        <v>0</v>
      </c>
      <c r="B83" s="111">
        <v>130</v>
      </c>
      <c r="C83" s="111">
        <v>128</v>
      </c>
      <c r="D83" s="111">
        <v>89</v>
      </c>
      <c r="E83" s="111">
        <v>86</v>
      </c>
      <c r="F83" s="111">
        <v>99</v>
      </c>
      <c r="G83" s="111">
        <v>76</v>
      </c>
      <c r="H83" s="111">
        <v>39</v>
      </c>
      <c r="I83" s="111">
        <v>40</v>
      </c>
      <c r="J83" s="111">
        <v>47</v>
      </c>
      <c r="K83" s="111">
        <v>48</v>
      </c>
      <c r="L83" s="111">
        <v>10</v>
      </c>
      <c r="M83" s="111">
        <v>8</v>
      </c>
      <c r="N83" s="111">
        <v>3</v>
      </c>
      <c r="O83" s="111">
        <v>3</v>
      </c>
      <c r="P83" s="111">
        <v>6</v>
      </c>
      <c r="Q83" s="111">
        <v>6</v>
      </c>
      <c r="R83" s="111">
        <v>423</v>
      </c>
      <c r="S83" s="111">
        <v>395</v>
      </c>
      <c r="T83" s="112"/>
    </row>
    <row r="84" spans="1:20" x14ac:dyDescent="0.25">
      <c r="A84" s="355" t="s">
        <v>572</v>
      </c>
      <c r="B84" s="355"/>
      <c r="C84" s="355"/>
      <c r="D84" s="355"/>
      <c r="E84" s="355"/>
      <c r="F84" s="355"/>
      <c r="G84" s="355"/>
      <c r="H84" s="355"/>
      <c r="I84" s="355"/>
      <c r="J84" s="355"/>
      <c r="K84" s="355"/>
      <c r="L84" s="355"/>
      <c r="M84" s="355"/>
      <c r="N84" s="355"/>
      <c r="O84" s="355"/>
      <c r="P84" s="355"/>
      <c r="Q84" s="355"/>
      <c r="R84" s="355"/>
      <c r="S84" s="355"/>
      <c r="T84" s="112"/>
    </row>
    <row r="85" spans="1:20" x14ac:dyDescent="0.25">
      <c r="A85" s="160" t="s">
        <v>11</v>
      </c>
      <c r="B85" s="112">
        <v>21</v>
      </c>
      <c r="C85" s="112">
        <v>10</v>
      </c>
      <c r="D85" s="112">
        <v>17</v>
      </c>
      <c r="E85" s="112">
        <v>14</v>
      </c>
      <c r="F85" s="112">
        <v>14</v>
      </c>
      <c r="G85" s="112">
        <v>5</v>
      </c>
      <c r="H85" s="112">
        <v>7</v>
      </c>
      <c r="I85" s="112">
        <v>4</v>
      </c>
      <c r="J85" s="112">
        <v>5</v>
      </c>
      <c r="K85" s="112">
        <v>3</v>
      </c>
      <c r="L85" s="112">
        <v>0</v>
      </c>
      <c r="M85" s="112">
        <v>0</v>
      </c>
      <c r="N85" s="112">
        <v>2</v>
      </c>
      <c r="O85" s="112">
        <v>1</v>
      </c>
      <c r="P85" s="112">
        <v>0</v>
      </c>
      <c r="Q85" s="112">
        <v>0</v>
      </c>
      <c r="R85" s="112">
        <v>66</v>
      </c>
      <c r="S85" s="112">
        <v>37</v>
      </c>
      <c r="T85" s="112"/>
    </row>
    <row r="86" spans="1:20" x14ac:dyDescent="0.25">
      <c r="A86" s="160" t="s">
        <v>50</v>
      </c>
      <c r="B86" s="112">
        <v>11</v>
      </c>
      <c r="C86" s="112">
        <v>0</v>
      </c>
      <c r="D86" s="112">
        <v>12</v>
      </c>
      <c r="E86" s="112">
        <v>4</v>
      </c>
      <c r="F86" s="112">
        <v>8</v>
      </c>
      <c r="G86" s="112">
        <v>2</v>
      </c>
      <c r="H86" s="112">
        <v>3</v>
      </c>
      <c r="I86" s="112">
        <v>0</v>
      </c>
      <c r="J86" s="112">
        <v>0</v>
      </c>
      <c r="K86" s="112">
        <v>0</v>
      </c>
      <c r="L86" s="112">
        <v>3</v>
      </c>
      <c r="M86" s="112">
        <v>1</v>
      </c>
      <c r="N86" s="112">
        <v>0</v>
      </c>
      <c r="O86" s="112">
        <v>0</v>
      </c>
      <c r="P86" s="112">
        <v>1</v>
      </c>
      <c r="Q86" s="112">
        <v>1</v>
      </c>
      <c r="R86" s="112">
        <v>38</v>
      </c>
      <c r="S86" s="112">
        <v>8</v>
      </c>
      <c r="T86" s="112"/>
    </row>
    <row r="87" spans="1:20" x14ac:dyDescent="0.25">
      <c r="A87" s="160" t="s">
        <v>12</v>
      </c>
      <c r="B87" s="112">
        <v>0</v>
      </c>
      <c r="C87" s="112">
        <v>0</v>
      </c>
      <c r="D87" s="112">
        <v>0</v>
      </c>
      <c r="E87" s="112">
        <v>0</v>
      </c>
      <c r="F87" s="112">
        <v>0</v>
      </c>
      <c r="G87" s="112">
        <v>0</v>
      </c>
      <c r="H87" s="112">
        <v>0</v>
      </c>
      <c r="I87" s="112">
        <v>0</v>
      </c>
      <c r="J87" s="112">
        <v>0</v>
      </c>
      <c r="K87" s="112">
        <v>0</v>
      </c>
      <c r="L87" s="112">
        <v>0</v>
      </c>
      <c r="M87" s="112">
        <v>0</v>
      </c>
      <c r="N87" s="112">
        <v>0</v>
      </c>
      <c r="O87" s="112">
        <v>0</v>
      </c>
      <c r="P87" s="112">
        <v>1</v>
      </c>
      <c r="Q87" s="112">
        <v>0</v>
      </c>
      <c r="R87" s="112">
        <v>1</v>
      </c>
      <c r="S87" s="112">
        <v>0</v>
      </c>
      <c r="T87" s="112"/>
    </row>
    <row r="88" spans="1:20" x14ac:dyDescent="0.25">
      <c r="A88" s="305" t="s">
        <v>0</v>
      </c>
      <c r="B88" s="111">
        <v>32</v>
      </c>
      <c r="C88" s="111">
        <v>10</v>
      </c>
      <c r="D88" s="111">
        <v>29</v>
      </c>
      <c r="E88" s="111">
        <v>18</v>
      </c>
      <c r="F88" s="111">
        <v>22</v>
      </c>
      <c r="G88" s="111">
        <v>7</v>
      </c>
      <c r="H88" s="111">
        <v>10</v>
      </c>
      <c r="I88" s="111">
        <v>4</v>
      </c>
      <c r="J88" s="111">
        <v>5</v>
      </c>
      <c r="K88" s="111">
        <v>3</v>
      </c>
      <c r="L88" s="111">
        <v>3</v>
      </c>
      <c r="M88" s="111">
        <v>1</v>
      </c>
      <c r="N88" s="111">
        <v>2</v>
      </c>
      <c r="O88" s="111">
        <v>1</v>
      </c>
      <c r="P88" s="111">
        <v>2</v>
      </c>
      <c r="Q88" s="111">
        <v>1</v>
      </c>
      <c r="R88" s="111">
        <v>105</v>
      </c>
      <c r="S88" s="111">
        <v>45</v>
      </c>
      <c r="T88" s="112"/>
    </row>
    <row r="89" spans="1:20" x14ac:dyDescent="0.25">
      <c r="A89" s="355" t="s">
        <v>573</v>
      </c>
      <c r="B89" s="355"/>
      <c r="C89" s="355"/>
      <c r="D89" s="355"/>
      <c r="E89" s="355"/>
      <c r="F89" s="355"/>
      <c r="G89" s="355"/>
      <c r="H89" s="355"/>
      <c r="I89" s="355"/>
      <c r="J89" s="355"/>
      <c r="K89" s="355"/>
      <c r="L89" s="355"/>
      <c r="M89" s="355"/>
      <c r="N89" s="355"/>
      <c r="O89" s="355"/>
      <c r="P89" s="355"/>
      <c r="Q89" s="355"/>
      <c r="R89" s="355"/>
      <c r="S89" s="355"/>
      <c r="T89" s="112"/>
    </row>
    <row r="90" spans="1:20" x14ac:dyDescent="0.25">
      <c r="A90" s="160" t="s">
        <v>11</v>
      </c>
      <c r="B90" s="112">
        <v>13</v>
      </c>
      <c r="C90" s="112">
        <v>14</v>
      </c>
      <c r="D90" s="112">
        <v>11</v>
      </c>
      <c r="E90" s="112">
        <v>11</v>
      </c>
      <c r="F90" s="112">
        <v>6</v>
      </c>
      <c r="G90" s="112">
        <v>6</v>
      </c>
      <c r="H90" s="112">
        <v>3</v>
      </c>
      <c r="I90" s="112">
        <v>3</v>
      </c>
      <c r="J90" s="112">
        <v>2</v>
      </c>
      <c r="K90" s="112">
        <v>2</v>
      </c>
      <c r="L90" s="112">
        <v>0</v>
      </c>
      <c r="M90" s="112">
        <v>0</v>
      </c>
      <c r="N90" s="112">
        <v>1</v>
      </c>
      <c r="O90" s="112">
        <v>1</v>
      </c>
      <c r="P90" s="112">
        <v>0</v>
      </c>
      <c r="Q90" s="112">
        <v>0</v>
      </c>
      <c r="R90" s="112">
        <v>36</v>
      </c>
      <c r="S90" s="112">
        <v>37</v>
      </c>
      <c r="T90" s="112"/>
    </row>
    <row r="91" spans="1:20" x14ac:dyDescent="0.25">
      <c r="A91" s="160" t="s">
        <v>50</v>
      </c>
      <c r="B91" s="112">
        <v>0</v>
      </c>
      <c r="C91" s="112">
        <v>0</v>
      </c>
      <c r="D91" s="112">
        <v>1</v>
      </c>
      <c r="E91" s="112">
        <v>2</v>
      </c>
      <c r="F91" s="112">
        <v>2</v>
      </c>
      <c r="G91" s="112">
        <v>2</v>
      </c>
      <c r="H91" s="112">
        <v>0</v>
      </c>
      <c r="I91" s="112">
        <v>0</v>
      </c>
      <c r="J91" s="112">
        <v>0</v>
      </c>
      <c r="K91" s="112">
        <v>0</v>
      </c>
      <c r="L91" s="112">
        <v>1</v>
      </c>
      <c r="M91" s="112">
        <v>1</v>
      </c>
      <c r="N91" s="112">
        <v>0</v>
      </c>
      <c r="O91" s="112">
        <v>0</v>
      </c>
      <c r="P91" s="112">
        <v>0</v>
      </c>
      <c r="Q91" s="112">
        <v>1</v>
      </c>
      <c r="R91" s="112">
        <v>4</v>
      </c>
      <c r="S91" s="112">
        <v>6</v>
      </c>
      <c r="T91" s="112"/>
    </row>
    <row r="92" spans="1:20" x14ac:dyDescent="0.25">
      <c r="A92" s="160" t="s">
        <v>12</v>
      </c>
      <c r="B92" s="112">
        <v>0</v>
      </c>
      <c r="C92" s="112">
        <v>0</v>
      </c>
      <c r="D92" s="112">
        <v>0</v>
      </c>
      <c r="E92" s="112">
        <v>0</v>
      </c>
      <c r="F92" s="112">
        <v>0</v>
      </c>
      <c r="G92" s="112">
        <v>0</v>
      </c>
      <c r="H92" s="112">
        <v>0</v>
      </c>
      <c r="I92" s="112">
        <v>0</v>
      </c>
      <c r="J92" s="112">
        <v>0</v>
      </c>
      <c r="K92" s="112">
        <v>0</v>
      </c>
      <c r="L92" s="112">
        <v>0</v>
      </c>
      <c r="M92" s="112">
        <v>0</v>
      </c>
      <c r="N92" s="112">
        <v>0</v>
      </c>
      <c r="O92" s="112">
        <v>0</v>
      </c>
      <c r="P92" s="112">
        <v>0</v>
      </c>
      <c r="Q92" s="112">
        <v>0</v>
      </c>
      <c r="R92" s="112">
        <v>0</v>
      </c>
      <c r="S92" s="112">
        <v>0</v>
      </c>
      <c r="T92" s="112"/>
    </row>
    <row r="93" spans="1:20" x14ac:dyDescent="0.25">
      <c r="A93" s="305" t="s">
        <v>0</v>
      </c>
      <c r="B93" s="111">
        <v>13</v>
      </c>
      <c r="C93" s="111">
        <v>14</v>
      </c>
      <c r="D93" s="111">
        <v>12</v>
      </c>
      <c r="E93" s="111">
        <v>13</v>
      </c>
      <c r="F93" s="111">
        <v>8</v>
      </c>
      <c r="G93" s="111">
        <v>8</v>
      </c>
      <c r="H93" s="111">
        <v>3</v>
      </c>
      <c r="I93" s="111">
        <v>3</v>
      </c>
      <c r="J93" s="111">
        <v>2</v>
      </c>
      <c r="K93" s="111">
        <v>2</v>
      </c>
      <c r="L93" s="111">
        <v>1</v>
      </c>
      <c r="M93" s="111">
        <v>1</v>
      </c>
      <c r="N93" s="111">
        <v>1</v>
      </c>
      <c r="O93" s="111">
        <v>1</v>
      </c>
      <c r="P93" s="111">
        <v>0</v>
      </c>
      <c r="Q93" s="111">
        <v>1</v>
      </c>
      <c r="R93" s="111">
        <v>40</v>
      </c>
      <c r="S93" s="111">
        <v>43</v>
      </c>
      <c r="T93" s="112"/>
    </row>
    <row r="94" spans="1:20" x14ac:dyDescent="0.25">
      <c r="A94" s="355" t="s">
        <v>574</v>
      </c>
      <c r="B94" s="355"/>
      <c r="C94" s="355"/>
      <c r="D94" s="355"/>
      <c r="E94" s="355"/>
      <c r="F94" s="355"/>
      <c r="G94" s="355"/>
      <c r="H94" s="355"/>
      <c r="I94" s="355"/>
      <c r="J94" s="355"/>
      <c r="K94" s="355"/>
      <c r="L94" s="355"/>
      <c r="M94" s="355"/>
      <c r="N94" s="355"/>
      <c r="O94" s="355"/>
      <c r="P94" s="355"/>
      <c r="Q94" s="355"/>
      <c r="R94" s="355"/>
      <c r="S94" s="355"/>
      <c r="T94" s="112"/>
    </row>
    <row r="95" spans="1:20" x14ac:dyDescent="0.25">
      <c r="A95" s="160" t="s">
        <v>11</v>
      </c>
      <c r="B95" s="112">
        <v>31</v>
      </c>
      <c r="C95" s="112">
        <v>28</v>
      </c>
      <c r="D95" s="112">
        <v>23</v>
      </c>
      <c r="E95" s="112">
        <v>18</v>
      </c>
      <c r="F95" s="112">
        <v>16</v>
      </c>
      <c r="G95" s="112">
        <v>14</v>
      </c>
      <c r="H95" s="112">
        <v>12</v>
      </c>
      <c r="I95" s="112">
        <v>8</v>
      </c>
      <c r="J95" s="112">
        <v>6</v>
      </c>
      <c r="K95" s="112">
        <v>4</v>
      </c>
      <c r="L95" s="112">
        <v>0</v>
      </c>
      <c r="M95" s="112">
        <v>0</v>
      </c>
      <c r="N95" s="112">
        <v>2</v>
      </c>
      <c r="O95" s="112">
        <v>2</v>
      </c>
      <c r="P95" s="112">
        <v>0</v>
      </c>
      <c r="Q95" s="112">
        <v>0</v>
      </c>
      <c r="R95" s="112">
        <v>90</v>
      </c>
      <c r="S95" s="112">
        <v>74</v>
      </c>
      <c r="T95" s="112"/>
    </row>
    <row r="96" spans="1:20" x14ac:dyDescent="0.25">
      <c r="A96" s="160" t="s">
        <v>50</v>
      </c>
      <c r="B96" s="112">
        <v>16</v>
      </c>
      <c r="C96" s="112">
        <v>15</v>
      </c>
      <c r="D96" s="112">
        <v>16</v>
      </c>
      <c r="E96" s="112">
        <v>13</v>
      </c>
      <c r="F96" s="112">
        <v>8</v>
      </c>
      <c r="G96" s="112">
        <v>7</v>
      </c>
      <c r="H96" s="112">
        <v>2</v>
      </c>
      <c r="I96" s="112">
        <v>2</v>
      </c>
      <c r="J96" s="112">
        <v>1</v>
      </c>
      <c r="K96" s="112">
        <v>1</v>
      </c>
      <c r="L96" s="112">
        <v>3</v>
      </c>
      <c r="M96" s="112">
        <v>3</v>
      </c>
      <c r="N96" s="112">
        <v>0</v>
      </c>
      <c r="O96" s="112">
        <v>0</v>
      </c>
      <c r="P96" s="112">
        <v>1</v>
      </c>
      <c r="Q96" s="112">
        <v>1</v>
      </c>
      <c r="R96" s="112">
        <v>47</v>
      </c>
      <c r="S96" s="112">
        <v>42</v>
      </c>
      <c r="T96" s="112"/>
    </row>
    <row r="97" spans="1:20" x14ac:dyDescent="0.25">
      <c r="A97" s="160" t="s">
        <v>12</v>
      </c>
      <c r="B97" s="112">
        <v>0</v>
      </c>
      <c r="C97" s="112">
        <v>0</v>
      </c>
      <c r="D97" s="112">
        <v>0</v>
      </c>
      <c r="E97" s="112">
        <v>0</v>
      </c>
      <c r="F97" s="112">
        <v>0</v>
      </c>
      <c r="G97" s="112">
        <v>0</v>
      </c>
      <c r="H97" s="112">
        <v>0</v>
      </c>
      <c r="I97" s="112">
        <v>0</v>
      </c>
      <c r="J97" s="112">
        <v>1</v>
      </c>
      <c r="K97" s="112">
        <v>0</v>
      </c>
      <c r="L97" s="112">
        <v>0</v>
      </c>
      <c r="M97" s="112">
        <v>0</v>
      </c>
      <c r="N97" s="112">
        <v>0</v>
      </c>
      <c r="O97" s="112">
        <v>0</v>
      </c>
      <c r="P97" s="112">
        <v>1</v>
      </c>
      <c r="Q97" s="112">
        <v>1</v>
      </c>
      <c r="R97" s="112">
        <v>2</v>
      </c>
      <c r="S97" s="112">
        <v>1</v>
      </c>
      <c r="T97" s="112"/>
    </row>
    <row r="98" spans="1:20" x14ac:dyDescent="0.25">
      <c r="A98" s="305" t="s">
        <v>0</v>
      </c>
      <c r="B98" s="111">
        <v>47</v>
      </c>
      <c r="C98" s="111">
        <v>43</v>
      </c>
      <c r="D98" s="111">
        <v>39</v>
      </c>
      <c r="E98" s="111">
        <v>31</v>
      </c>
      <c r="F98" s="111">
        <v>24</v>
      </c>
      <c r="G98" s="111">
        <v>21</v>
      </c>
      <c r="H98" s="111">
        <v>14</v>
      </c>
      <c r="I98" s="111">
        <v>10</v>
      </c>
      <c r="J98" s="111">
        <v>8</v>
      </c>
      <c r="K98" s="111">
        <v>5</v>
      </c>
      <c r="L98" s="111">
        <v>3</v>
      </c>
      <c r="M98" s="111">
        <v>3</v>
      </c>
      <c r="N98" s="111">
        <v>2</v>
      </c>
      <c r="O98" s="111">
        <v>2</v>
      </c>
      <c r="P98" s="111">
        <v>2</v>
      </c>
      <c r="Q98" s="111">
        <v>2</v>
      </c>
      <c r="R98" s="111">
        <v>139</v>
      </c>
      <c r="S98" s="111">
        <v>117</v>
      </c>
      <c r="T98" s="112"/>
    </row>
    <row r="99" spans="1:20" x14ac:dyDescent="0.25">
      <c r="A99" s="355" t="s">
        <v>575</v>
      </c>
      <c r="B99" s="355"/>
      <c r="C99" s="355"/>
      <c r="D99" s="355"/>
      <c r="E99" s="355"/>
      <c r="F99" s="355"/>
      <c r="G99" s="355"/>
      <c r="H99" s="355"/>
      <c r="I99" s="355"/>
      <c r="J99" s="355"/>
      <c r="K99" s="355"/>
      <c r="L99" s="355"/>
      <c r="M99" s="355"/>
      <c r="N99" s="355"/>
      <c r="O99" s="355"/>
      <c r="P99" s="355"/>
      <c r="Q99" s="355"/>
      <c r="R99" s="355"/>
      <c r="S99" s="355"/>
      <c r="T99" s="112"/>
    </row>
    <row r="100" spans="1:20" x14ac:dyDescent="0.25">
      <c r="A100" s="160" t="s">
        <v>11</v>
      </c>
      <c r="B100" s="112">
        <v>34</v>
      </c>
      <c r="C100" s="112">
        <v>30</v>
      </c>
      <c r="D100" s="112">
        <v>23</v>
      </c>
      <c r="E100" s="112">
        <v>19</v>
      </c>
      <c r="F100" s="112">
        <v>16</v>
      </c>
      <c r="G100" s="112">
        <v>14</v>
      </c>
      <c r="H100" s="112">
        <v>12</v>
      </c>
      <c r="I100" s="112">
        <v>10</v>
      </c>
      <c r="J100" s="112">
        <v>8</v>
      </c>
      <c r="K100" s="112">
        <v>5</v>
      </c>
      <c r="L100" s="112">
        <v>0</v>
      </c>
      <c r="M100" s="112">
        <v>0</v>
      </c>
      <c r="N100" s="112">
        <v>2</v>
      </c>
      <c r="O100" s="112">
        <v>2</v>
      </c>
      <c r="P100" s="112">
        <v>0</v>
      </c>
      <c r="Q100" s="112">
        <v>0</v>
      </c>
      <c r="R100" s="112">
        <v>95</v>
      </c>
      <c r="S100" s="112">
        <v>80</v>
      </c>
      <c r="T100" s="112"/>
    </row>
    <row r="101" spans="1:20" x14ac:dyDescent="0.25">
      <c r="A101" s="160" t="s">
        <v>50</v>
      </c>
      <c r="B101" s="112">
        <v>21</v>
      </c>
      <c r="C101" s="112">
        <v>18</v>
      </c>
      <c r="D101" s="112">
        <v>21</v>
      </c>
      <c r="E101" s="112">
        <v>14</v>
      </c>
      <c r="F101" s="112">
        <v>20</v>
      </c>
      <c r="G101" s="112">
        <v>8</v>
      </c>
      <c r="H101" s="112">
        <v>6</v>
      </c>
      <c r="I101" s="112">
        <v>4</v>
      </c>
      <c r="J101" s="112">
        <v>8</v>
      </c>
      <c r="K101" s="112">
        <v>1</v>
      </c>
      <c r="L101" s="112">
        <v>4</v>
      </c>
      <c r="M101" s="112">
        <v>3</v>
      </c>
      <c r="N101" s="112">
        <v>0</v>
      </c>
      <c r="O101" s="112">
        <v>0</v>
      </c>
      <c r="P101" s="112">
        <v>1</v>
      </c>
      <c r="Q101" s="112">
        <v>1</v>
      </c>
      <c r="R101" s="112">
        <v>81</v>
      </c>
      <c r="S101" s="112">
        <v>49</v>
      </c>
      <c r="T101" s="112"/>
    </row>
    <row r="102" spans="1:20" x14ac:dyDescent="0.25">
      <c r="A102" s="160" t="s">
        <v>12</v>
      </c>
      <c r="B102" s="112">
        <v>0</v>
      </c>
      <c r="C102" s="112">
        <v>0</v>
      </c>
      <c r="D102" s="112">
        <v>0</v>
      </c>
      <c r="E102" s="112">
        <v>0</v>
      </c>
      <c r="F102" s="112">
        <v>1</v>
      </c>
      <c r="G102" s="112">
        <v>0</v>
      </c>
      <c r="H102" s="112">
        <v>3</v>
      </c>
      <c r="I102" s="112">
        <v>1</v>
      </c>
      <c r="J102" s="112">
        <v>1</v>
      </c>
      <c r="K102" s="112">
        <v>0</v>
      </c>
      <c r="L102" s="112">
        <v>0</v>
      </c>
      <c r="M102" s="112">
        <v>0</v>
      </c>
      <c r="N102" s="112">
        <v>0</v>
      </c>
      <c r="O102" s="112">
        <v>0</v>
      </c>
      <c r="P102" s="112">
        <v>2</v>
      </c>
      <c r="Q102" s="112">
        <v>1</v>
      </c>
      <c r="R102" s="112">
        <v>7</v>
      </c>
      <c r="S102" s="112">
        <v>2</v>
      </c>
      <c r="T102" s="112"/>
    </row>
    <row r="103" spans="1:20" x14ac:dyDescent="0.25">
      <c r="A103" s="305" t="s">
        <v>0</v>
      </c>
      <c r="B103" s="111">
        <v>55</v>
      </c>
      <c r="C103" s="111">
        <v>48</v>
      </c>
      <c r="D103" s="111">
        <v>44</v>
      </c>
      <c r="E103" s="111">
        <v>33</v>
      </c>
      <c r="F103" s="111">
        <v>37</v>
      </c>
      <c r="G103" s="111">
        <v>22</v>
      </c>
      <c r="H103" s="111">
        <v>21</v>
      </c>
      <c r="I103" s="111">
        <v>15</v>
      </c>
      <c r="J103" s="111">
        <v>17</v>
      </c>
      <c r="K103" s="111">
        <v>6</v>
      </c>
      <c r="L103" s="111">
        <v>4</v>
      </c>
      <c r="M103" s="111">
        <v>3</v>
      </c>
      <c r="N103" s="111">
        <v>2</v>
      </c>
      <c r="O103" s="111">
        <v>2</v>
      </c>
      <c r="P103" s="111">
        <v>3</v>
      </c>
      <c r="Q103" s="111">
        <v>2</v>
      </c>
      <c r="R103" s="111">
        <v>183</v>
      </c>
      <c r="S103" s="111">
        <v>131</v>
      </c>
      <c r="T103" s="112"/>
    </row>
    <row r="104" spans="1:20" x14ac:dyDescent="0.25">
      <c r="A104" s="355" t="s">
        <v>576</v>
      </c>
      <c r="B104" s="355"/>
      <c r="C104" s="355"/>
      <c r="D104" s="355"/>
      <c r="E104" s="355"/>
      <c r="F104" s="355"/>
      <c r="G104" s="355"/>
      <c r="H104" s="355"/>
      <c r="I104" s="355"/>
      <c r="J104" s="355"/>
      <c r="K104" s="355"/>
      <c r="L104" s="355"/>
      <c r="M104" s="355"/>
      <c r="N104" s="355"/>
      <c r="O104" s="355"/>
      <c r="P104" s="355"/>
      <c r="Q104" s="355"/>
      <c r="R104" s="355"/>
      <c r="S104" s="355"/>
      <c r="T104" s="112"/>
    </row>
    <row r="105" spans="1:20" x14ac:dyDescent="0.25">
      <c r="A105" s="160" t="s">
        <v>11</v>
      </c>
      <c r="B105" s="112">
        <v>33</v>
      </c>
      <c r="C105" s="112">
        <v>32</v>
      </c>
      <c r="D105" s="112">
        <v>21</v>
      </c>
      <c r="E105" s="112">
        <v>22</v>
      </c>
      <c r="F105" s="112">
        <v>15</v>
      </c>
      <c r="G105" s="112">
        <v>15</v>
      </c>
      <c r="H105" s="112">
        <v>12</v>
      </c>
      <c r="I105" s="112">
        <v>11</v>
      </c>
      <c r="J105" s="112">
        <v>8</v>
      </c>
      <c r="K105" s="112">
        <v>7</v>
      </c>
      <c r="L105" s="112">
        <v>0</v>
      </c>
      <c r="M105" s="112">
        <v>0</v>
      </c>
      <c r="N105" s="112">
        <v>2</v>
      </c>
      <c r="O105" s="112">
        <v>2</v>
      </c>
      <c r="P105" s="112">
        <v>0</v>
      </c>
      <c r="Q105" s="112">
        <v>0</v>
      </c>
      <c r="R105" s="112">
        <v>91</v>
      </c>
      <c r="S105" s="112">
        <v>89</v>
      </c>
      <c r="T105" s="112"/>
    </row>
    <row r="106" spans="1:20" x14ac:dyDescent="0.25">
      <c r="A106" s="160" t="s">
        <v>50</v>
      </c>
      <c r="B106" s="112">
        <v>16</v>
      </c>
      <c r="C106" s="112">
        <v>16</v>
      </c>
      <c r="D106" s="112">
        <v>16</v>
      </c>
      <c r="E106" s="112">
        <v>12</v>
      </c>
      <c r="F106" s="112">
        <v>17</v>
      </c>
      <c r="G106" s="112">
        <v>7</v>
      </c>
      <c r="H106" s="112">
        <v>5</v>
      </c>
      <c r="I106" s="112">
        <v>2</v>
      </c>
      <c r="J106" s="112">
        <v>4</v>
      </c>
      <c r="K106" s="112">
        <v>1</v>
      </c>
      <c r="L106" s="112">
        <v>4</v>
      </c>
      <c r="M106" s="112">
        <v>3</v>
      </c>
      <c r="N106" s="112">
        <v>0</v>
      </c>
      <c r="O106" s="112">
        <v>0</v>
      </c>
      <c r="P106" s="112">
        <v>1</v>
      </c>
      <c r="Q106" s="112">
        <v>1</v>
      </c>
      <c r="R106" s="112">
        <v>63</v>
      </c>
      <c r="S106" s="112">
        <v>42</v>
      </c>
      <c r="T106" s="112"/>
    </row>
    <row r="107" spans="1:20" x14ac:dyDescent="0.25">
      <c r="A107" s="160" t="s">
        <v>12</v>
      </c>
      <c r="B107" s="112">
        <v>0</v>
      </c>
      <c r="C107" s="112">
        <v>0</v>
      </c>
      <c r="D107" s="112">
        <v>0</v>
      </c>
      <c r="E107" s="112">
        <v>0</v>
      </c>
      <c r="F107" s="112">
        <v>1</v>
      </c>
      <c r="G107" s="112">
        <v>0</v>
      </c>
      <c r="H107" s="112">
        <v>1</v>
      </c>
      <c r="I107" s="112">
        <v>0</v>
      </c>
      <c r="J107" s="112">
        <v>0</v>
      </c>
      <c r="K107" s="112">
        <v>0</v>
      </c>
      <c r="L107" s="112">
        <v>0</v>
      </c>
      <c r="M107" s="112">
        <v>0</v>
      </c>
      <c r="N107" s="112">
        <v>0</v>
      </c>
      <c r="O107" s="112">
        <v>0</v>
      </c>
      <c r="P107" s="112">
        <v>1</v>
      </c>
      <c r="Q107" s="112">
        <v>1</v>
      </c>
      <c r="R107" s="112">
        <v>3</v>
      </c>
      <c r="S107" s="112">
        <v>1</v>
      </c>
      <c r="T107" s="112"/>
    </row>
    <row r="108" spans="1:20" x14ac:dyDescent="0.25">
      <c r="A108" s="305" t="s">
        <v>0</v>
      </c>
      <c r="B108" s="111">
        <v>49</v>
      </c>
      <c r="C108" s="111">
        <v>48</v>
      </c>
      <c r="D108" s="111">
        <v>37</v>
      </c>
      <c r="E108" s="111">
        <v>34</v>
      </c>
      <c r="F108" s="111">
        <v>33</v>
      </c>
      <c r="G108" s="111">
        <v>22</v>
      </c>
      <c r="H108" s="111">
        <v>18</v>
      </c>
      <c r="I108" s="111">
        <v>13</v>
      </c>
      <c r="J108" s="111">
        <v>12</v>
      </c>
      <c r="K108" s="111">
        <v>8</v>
      </c>
      <c r="L108" s="111">
        <v>4</v>
      </c>
      <c r="M108" s="111">
        <v>3</v>
      </c>
      <c r="N108" s="111">
        <v>2</v>
      </c>
      <c r="O108" s="111">
        <v>2</v>
      </c>
      <c r="P108" s="111">
        <v>2</v>
      </c>
      <c r="Q108" s="111">
        <v>2</v>
      </c>
      <c r="R108" s="111">
        <v>157</v>
      </c>
      <c r="S108" s="111">
        <v>132</v>
      </c>
      <c r="T108" s="112"/>
    </row>
    <row r="109" spans="1:20" x14ac:dyDescent="0.25">
      <c r="A109" s="355" t="s">
        <v>577</v>
      </c>
      <c r="B109" s="355"/>
      <c r="C109" s="355"/>
      <c r="D109" s="355"/>
      <c r="E109" s="355"/>
      <c r="F109" s="355"/>
      <c r="G109" s="355"/>
      <c r="H109" s="355"/>
      <c r="I109" s="355"/>
      <c r="J109" s="355"/>
      <c r="K109" s="355"/>
      <c r="L109" s="355"/>
      <c r="M109" s="355"/>
      <c r="N109" s="355"/>
      <c r="O109" s="355"/>
      <c r="P109" s="355"/>
      <c r="Q109" s="355"/>
      <c r="R109" s="355"/>
      <c r="S109" s="355"/>
      <c r="T109" s="112"/>
    </row>
    <row r="110" spans="1:20" x14ac:dyDescent="0.25">
      <c r="A110" s="160" t="s">
        <v>11</v>
      </c>
      <c r="B110" s="112">
        <v>13</v>
      </c>
      <c r="C110" s="112">
        <v>1</v>
      </c>
      <c r="D110" s="112">
        <v>6</v>
      </c>
      <c r="E110" s="112">
        <v>3</v>
      </c>
      <c r="F110" s="112">
        <v>9</v>
      </c>
      <c r="G110" s="112">
        <v>0</v>
      </c>
      <c r="H110" s="112">
        <v>3</v>
      </c>
      <c r="I110" s="112">
        <v>1</v>
      </c>
      <c r="J110" s="112">
        <v>4</v>
      </c>
      <c r="K110" s="112">
        <v>1</v>
      </c>
      <c r="L110" s="112">
        <v>0</v>
      </c>
      <c r="M110" s="112">
        <v>0</v>
      </c>
      <c r="N110" s="112">
        <v>2</v>
      </c>
      <c r="O110" s="112">
        <v>0</v>
      </c>
      <c r="P110" s="112">
        <v>0</v>
      </c>
      <c r="Q110" s="112">
        <v>0</v>
      </c>
      <c r="R110" s="112">
        <v>37</v>
      </c>
      <c r="S110" s="112">
        <v>6</v>
      </c>
      <c r="T110" s="112"/>
    </row>
    <row r="111" spans="1:20" x14ac:dyDescent="0.25">
      <c r="A111" s="160" t="s">
        <v>50</v>
      </c>
      <c r="B111" s="112">
        <v>11</v>
      </c>
      <c r="C111" s="112">
        <v>0</v>
      </c>
      <c r="D111" s="112">
        <v>8</v>
      </c>
      <c r="E111" s="112">
        <v>0</v>
      </c>
      <c r="F111" s="112">
        <v>7</v>
      </c>
      <c r="G111" s="112">
        <v>0</v>
      </c>
      <c r="H111" s="112">
        <v>2</v>
      </c>
      <c r="I111" s="112">
        <v>0</v>
      </c>
      <c r="J111" s="112">
        <v>5</v>
      </c>
      <c r="K111" s="112">
        <v>0</v>
      </c>
      <c r="L111" s="112">
        <v>2</v>
      </c>
      <c r="M111" s="112">
        <v>0</v>
      </c>
      <c r="N111" s="112">
        <v>0</v>
      </c>
      <c r="O111" s="112">
        <v>0</v>
      </c>
      <c r="P111" s="112">
        <v>1</v>
      </c>
      <c r="Q111" s="112">
        <v>0</v>
      </c>
      <c r="R111" s="112">
        <v>36</v>
      </c>
      <c r="S111" s="112">
        <v>0</v>
      </c>
      <c r="T111" s="112"/>
    </row>
    <row r="112" spans="1:20" x14ac:dyDescent="0.25">
      <c r="A112" s="160" t="s">
        <v>12</v>
      </c>
      <c r="B112" s="112">
        <v>0</v>
      </c>
      <c r="C112" s="112">
        <v>0</v>
      </c>
      <c r="D112" s="112">
        <v>0</v>
      </c>
      <c r="E112" s="112">
        <v>0</v>
      </c>
      <c r="F112" s="112">
        <v>1</v>
      </c>
      <c r="G112" s="112">
        <v>0</v>
      </c>
      <c r="H112" s="112">
        <v>0</v>
      </c>
      <c r="I112" s="112">
        <v>0</v>
      </c>
      <c r="J112" s="112">
        <v>1</v>
      </c>
      <c r="K112" s="112">
        <v>0</v>
      </c>
      <c r="L112" s="112">
        <v>0</v>
      </c>
      <c r="M112" s="112">
        <v>0</v>
      </c>
      <c r="N112" s="112">
        <v>0</v>
      </c>
      <c r="O112" s="112">
        <v>0</v>
      </c>
      <c r="P112" s="112">
        <v>2</v>
      </c>
      <c r="Q112" s="112">
        <v>0</v>
      </c>
      <c r="R112" s="112">
        <v>4</v>
      </c>
      <c r="S112" s="112">
        <v>0</v>
      </c>
      <c r="T112" s="112"/>
    </row>
    <row r="113" spans="1:20" x14ac:dyDescent="0.25">
      <c r="A113" s="305" t="s">
        <v>0</v>
      </c>
      <c r="B113" s="111">
        <v>24</v>
      </c>
      <c r="C113" s="111">
        <v>1</v>
      </c>
      <c r="D113" s="111">
        <v>14</v>
      </c>
      <c r="E113" s="111">
        <v>3</v>
      </c>
      <c r="F113" s="111">
        <v>17</v>
      </c>
      <c r="G113" s="111">
        <v>0</v>
      </c>
      <c r="H113" s="111">
        <v>5</v>
      </c>
      <c r="I113" s="111">
        <v>1</v>
      </c>
      <c r="J113" s="111">
        <v>10</v>
      </c>
      <c r="K113" s="111">
        <v>1</v>
      </c>
      <c r="L113" s="111">
        <v>2</v>
      </c>
      <c r="M113" s="111">
        <v>0</v>
      </c>
      <c r="N113" s="111">
        <v>2</v>
      </c>
      <c r="O113" s="111">
        <v>0</v>
      </c>
      <c r="P113" s="111">
        <v>3</v>
      </c>
      <c r="Q113" s="111">
        <v>0</v>
      </c>
      <c r="R113" s="111">
        <v>77</v>
      </c>
      <c r="S113" s="111">
        <v>6</v>
      </c>
      <c r="T113" s="112"/>
    </row>
    <row r="114" spans="1:20" ht="15" customHeight="1" x14ac:dyDescent="0.25">
      <c r="A114" s="355" t="s">
        <v>578</v>
      </c>
      <c r="B114" s="355"/>
      <c r="C114" s="355"/>
      <c r="D114" s="355"/>
      <c r="E114" s="355"/>
      <c r="F114" s="355"/>
      <c r="G114" s="355"/>
      <c r="H114" s="355"/>
      <c r="I114" s="355"/>
      <c r="J114" s="355"/>
      <c r="K114" s="355"/>
      <c r="L114" s="355"/>
      <c r="M114" s="355"/>
      <c r="N114" s="355"/>
      <c r="O114" s="355"/>
      <c r="P114" s="355"/>
      <c r="Q114" s="355"/>
      <c r="R114" s="355"/>
      <c r="S114" s="355"/>
      <c r="T114" s="112"/>
    </row>
    <row r="115" spans="1:20" x14ac:dyDescent="0.25">
      <c r="A115" s="160" t="s">
        <v>11</v>
      </c>
      <c r="B115" s="112">
        <v>31</v>
      </c>
      <c r="C115" s="112">
        <v>23</v>
      </c>
      <c r="D115" s="112">
        <v>26</v>
      </c>
      <c r="E115" s="112">
        <v>18</v>
      </c>
      <c r="F115" s="112">
        <v>16</v>
      </c>
      <c r="G115" s="112">
        <v>11</v>
      </c>
      <c r="H115" s="112">
        <v>11</v>
      </c>
      <c r="I115" s="112">
        <v>5</v>
      </c>
      <c r="J115" s="112">
        <v>8</v>
      </c>
      <c r="K115" s="112">
        <v>6</v>
      </c>
      <c r="L115" s="112">
        <v>0</v>
      </c>
      <c r="M115" s="112">
        <v>0</v>
      </c>
      <c r="N115" s="112">
        <v>2</v>
      </c>
      <c r="O115" s="112">
        <v>2</v>
      </c>
      <c r="P115" s="112">
        <v>0</v>
      </c>
      <c r="Q115" s="112">
        <v>0</v>
      </c>
      <c r="R115" s="112">
        <v>94</v>
      </c>
      <c r="S115" s="112">
        <v>65</v>
      </c>
      <c r="T115" s="112"/>
    </row>
    <row r="116" spans="1:20" x14ac:dyDescent="0.25">
      <c r="A116" s="160" t="s">
        <v>50</v>
      </c>
      <c r="B116" s="112">
        <v>12</v>
      </c>
      <c r="C116" s="112">
        <v>5</v>
      </c>
      <c r="D116" s="112">
        <v>25</v>
      </c>
      <c r="E116" s="112">
        <v>6</v>
      </c>
      <c r="F116" s="112">
        <v>9</v>
      </c>
      <c r="G116" s="112">
        <v>5</v>
      </c>
      <c r="H116" s="112">
        <v>4</v>
      </c>
      <c r="I116" s="112">
        <v>1</v>
      </c>
      <c r="J116" s="112">
        <v>9</v>
      </c>
      <c r="K116" s="112">
        <v>0</v>
      </c>
      <c r="L116" s="112">
        <v>3</v>
      </c>
      <c r="M116" s="112">
        <v>3</v>
      </c>
      <c r="N116" s="112">
        <v>0</v>
      </c>
      <c r="O116" s="112">
        <v>0</v>
      </c>
      <c r="P116" s="112">
        <v>2</v>
      </c>
      <c r="Q116" s="112">
        <v>1</v>
      </c>
      <c r="R116" s="112">
        <v>64</v>
      </c>
      <c r="S116" s="112">
        <v>21</v>
      </c>
      <c r="T116" s="112"/>
    </row>
    <row r="117" spans="1:20" x14ac:dyDescent="0.25">
      <c r="A117" s="160" t="s">
        <v>12</v>
      </c>
      <c r="B117" s="112">
        <v>0</v>
      </c>
      <c r="C117" s="112">
        <v>0</v>
      </c>
      <c r="D117" s="112">
        <v>0</v>
      </c>
      <c r="E117" s="112">
        <v>0</v>
      </c>
      <c r="F117" s="112">
        <v>1</v>
      </c>
      <c r="G117" s="112">
        <v>0</v>
      </c>
      <c r="H117" s="112">
        <v>3</v>
      </c>
      <c r="I117" s="112">
        <v>0</v>
      </c>
      <c r="J117" s="112">
        <v>1</v>
      </c>
      <c r="K117" s="112">
        <v>0</v>
      </c>
      <c r="L117" s="112">
        <v>0</v>
      </c>
      <c r="M117" s="112">
        <v>0</v>
      </c>
      <c r="N117" s="112">
        <v>0</v>
      </c>
      <c r="O117" s="112">
        <v>0</v>
      </c>
      <c r="P117" s="112">
        <v>1</v>
      </c>
      <c r="Q117" s="112">
        <v>1</v>
      </c>
      <c r="R117" s="112">
        <v>6</v>
      </c>
      <c r="S117" s="112">
        <v>1</v>
      </c>
      <c r="T117" s="112"/>
    </row>
    <row r="118" spans="1:20" x14ac:dyDescent="0.25">
      <c r="A118" s="305" t="s">
        <v>0</v>
      </c>
      <c r="B118" s="111">
        <v>43</v>
      </c>
      <c r="C118" s="111">
        <v>28</v>
      </c>
      <c r="D118" s="111">
        <v>51</v>
      </c>
      <c r="E118" s="111">
        <v>24</v>
      </c>
      <c r="F118" s="111">
        <v>26</v>
      </c>
      <c r="G118" s="111">
        <v>16</v>
      </c>
      <c r="H118" s="111">
        <v>18</v>
      </c>
      <c r="I118" s="111">
        <v>6</v>
      </c>
      <c r="J118" s="111">
        <v>18</v>
      </c>
      <c r="K118" s="111">
        <v>6</v>
      </c>
      <c r="L118" s="111">
        <v>3</v>
      </c>
      <c r="M118" s="111">
        <v>3</v>
      </c>
      <c r="N118" s="111">
        <v>2</v>
      </c>
      <c r="O118" s="111">
        <v>2</v>
      </c>
      <c r="P118" s="111">
        <v>3</v>
      </c>
      <c r="Q118" s="111">
        <v>2</v>
      </c>
      <c r="R118" s="111">
        <v>164</v>
      </c>
      <c r="S118" s="111">
        <v>87</v>
      </c>
      <c r="T118" s="112"/>
    </row>
    <row r="119" spans="1:20" x14ac:dyDescent="0.25">
      <c r="A119" s="355" t="s">
        <v>579</v>
      </c>
      <c r="B119" s="355"/>
      <c r="C119" s="355"/>
      <c r="D119" s="355"/>
      <c r="E119" s="355"/>
      <c r="F119" s="355"/>
      <c r="G119" s="355"/>
      <c r="H119" s="355"/>
      <c r="I119" s="355"/>
      <c r="J119" s="355"/>
      <c r="K119" s="355"/>
      <c r="L119" s="355"/>
      <c r="M119" s="355"/>
      <c r="N119" s="355"/>
      <c r="O119" s="355"/>
      <c r="P119" s="355"/>
      <c r="Q119" s="355"/>
      <c r="R119" s="355"/>
      <c r="S119" s="355"/>
      <c r="T119" s="112"/>
    </row>
    <row r="120" spans="1:20" x14ac:dyDescent="0.25">
      <c r="A120" s="160" t="s">
        <v>11</v>
      </c>
      <c r="B120" s="112">
        <v>39</v>
      </c>
      <c r="C120" s="112">
        <v>39</v>
      </c>
      <c r="D120" s="112">
        <v>28</v>
      </c>
      <c r="E120" s="112">
        <v>28</v>
      </c>
      <c r="F120" s="112">
        <v>16</v>
      </c>
      <c r="G120" s="112">
        <v>16</v>
      </c>
      <c r="H120" s="112">
        <v>12</v>
      </c>
      <c r="I120" s="112">
        <v>13</v>
      </c>
      <c r="J120" s="112">
        <v>8</v>
      </c>
      <c r="K120" s="112">
        <v>8</v>
      </c>
      <c r="L120" s="112">
        <v>0</v>
      </c>
      <c r="M120" s="112">
        <v>0</v>
      </c>
      <c r="N120" s="112">
        <v>2</v>
      </c>
      <c r="O120" s="112">
        <v>2</v>
      </c>
      <c r="P120" s="112">
        <v>0</v>
      </c>
      <c r="Q120" s="112">
        <v>0</v>
      </c>
      <c r="R120" s="112">
        <v>105</v>
      </c>
      <c r="S120" s="112">
        <v>106</v>
      </c>
      <c r="T120" s="112"/>
    </row>
    <row r="121" spans="1:20" x14ac:dyDescent="0.25">
      <c r="A121" s="160" t="s">
        <v>50</v>
      </c>
      <c r="B121" s="112">
        <v>42</v>
      </c>
      <c r="C121" s="112">
        <v>39</v>
      </c>
      <c r="D121" s="112">
        <v>33</v>
      </c>
      <c r="E121" s="112">
        <v>32</v>
      </c>
      <c r="F121" s="112">
        <v>34</v>
      </c>
      <c r="G121" s="112">
        <v>24</v>
      </c>
      <c r="H121" s="112">
        <v>7</v>
      </c>
      <c r="I121" s="112">
        <v>7</v>
      </c>
      <c r="J121" s="112">
        <v>17</v>
      </c>
      <c r="K121" s="112">
        <v>9</v>
      </c>
      <c r="L121" s="112">
        <v>4</v>
      </c>
      <c r="M121" s="112">
        <v>6</v>
      </c>
      <c r="N121" s="112">
        <v>0</v>
      </c>
      <c r="O121" s="112">
        <v>0</v>
      </c>
      <c r="P121" s="112">
        <v>2</v>
      </c>
      <c r="Q121" s="112">
        <v>2</v>
      </c>
      <c r="R121" s="112">
        <v>139</v>
      </c>
      <c r="S121" s="112">
        <v>119</v>
      </c>
      <c r="T121" s="112"/>
    </row>
    <row r="122" spans="1:20" x14ac:dyDescent="0.25">
      <c r="A122" s="160" t="s">
        <v>12</v>
      </c>
      <c r="B122" s="112">
        <v>0</v>
      </c>
      <c r="C122" s="112">
        <v>0</v>
      </c>
      <c r="D122" s="112">
        <v>0</v>
      </c>
      <c r="E122" s="112">
        <v>0</v>
      </c>
      <c r="F122" s="112">
        <v>4</v>
      </c>
      <c r="G122" s="112">
        <v>1</v>
      </c>
      <c r="H122" s="112">
        <v>7</v>
      </c>
      <c r="I122" s="112">
        <v>5</v>
      </c>
      <c r="J122" s="112">
        <v>3</v>
      </c>
      <c r="K122" s="112">
        <v>1</v>
      </c>
      <c r="L122" s="112">
        <v>0</v>
      </c>
      <c r="M122" s="112">
        <v>0</v>
      </c>
      <c r="N122" s="112">
        <v>0</v>
      </c>
      <c r="O122" s="112">
        <v>0</v>
      </c>
      <c r="P122" s="112">
        <v>4</v>
      </c>
      <c r="Q122" s="112">
        <v>2</v>
      </c>
      <c r="R122" s="112">
        <v>18</v>
      </c>
      <c r="S122" s="112">
        <v>9</v>
      </c>
      <c r="T122" s="112"/>
    </row>
    <row r="123" spans="1:20" x14ac:dyDescent="0.25">
      <c r="A123" s="305" t="s">
        <v>0</v>
      </c>
      <c r="B123" s="111">
        <v>81</v>
      </c>
      <c r="C123" s="111">
        <v>78</v>
      </c>
      <c r="D123" s="111">
        <v>61</v>
      </c>
      <c r="E123" s="111">
        <v>60</v>
      </c>
      <c r="F123" s="111">
        <v>54</v>
      </c>
      <c r="G123" s="111">
        <v>41</v>
      </c>
      <c r="H123" s="111">
        <v>26</v>
      </c>
      <c r="I123" s="111">
        <v>25</v>
      </c>
      <c r="J123" s="111">
        <v>29</v>
      </c>
      <c r="K123" s="111">
        <v>18</v>
      </c>
      <c r="L123" s="111">
        <v>4</v>
      </c>
      <c r="M123" s="111">
        <v>6</v>
      </c>
      <c r="N123" s="111">
        <v>2</v>
      </c>
      <c r="O123" s="111">
        <v>2</v>
      </c>
      <c r="P123" s="111">
        <v>6</v>
      </c>
      <c r="Q123" s="111">
        <v>4</v>
      </c>
      <c r="R123" s="111">
        <v>263</v>
      </c>
      <c r="S123" s="111">
        <v>234</v>
      </c>
      <c r="T123" s="112"/>
    </row>
    <row r="124" spans="1:20" x14ac:dyDescent="0.25">
      <c r="A124" s="355" t="s">
        <v>580</v>
      </c>
      <c r="B124" s="355"/>
      <c r="C124" s="355"/>
      <c r="D124" s="355"/>
      <c r="E124" s="355"/>
      <c r="F124" s="355"/>
      <c r="G124" s="355"/>
      <c r="H124" s="355"/>
      <c r="I124" s="355"/>
      <c r="J124" s="355"/>
      <c r="K124" s="355"/>
      <c r="L124" s="355"/>
      <c r="M124" s="355"/>
      <c r="N124" s="355"/>
      <c r="O124" s="355"/>
      <c r="P124" s="355"/>
      <c r="Q124" s="355"/>
      <c r="R124" s="355"/>
      <c r="S124" s="355"/>
      <c r="T124" s="112"/>
    </row>
    <row r="125" spans="1:20" x14ac:dyDescent="0.25">
      <c r="A125" s="160" t="s">
        <v>11</v>
      </c>
      <c r="B125" s="112">
        <v>24</v>
      </c>
      <c r="C125" s="112">
        <v>17</v>
      </c>
      <c r="D125" s="112">
        <v>23</v>
      </c>
      <c r="E125" s="112">
        <v>13</v>
      </c>
      <c r="F125" s="112">
        <v>16</v>
      </c>
      <c r="G125" s="112">
        <v>10</v>
      </c>
      <c r="H125" s="112">
        <v>10</v>
      </c>
      <c r="I125" s="112">
        <v>9</v>
      </c>
      <c r="J125" s="112">
        <v>7</v>
      </c>
      <c r="K125" s="112">
        <v>6</v>
      </c>
      <c r="L125" s="112">
        <v>0</v>
      </c>
      <c r="M125" s="112">
        <v>0</v>
      </c>
      <c r="N125" s="112">
        <v>2</v>
      </c>
      <c r="O125" s="112">
        <v>2</v>
      </c>
      <c r="P125" s="112">
        <v>0</v>
      </c>
      <c r="Q125" s="112">
        <v>0</v>
      </c>
      <c r="R125" s="112">
        <v>82</v>
      </c>
      <c r="S125" s="112">
        <v>57</v>
      </c>
      <c r="T125" s="112"/>
    </row>
    <row r="126" spans="1:20" x14ac:dyDescent="0.25">
      <c r="A126" s="160" t="s">
        <v>50</v>
      </c>
      <c r="B126" s="112">
        <v>29</v>
      </c>
      <c r="C126" s="112">
        <v>11</v>
      </c>
      <c r="D126" s="112">
        <v>26</v>
      </c>
      <c r="E126" s="112">
        <v>10</v>
      </c>
      <c r="F126" s="112">
        <v>9</v>
      </c>
      <c r="G126" s="112">
        <v>4</v>
      </c>
      <c r="H126" s="112">
        <v>7</v>
      </c>
      <c r="I126" s="112">
        <v>2</v>
      </c>
      <c r="J126" s="112">
        <v>9</v>
      </c>
      <c r="K126" s="112">
        <v>4</v>
      </c>
      <c r="L126" s="112">
        <v>4</v>
      </c>
      <c r="M126" s="112">
        <v>3</v>
      </c>
      <c r="N126" s="112">
        <v>0</v>
      </c>
      <c r="O126" s="112">
        <v>0</v>
      </c>
      <c r="P126" s="112">
        <v>2</v>
      </c>
      <c r="Q126" s="112">
        <v>2</v>
      </c>
      <c r="R126" s="112">
        <v>86</v>
      </c>
      <c r="S126" s="112">
        <v>36</v>
      </c>
      <c r="T126" s="112"/>
    </row>
    <row r="127" spans="1:20" x14ac:dyDescent="0.25">
      <c r="A127" s="160" t="s">
        <v>12</v>
      </c>
      <c r="B127" s="112">
        <v>1</v>
      </c>
      <c r="C127" s="112">
        <v>0</v>
      </c>
      <c r="D127" s="112">
        <v>0</v>
      </c>
      <c r="E127" s="112">
        <v>0</v>
      </c>
      <c r="F127" s="112">
        <v>2</v>
      </c>
      <c r="G127" s="112">
        <v>0</v>
      </c>
      <c r="H127" s="112">
        <v>6</v>
      </c>
      <c r="I127" s="112">
        <v>1</v>
      </c>
      <c r="J127" s="112">
        <v>1</v>
      </c>
      <c r="K127" s="112">
        <v>0</v>
      </c>
      <c r="L127" s="112">
        <v>0</v>
      </c>
      <c r="M127" s="112">
        <v>0</v>
      </c>
      <c r="N127" s="112">
        <v>0</v>
      </c>
      <c r="O127" s="112">
        <v>0</v>
      </c>
      <c r="P127" s="112">
        <v>3</v>
      </c>
      <c r="Q127" s="112">
        <v>0</v>
      </c>
      <c r="R127" s="112">
        <v>13</v>
      </c>
      <c r="S127" s="112">
        <v>1</v>
      </c>
      <c r="T127" s="112"/>
    </row>
    <row r="128" spans="1:20" x14ac:dyDescent="0.25">
      <c r="A128" s="305" t="s">
        <v>0</v>
      </c>
      <c r="B128" s="111">
        <v>54</v>
      </c>
      <c r="C128" s="111">
        <v>28</v>
      </c>
      <c r="D128" s="111">
        <v>49</v>
      </c>
      <c r="E128" s="111">
        <v>23</v>
      </c>
      <c r="F128" s="111">
        <v>27</v>
      </c>
      <c r="G128" s="111">
        <v>14</v>
      </c>
      <c r="H128" s="111">
        <v>23</v>
      </c>
      <c r="I128" s="111">
        <v>12</v>
      </c>
      <c r="J128" s="111">
        <v>17</v>
      </c>
      <c r="K128" s="111">
        <v>10</v>
      </c>
      <c r="L128" s="111">
        <v>4</v>
      </c>
      <c r="M128" s="111">
        <v>3</v>
      </c>
      <c r="N128" s="111">
        <v>2</v>
      </c>
      <c r="O128" s="111">
        <v>2</v>
      </c>
      <c r="P128" s="111">
        <v>5</v>
      </c>
      <c r="Q128" s="111">
        <v>2</v>
      </c>
      <c r="R128" s="111">
        <v>181</v>
      </c>
      <c r="S128" s="111">
        <v>94</v>
      </c>
      <c r="T128" s="112"/>
    </row>
    <row r="129" spans="1:20" ht="15" customHeight="1" x14ac:dyDescent="0.25">
      <c r="A129" s="355" t="s">
        <v>581</v>
      </c>
      <c r="B129" s="355"/>
      <c r="C129" s="355"/>
      <c r="D129" s="355"/>
      <c r="E129" s="355"/>
      <c r="F129" s="355"/>
      <c r="G129" s="355"/>
      <c r="H129" s="355"/>
      <c r="I129" s="355"/>
      <c r="J129" s="355"/>
      <c r="K129" s="355"/>
      <c r="L129" s="355"/>
      <c r="M129" s="355"/>
      <c r="N129" s="355"/>
      <c r="O129" s="355"/>
      <c r="P129" s="355"/>
      <c r="Q129" s="355"/>
      <c r="R129" s="355"/>
      <c r="S129" s="355"/>
      <c r="T129" s="112"/>
    </row>
    <row r="130" spans="1:20" x14ac:dyDescent="0.25">
      <c r="A130" s="160" t="s">
        <v>11</v>
      </c>
      <c r="B130" s="112">
        <v>37</v>
      </c>
      <c r="C130" s="112">
        <v>31</v>
      </c>
      <c r="D130" s="112">
        <v>28</v>
      </c>
      <c r="E130" s="112">
        <v>18</v>
      </c>
      <c r="F130" s="112">
        <v>16</v>
      </c>
      <c r="G130" s="112">
        <v>15</v>
      </c>
      <c r="H130" s="112">
        <v>12</v>
      </c>
      <c r="I130" s="112">
        <v>11</v>
      </c>
      <c r="J130" s="112">
        <v>8</v>
      </c>
      <c r="K130" s="112">
        <v>6</v>
      </c>
      <c r="L130" s="112">
        <v>0</v>
      </c>
      <c r="M130" s="112">
        <v>0</v>
      </c>
      <c r="N130" s="112">
        <v>2</v>
      </c>
      <c r="O130" s="112">
        <v>2</v>
      </c>
      <c r="P130" s="112">
        <v>0</v>
      </c>
      <c r="Q130" s="112">
        <v>0</v>
      </c>
      <c r="R130" s="112">
        <v>103</v>
      </c>
      <c r="S130" s="112">
        <v>83</v>
      </c>
      <c r="T130" s="112"/>
    </row>
    <row r="131" spans="1:20" x14ac:dyDescent="0.25">
      <c r="A131" s="160" t="s">
        <v>50</v>
      </c>
      <c r="B131" s="112">
        <v>35</v>
      </c>
      <c r="C131" s="112">
        <v>10</v>
      </c>
      <c r="D131" s="112">
        <v>28</v>
      </c>
      <c r="E131" s="112">
        <v>14</v>
      </c>
      <c r="F131" s="112">
        <v>20</v>
      </c>
      <c r="G131" s="112">
        <v>8</v>
      </c>
      <c r="H131" s="112">
        <v>7</v>
      </c>
      <c r="I131" s="112">
        <v>2</v>
      </c>
      <c r="J131" s="112">
        <v>11</v>
      </c>
      <c r="K131" s="112">
        <v>0</v>
      </c>
      <c r="L131" s="112">
        <v>4</v>
      </c>
      <c r="M131" s="112">
        <v>3</v>
      </c>
      <c r="N131" s="112">
        <v>0</v>
      </c>
      <c r="O131" s="112">
        <v>0</v>
      </c>
      <c r="P131" s="112">
        <v>2</v>
      </c>
      <c r="Q131" s="112">
        <v>1</v>
      </c>
      <c r="R131" s="112">
        <v>107</v>
      </c>
      <c r="S131" s="112">
        <v>38</v>
      </c>
      <c r="T131" s="112"/>
    </row>
    <row r="132" spans="1:20" x14ac:dyDescent="0.25">
      <c r="A132" s="160" t="s">
        <v>12</v>
      </c>
      <c r="B132" s="112">
        <v>0</v>
      </c>
      <c r="C132" s="112">
        <v>0</v>
      </c>
      <c r="D132" s="112">
        <v>0</v>
      </c>
      <c r="E132" s="112">
        <v>0</v>
      </c>
      <c r="F132" s="112">
        <v>1</v>
      </c>
      <c r="G132" s="112">
        <v>1</v>
      </c>
      <c r="H132" s="112">
        <v>7</v>
      </c>
      <c r="I132" s="112">
        <v>0</v>
      </c>
      <c r="J132" s="112">
        <v>1</v>
      </c>
      <c r="K132" s="112">
        <v>0</v>
      </c>
      <c r="L132" s="112">
        <v>0</v>
      </c>
      <c r="M132" s="112">
        <v>0</v>
      </c>
      <c r="N132" s="112">
        <v>0</v>
      </c>
      <c r="O132" s="112">
        <v>0</v>
      </c>
      <c r="P132" s="112">
        <v>3</v>
      </c>
      <c r="Q132" s="112">
        <v>1</v>
      </c>
      <c r="R132" s="112">
        <v>12</v>
      </c>
      <c r="S132" s="112">
        <v>2</v>
      </c>
      <c r="T132" s="112"/>
    </row>
    <row r="133" spans="1:20" x14ac:dyDescent="0.25">
      <c r="A133" s="305" t="s">
        <v>0</v>
      </c>
      <c r="B133" s="111">
        <v>72</v>
      </c>
      <c r="C133" s="111">
        <v>41</v>
      </c>
      <c r="D133" s="111">
        <v>56</v>
      </c>
      <c r="E133" s="111">
        <v>32</v>
      </c>
      <c r="F133" s="111">
        <v>37</v>
      </c>
      <c r="G133" s="111">
        <v>24</v>
      </c>
      <c r="H133" s="111">
        <v>26</v>
      </c>
      <c r="I133" s="111">
        <v>13</v>
      </c>
      <c r="J133" s="111">
        <v>20</v>
      </c>
      <c r="K133" s="111">
        <v>6</v>
      </c>
      <c r="L133" s="111">
        <v>4</v>
      </c>
      <c r="M133" s="111">
        <v>3</v>
      </c>
      <c r="N133" s="111">
        <v>2</v>
      </c>
      <c r="O133" s="111">
        <v>2</v>
      </c>
      <c r="P133" s="111">
        <v>5</v>
      </c>
      <c r="Q133" s="111">
        <v>2</v>
      </c>
      <c r="R133" s="111">
        <v>222</v>
      </c>
      <c r="S133" s="111">
        <v>123</v>
      </c>
      <c r="T133" s="112"/>
    </row>
    <row r="134" spans="1:20" x14ac:dyDescent="0.25">
      <c r="A134" s="355" t="s">
        <v>582</v>
      </c>
      <c r="B134" s="355"/>
      <c r="C134" s="355"/>
      <c r="D134" s="355"/>
      <c r="E134" s="355"/>
      <c r="F134" s="355"/>
      <c r="G134" s="355"/>
      <c r="H134" s="355"/>
      <c r="I134" s="355"/>
      <c r="J134" s="355"/>
      <c r="K134" s="355"/>
      <c r="L134" s="355"/>
      <c r="M134" s="355"/>
      <c r="N134" s="355"/>
      <c r="O134" s="355"/>
      <c r="P134" s="355"/>
      <c r="Q134" s="355"/>
      <c r="R134" s="355"/>
      <c r="S134" s="355"/>
      <c r="T134" s="112"/>
    </row>
    <row r="135" spans="1:20" x14ac:dyDescent="0.25">
      <c r="A135" s="160" t="s">
        <v>11</v>
      </c>
      <c r="B135" s="112">
        <v>34</v>
      </c>
      <c r="C135" s="112">
        <v>30</v>
      </c>
      <c r="D135" s="112">
        <v>28</v>
      </c>
      <c r="E135" s="112">
        <v>24</v>
      </c>
      <c r="F135" s="112">
        <v>16</v>
      </c>
      <c r="G135" s="112">
        <v>16</v>
      </c>
      <c r="H135" s="112">
        <v>13</v>
      </c>
      <c r="I135" s="112">
        <v>12</v>
      </c>
      <c r="J135" s="112">
        <v>8</v>
      </c>
      <c r="K135" s="112">
        <v>8</v>
      </c>
      <c r="L135" s="112">
        <v>0</v>
      </c>
      <c r="M135" s="112">
        <v>0</v>
      </c>
      <c r="N135" s="112">
        <v>2</v>
      </c>
      <c r="O135" s="112">
        <v>2</v>
      </c>
      <c r="P135" s="112">
        <v>0</v>
      </c>
      <c r="Q135" s="112">
        <v>0</v>
      </c>
      <c r="R135" s="112">
        <v>101</v>
      </c>
      <c r="S135" s="112">
        <v>92</v>
      </c>
      <c r="T135" s="112"/>
    </row>
    <row r="136" spans="1:20" x14ac:dyDescent="0.25">
      <c r="A136" s="160" t="s">
        <v>50</v>
      </c>
      <c r="B136" s="112">
        <v>30</v>
      </c>
      <c r="C136" s="112">
        <v>17</v>
      </c>
      <c r="D136" s="112">
        <v>31</v>
      </c>
      <c r="E136" s="112">
        <v>18</v>
      </c>
      <c r="F136" s="112">
        <v>24</v>
      </c>
      <c r="G136" s="112">
        <v>9</v>
      </c>
      <c r="H136" s="112">
        <v>7</v>
      </c>
      <c r="I136" s="112">
        <v>6</v>
      </c>
      <c r="J136" s="112">
        <v>15</v>
      </c>
      <c r="K136" s="112">
        <v>3</v>
      </c>
      <c r="L136" s="112">
        <v>4</v>
      </c>
      <c r="M136" s="112">
        <v>4</v>
      </c>
      <c r="N136" s="112">
        <v>0</v>
      </c>
      <c r="O136" s="112">
        <v>0</v>
      </c>
      <c r="P136" s="112">
        <v>2</v>
      </c>
      <c r="Q136" s="112">
        <v>2</v>
      </c>
      <c r="R136" s="112">
        <v>113</v>
      </c>
      <c r="S136" s="112">
        <v>59</v>
      </c>
      <c r="T136" s="112"/>
    </row>
    <row r="137" spans="1:20" x14ac:dyDescent="0.25">
      <c r="A137" s="160" t="s">
        <v>12</v>
      </c>
      <c r="B137" s="112">
        <v>0</v>
      </c>
      <c r="C137" s="112">
        <v>0</v>
      </c>
      <c r="D137" s="112">
        <v>0</v>
      </c>
      <c r="E137" s="112">
        <v>0</v>
      </c>
      <c r="F137" s="112">
        <v>1</v>
      </c>
      <c r="G137" s="112">
        <v>1</v>
      </c>
      <c r="H137" s="112">
        <v>5</v>
      </c>
      <c r="I137" s="112">
        <v>1</v>
      </c>
      <c r="J137" s="112">
        <v>1</v>
      </c>
      <c r="K137" s="112">
        <v>1</v>
      </c>
      <c r="L137" s="112">
        <v>0</v>
      </c>
      <c r="M137" s="112">
        <v>0</v>
      </c>
      <c r="N137" s="112">
        <v>0</v>
      </c>
      <c r="O137" s="112">
        <v>0</v>
      </c>
      <c r="P137" s="112">
        <v>4</v>
      </c>
      <c r="Q137" s="112">
        <v>2</v>
      </c>
      <c r="R137" s="112">
        <v>11</v>
      </c>
      <c r="S137" s="112">
        <v>5</v>
      </c>
      <c r="T137" s="112"/>
    </row>
    <row r="138" spans="1:20" x14ac:dyDescent="0.25">
      <c r="A138" s="305" t="s">
        <v>0</v>
      </c>
      <c r="B138" s="111">
        <v>64</v>
      </c>
      <c r="C138" s="111">
        <v>47</v>
      </c>
      <c r="D138" s="111">
        <v>59</v>
      </c>
      <c r="E138" s="111">
        <v>42</v>
      </c>
      <c r="F138" s="111">
        <v>41</v>
      </c>
      <c r="G138" s="111">
        <v>26</v>
      </c>
      <c r="H138" s="111">
        <v>25</v>
      </c>
      <c r="I138" s="111">
        <v>19</v>
      </c>
      <c r="J138" s="111">
        <v>24</v>
      </c>
      <c r="K138" s="111">
        <v>12</v>
      </c>
      <c r="L138" s="111">
        <v>4</v>
      </c>
      <c r="M138" s="111">
        <v>4</v>
      </c>
      <c r="N138" s="111">
        <v>2</v>
      </c>
      <c r="O138" s="111">
        <v>2</v>
      </c>
      <c r="P138" s="111">
        <v>6</v>
      </c>
      <c r="Q138" s="111">
        <v>4</v>
      </c>
      <c r="R138" s="111">
        <v>225</v>
      </c>
      <c r="S138" s="111">
        <v>156</v>
      </c>
      <c r="T138" s="112"/>
    </row>
    <row r="139" spans="1:20" x14ac:dyDescent="0.25">
      <c r="A139" s="355" t="s">
        <v>583</v>
      </c>
      <c r="B139" s="355"/>
      <c r="C139" s="355"/>
      <c r="D139" s="355"/>
      <c r="E139" s="355"/>
      <c r="F139" s="355"/>
      <c r="G139" s="355"/>
      <c r="H139" s="355"/>
      <c r="I139" s="355"/>
      <c r="J139" s="355"/>
      <c r="K139" s="355"/>
      <c r="L139" s="355"/>
      <c r="M139" s="355"/>
      <c r="N139" s="355"/>
      <c r="O139" s="355"/>
      <c r="P139" s="355"/>
      <c r="Q139" s="355"/>
      <c r="R139" s="355"/>
      <c r="S139" s="355"/>
      <c r="T139" s="112"/>
    </row>
    <row r="140" spans="1:20" x14ac:dyDescent="0.25">
      <c r="A140" s="160" t="s">
        <v>11</v>
      </c>
      <c r="B140" s="112">
        <v>27</v>
      </c>
      <c r="C140" s="112">
        <v>25</v>
      </c>
      <c r="D140" s="112">
        <v>20</v>
      </c>
      <c r="E140" s="112">
        <v>18</v>
      </c>
      <c r="F140" s="112">
        <v>15</v>
      </c>
      <c r="G140" s="112">
        <v>13</v>
      </c>
      <c r="H140" s="112">
        <v>10</v>
      </c>
      <c r="I140" s="112">
        <v>7</v>
      </c>
      <c r="J140" s="112">
        <v>5</v>
      </c>
      <c r="K140" s="112">
        <v>4</v>
      </c>
      <c r="L140" s="112">
        <v>0</v>
      </c>
      <c r="M140" s="112">
        <v>0</v>
      </c>
      <c r="N140" s="112">
        <v>2</v>
      </c>
      <c r="O140" s="112">
        <v>2</v>
      </c>
      <c r="P140" s="112">
        <v>0</v>
      </c>
      <c r="Q140" s="112">
        <v>0</v>
      </c>
      <c r="R140" s="112">
        <v>79</v>
      </c>
      <c r="S140" s="112">
        <v>69</v>
      </c>
      <c r="T140" s="112"/>
    </row>
    <row r="141" spans="1:20" x14ac:dyDescent="0.25">
      <c r="A141" s="160" t="s">
        <v>50</v>
      </c>
      <c r="B141" s="112">
        <v>11</v>
      </c>
      <c r="C141" s="112">
        <v>11</v>
      </c>
      <c r="D141" s="112">
        <v>12</v>
      </c>
      <c r="E141" s="112">
        <v>12</v>
      </c>
      <c r="F141" s="112">
        <v>8</v>
      </c>
      <c r="G141" s="112">
        <v>7</v>
      </c>
      <c r="H141" s="112">
        <v>3</v>
      </c>
      <c r="I141" s="112">
        <v>0</v>
      </c>
      <c r="J141" s="112">
        <v>0</v>
      </c>
      <c r="K141" s="112">
        <v>0</v>
      </c>
      <c r="L141" s="112">
        <v>3</v>
      </c>
      <c r="M141" s="112">
        <v>2</v>
      </c>
      <c r="N141" s="112">
        <v>0</v>
      </c>
      <c r="O141" s="112">
        <v>0</v>
      </c>
      <c r="P141" s="112">
        <v>1</v>
      </c>
      <c r="Q141" s="112">
        <v>1</v>
      </c>
      <c r="R141" s="112">
        <v>38</v>
      </c>
      <c r="S141" s="112">
        <v>33</v>
      </c>
      <c r="T141" s="112"/>
    </row>
    <row r="142" spans="1:20" x14ac:dyDescent="0.25">
      <c r="A142" s="160" t="s">
        <v>12</v>
      </c>
      <c r="B142" s="112">
        <v>0</v>
      </c>
      <c r="C142" s="112">
        <v>0</v>
      </c>
      <c r="D142" s="112">
        <v>0</v>
      </c>
      <c r="E142" s="112">
        <v>0</v>
      </c>
      <c r="F142" s="112">
        <v>0</v>
      </c>
      <c r="G142" s="112">
        <v>0</v>
      </c>
      <c r="H142" s="112">
        <v>1</v>
      </c>
      <c r="I142" s="112">
        <v>1</v>
      </c>
      <c r="J142" s="112">
        <v>0</v>
      </c>
      <c r="K142" s="112">
        <v>0</v>
      </c>
      <c r="L142" s="112">
        <v>0</v>
      </c>
      <c r="M142" s="112">
        <v>0</v>
      </c>
      <c r="N142" s="112">
        <v>0</v>
      </c>
      <c r="O142" s="112">
        <v>0</v>
      </c>
      <c r="P142" s="112">
        <v>1</v>
      </c>
      <c r="Q142" s="112">
        <v>1</v>
      </c>
      <c r="R142" s="112">
        <v>2</v>
      </c>
      <c r="S142" s="112">
        <v>2</v>
      </c>
      <c r="T142" s="112"/>
    </row>
    <row r="143" spans="1:20" x14ac:dyDescent="0.25">
      <c r="A143" s="305" t="s">
        <v>0</v>
      </c>
      <c r="B143" s="111">
        <v>38</v>
      </c>
      <c r="C143" s="111">
        <v>36</v>
      </c>
      <c r="D143" s="111">
        <v>32</v>
      </c>
      <c r="E143" s="111">
        <v>30</v>
      </c>
      <c r="F143" s="111">
        <v>23</v>
      </c>
      <c r="G143" s="111">
        <v>20</v>
      </c>
      <c r="H143" s="111">
        <v>14</v>
      </c>
      <c r="I143" s="111">
        <v>8</v>
      </c>
      <c r="J143" s="111">
        <v>5</v>
      </c>
      <c r="K143" s="111">
        <v>4</v>
      </c>
      <c r="L143" s="111">
        <v>3</v>
      </c>
      <c r="M143" s="111">
        <v>2</v>
      </c>
      <c r="N143" s="111">
        <v>2</v>
      </c>
      <c r="O143" s="111">
        <v>2</v>
      </c>
      <c r="P143" s="111">
        <v>2</v>
      </c>
      <c r="Q143" s="111">
        <v>2</v>
      </c>
      <c r="R143" s="111">
        <v>119</v>
      </c>
      <c r="S143" s="111">
        <v>104</v>
      </c>
      <c r="T143" s="112"/>
    </row>
    <row r="144" spans="1:20" x14ac:dyDescent="0.25">
      <c r="A144" s="355" t="s">
        <v>584</v>
      </c>
      <c r="B144" s="355"/>
      <c r="C144" s="355"/>
      <c r="D144" s="355"/>
      <c r="E144" s="355"/>
      <c r="F144" s="355"/>
      <c r="G144" s="355"/>
      <c r="H144" s="355"/>
      <c r="I144" s="355"/>
      <c r="J144" s="355"/>
      <c r="K144" s="355"/>
      <c r="L144" s="355"/>
      <c r="M144" s="355"/>
      <c r="N144" s="355"/>
      <c r="O144" s="355"/>
      <c r="P144" s="355"/>
      <c r="Q144" s="355"/>
      <c r="R144" s="355"/>
      <c r="S144" s="355"/>
      <c r="T144" s="112"/>
    </row>
    <row r="145" spans="1:20" x14ac:dyDescent="0.25">
      <c r="A145" s="160" t="s">
        <v>11</v>
      </c>
      <c r="B145" s="112">
        <v>37</v>
      </c>
      <c r="C145" s="112">
        <v>34</v>
      </c>
      <c r="D145" s="112">
        <v>29</v>
      </c>
      <c r="E145" s="112">
        <v>23</v>
      </c>
      <c r="F145" s="112">
        <v>17</v>
      </c>
      <c r="G145" s="112">
        <v>16</v>
      </c>
      <c r="H145" s="112">
        <v>13</v>
      </c>
      <c r="I145" s="112">
        <v>13</v>
      </c>
      <c r="J145" s="112">
        <v>8</v>
      </c>
      <c r="K145" s="112">
        <v>7</v>
      </c>
      <c r="L145" s="112">
        <v>0</v>
      </c>
      <c r="M145" s="112">
        <v>0</v>
      </c>
      <c r="N145" s="112">
        <v>2</v>
      </c>
      <c r="O145" s="112">
        <v>2</v>
      </c>
      <c r="P145" s="112">
        <v>0</v>
      </c>
      <c r="Q145" s="112">
        <v>0</v>
      </c>
      <c r="R145" s="112">
        <v>106</v>
      </c>
      <c r="S145" s="112">
        <v>95</v>
      </c>
      <c r="T145" s="112"/>
    </row>
    <row r="146" spans="1:20" x14ac:dyDescent="0.25">
      <c r="A146" s="160" t="s">
        <v>50</v>
      </c>
      <c r="B146" s="112">
        <v>46</v>
      </c>
      <c r="C146" s="112">
        <v>21</v>
      </c>
      <c r="D146" s="112">
        <v>30</v>
      </c>
      <c r="E146" s="112">
        <v>19</v>
      </c>
      <c r="F146" s="112">
        <v>42</v>
      </c>
      <c r="G146" s="112">
        <v>18</v>
      </c>
      <c r="H146" s="112">
        <v>7</v>
      </c>
      <c r="I146" s="112">
        <v>5</v>
      </c>
      <c r="J146" s="112">
        <v>16</v>
      </c>
      <c r="K146" s="112">
        <v>6</v>
      </c>
      <c r="L146" s="112">
        <v>4</v>
      </c>
      <c r="M146" s="112">
        <v>4</v>
      </c>
      <c r="N146" s="112">
        <v>0</v>
      </c>
      <c r="O146" s="112">
        <v>0</v>
      </c>
      <c r="P146" s="112">
        <v>2</v>
      </c>
      <c r="Q146" s="112">
        <v>2</v>
      </c>
      <c r="R146" s="112">
        <v>147</v>
      </c>
      <c r="S146" s="112">
        <v>75</v>
      </c>
      <c r="T146" s="112"/>
    </row>
    <row r="147" spans="1:20" x14ac:dyDescent="0.25">
      <c r="A147" s="160" t="s">
        <v>12</v>
      </c>
      <c r="B147" s="112">
        <v>0</v>
      </c>
      <c r="C147" s="112">
        <v>1</v>
      </c>
      <c r="D147" s="112">
        <v>0</v>
      </c>
      <c r="E147" s="112">
        <v>0</v>
      </c>
      <c r="F147" s="112">
        <v>10</v>
      </c>
      <c r="G147" s="112">
        <v>1</v>
      </c>
      <c r="H147" s="112">
        <v>9</v>
      </c>
      <c r="I147" s="112">
        <v>2</v>
      </c>
      <c r="J147" s="112">
        <v>4</v>
      </c>
      <c r="K147" s="112">
        <v>1</v>
      </c>
      <c r="L147" s="112">
        <v>0</v>
      </c>
      <c r="M147" s="112">
        <v>0</v>
      </c>
      <c r="N147" s="112">
        <v>0</v>
      </c>
      <c r="O147" s="112">
        <v>0</v>
      </c>
      <c r="P147" s="112">
        <v>4</v>
      </c>
      <c r="Q147" s="112">
        <v>2</v>
      </c>
      <c r="R147" s="112">
        <v>27</v>
      </c>
      <c r="S147" s="112">
        <v>7</v>
      </c>
      <c r="T147" s="112"/>
    </row>
    <row r="148" spans="1:20" x14ac:dyDescent="0.25">
      <c r="A148" s="305" t="s">
        <v>0</v>
      </c>
      <c r="B148" s="111">
        <v>83</v>
      </c>
      <c r="C148" s="111">
        <v>56</v>
      </c>
      <c r="D148" s="111">
        <v>59</v>
      </c>
      <c r="E148" s="111">
        <v>42</v>
      </c>
      <c r="F148" s="111">
        <v>69</v>
      </c>
      <c r="G148" s="111">
        <v>35</v>
      </c>
      <c r="H148" s="111">
        <v>29</v>
      </c>
      <c r="I148" s="111">
        <v>20</v>
      </c>
      <c r="J148" s="111">
        <v>28</v>
      </c>
      <c r="K148" s="111">
        <v>14</v>
      </c>
      <c r="L148" s="111">
        <v>4</v>
      </c>
      <c r="M148" s="111">
        <v>4</v>
      </c>
      <c r="N148" s="111">
        <v>2</v>
      </c>
      <c r="O148" s="111">
        <v>2</v>
      </c>
      <c r="P148" s="111">
        <v>6</v>
      </c>
      <c r="Q148" s="111">
        <v>4</v>
      </c>
      <c r="R148" s="111">
        <v>280</v>
      </c>
      <c r="S148" s="111">
        <v>177</v>
      </c>
      <c r="T148" s="112"/>
    </row>
    <row r="149" spans="1:20" x14ac:dyDescent="0.25">
      <c r="A149" s="355" t="s">
        <v>585</v>
      </c>
      <c r="B149" s="355"/>
      <c r="C149" s="355"/>
      <c r="D149" s="355"/>
      <c r="E149" s="355"/>
      <c r="F149" s="355"/>
      <c r="G149" s="355"/>
      <c r="H149" s="355"/>
      <c r="I149" s="355"/>
      <c r="J149" s="355"/>
      <c r="K149" s="355"/>
      <c r="L149" s="355"/>
      <c r="M149" s="355"/>
      <c r="N149" s="355"/>
      <c r="O149" s="355"/>
      <c r="P149" s="355"/>
      <c r="Q149" s="355"/>
      <c r="R149" s="355"/>
      <c r="S149" s="355"/>
      <c r="T149" s="112"/>
    </row>
    <row r="150" spans="1:20" x14ac:dyDescent="0.25">
      <c r="A150" s="160" t="s">
        <v>11</v>
      </c>
      <c r="B150" s="112">
        <v>3</v>
      </c>
      <c r="C150" s="112">
        <v>6</v>
      </c>
      <c r="D150" s="112">
        <v>4</v>
      </c>
      <c r="E150" s="112">
        <v>5</v>
      </c>
      <c r="F150" s="112">
        <v>1</v>
      </c>
      <c r="G150" s="112">
        <v>3</v>
      </c>
      <c r="H150" s="112">
        <v>2</v>
      </c>
      <c r="I150" s="112">
        <v>2</v>
      </c>
      <c r="J150" s="112">
        <v>1</v>
      </c>
      <c r="K150" s="112">
        <v>2</v>
      </c>
      <c r="L150" s="112">
        <v>0</v>
      </c>
      <c r="M150" s="112">
        <v>0</v>
      </c>
      <c r="N150" s="112">
        <v>0</v>
      </c>
      <c r="O150" s="112">
        <v>0</v>
      </c>
      <c r="P150" s="112">
        <v>0</v>
      </c>
      <c r="Q150" s="112">
        <v>0</v>
      </c>
      <c r="R150" s="112">
        <v>11</v>
      </c>
      <c r="S150" s="112">
        <v>18</v>
      </c>
      <c r="T150" s="112"/>
    </row>
    <row r="151" spans="1:20" x14ac:dyDescent="0.25">
      <c r="A151" s="160" t="s">
        <v>50</v>
      </c>
      <c r="B151" s="112">
        <v>0</v>
      </c>
      <c r="C151" s="112">
        <v>0</v>
      </c>
      <c r="D151" s="112">
        <v>0</v>
      </c>
      <c r="E151" s="112">
        <v>0</v>
      </c>
      <c r="F151" s="112">
        <v>0</v>
      </c>
      <c r="G151" s="112">
        <v>0</v>
      </c>
      <c r="H151" s="112">
        <v>0</v>
      </c>
      <c r="I151" s="112">
        <v>0</v>
      </c>
      <c r="J151" s="112">
        <v>0</v>
      </c>
      <c r="K151" s="112">
        <v>0</v>
      </c>
      <c r="L151" s="112">
        <v>0</v>
      </c>
      <c r="M151" s="112">
        <v>0</v>
      </c>
      <c r="N151" s="112">
        <v>0</v>
      </c>
      <c r="O151" s="112">
        <v>0</v>
      </c>
      <c r="P151" s="112">
        <v>0</v>
      </c>
      <c r="Q151" s="112">
        <v>0</v>
      </c>
      <c r="R151" s="112">
        <v>0</v>
      </c>
      <c r="S151" s="112">
        <v>0</v>
      </c>
      <c r="T151" s="112"/>
    </row>
    <row r="152" spans="1:20" x14ac:dyDescent="0.25">
      <c r="A152" s="160" t="s">
        <v>12</v>
      </c>
      <c r="B152" s="112">
        <v>0</v>
      </c>
      <c r="C152" s="112">
        <v>0</v>
      </c>
      <c r="D152" s="112">
        <v>0</v>
      </c>
      <c r="E152" s="112">
        <v>0</v>
      </c>
      <c r="F152" s="112">
        <v>0</v>
      </c>
      <c r="G152" s="112">
        <v>0</v>
      </c>
      <c r="H152" s="112">
        <v>0</v>
      </c>
      <c r="I152" s="112">
        <v>0</v>
      </c>
      <c r="J152" s="112">
        <v>0</v>
      </c>
      <c r="K152" s="112">
        <v>0</v>
      </c>
      <c r="L152" s="112">
        <v>0</v>
      </c>
      <c r="M152" s="112">
        <v>0</v>
      </c>
      <c r="N152" s="112">
        <v>0</v>
      </c>
      <c r="O152" s="112">
        <v>0</v>
      </c>
      <c r="P152" s="112">
        <v>0</v>
      </c>
      <c r="Q152" s="112">
        <v>0</v>
      </c>
      <c r="R152" s="112">
        <v>0</v>
      </c>
      <c r="S152" s="112">
        <v>0</v>
      </c>
      <c r="T152" s="112"/>
    </row>
    <row r="153" spans="1:20" x14ac:dyDescent="0.25">
      <c r="A153" s="305" t="s">
        <v>0</v>
      </c>
      <c r="B153" s="111">
        <v>3</v>
      </c>
      <c r="C153" s="111">
        <v>6</v>
      </c>
      <c r="D153" s="111">
        <v>4</v>
      </c>
      <c r="E153" s="111">
        <v>5</v>
      </c>
      <c r="F153" s="111">
        <v>1</v>
      </c>
      <c r="G153" s="111">
        <v>3</v>
      </c>
      <c r="H153" s="111">
        <v>2</v>
      </c>
      <c r="I153" s="111">
        <v>2</v>
      </c>
      <c r="J153" s="111">
        <v>1</v>
      </c>
      <c r="K153" s="111">
        <v>2</v>
      </c>
      <c r="L153" s="111">
        <v>0</v>
      </c>
      <c r="M153" s="111">
        <v>0</v>
      </c>
      <c r="N153" s="111">
        <v>0</v>
      </c>
      <c r="O153" s="111">
        <v>0</v>
      </c>
      <c r="P153" s="111">
        <v>0</v>
      </c>
      <c r="Q153" s="111">
        <v>0</v>
      </c>
      <c r="R153" s="111">
        <v>11</v>
      </c>
      <c r="S153" s="111">
        <v>18</v>
      </c>
      <c r="T153" s="112"/>
    </row>
    <row r="154" spans="1:20" x14ac:dyDescent="0.25">
      <c r="A154" s="355" t="s">
        <v>586</v>
      </c>
      <c r="B154" s="355"/>
      <c r="C154" s="355"/>
      <c r="D154" s="355"/>
      <c r="E154" s="355"/>
      <c r="F154" s="355"/>
      <c r="G154" s="355"/>
      <c r="H154" s="355"/>
      <c r="I154" s="355"/>
      <c r="J154" s="355"/>
      <c r="K154" s="355"/>
      <c r="L154" s="355"/>
      <c r="M154" s="355"/>
      <c r="N154" s="355"/>
      <c r="O154" s="355"/>
      <c r="P154" s="355"/>
      <c r="Q154" s="355"/>
      <c r="R154" s="355"/>
      <c r="S154" s="355"/>
      <c r="T154" s="112"/>
    </row>
    <row r="155" spans="1:20" x14ac:dyDescent="0.25">
      <c r="A155" s="160" t="s">
        <v>11</v>
      </c>
      <c r="B155" s="112">
        <v>2</v>
      </c>
      <c r="C155" s="112">
        <v>3</v>
      </c>
      <c r="D155" s="112">
        <v>1</v>
      </c>
      <c r="E155" s="112">
        <v>1</v>
      </c>
      <c r="F155" s="112">
        <v>1</v>
      </c>
      <c r="G155" s="112">
        <v>1</v>
      </c>
      <c r="H155" s="112">
        <v>1</v>
      </c>
      <c r="I155" s="112">
        <v>2</v>
      </c>
      <c r="J155" s="112">
        <v>1</v>
      </c>
      <c r="K155" s="112">
        <v>1</v>
      </c>
      <c r="L155" s="112">
        <v>0</v>
      </c>
      <c r="M155" s="112">
        <v>0</v>
      </c>
      <c r="N155" s="112">
        <v>0</v>
      </c>
      <c r="O155" s="112">
        <v>0</v>
      </c>
      <c r="P155" s="112">
        <v>0</v>
      </c>
      <c r="Q155" s="112">
        <v>0</v>
      </c>
      <c r="R155" s="112">
        <v>6</v>
      </c>
      <c r="S155" s="112">
        <v>8</v>
      </c>
      <c r="T155" s="112"/>
    </row>
    <row r="156" spans="1:20" x14ac:dyDescent="0.25">
      <c r="A156" s="160" t="s">
        <v>50</v>
      </c>
      <c r="B156" s="112">
        <v>0</v>
      </c>
      <c r="C156" s="112">
        <v>0</v>
      </c>
      <c r="D156" s="112">
        <v>0</v>
      </c>
      <c r="E156" s="112">
        <v>0</v>
      </c>
      <c r="F156" s="112">
        <v>0</v>
      </c>
      <c r="G156" s="112">
        <v>0</v>
      </c>
      <c r="H156" s="112">
        <v>0</v>
      </c>
      <c r="I156" s="112">
        <v>0</v>
      </c>
      <c r="J156" s="112">
        <v>0</v>
      </c>
      <c r="K156" s="112">
        <v>0</v>
      </c>
      <c r="L156" s="112">
        <v>0</v>
      </c>
      <c r="M156" s="112">
        <v>0</v>
      </c>
      <c r="N156" s="112">
        <v>0</v>
      </c>
      <c r="O156" s="112">
        <v>0</v>
      </c>
      <c r="P156" s="112">
        <v>0</v>
      </c>
      <c r="Q156" s="112">
        <v>0</v>
      </c>
      <c r="R156" s="112">
        <v>0</v>
      </c>
      <c r="S156" s="112">
        <v>0</v>
      </c>
      <c r="T156" s="112"/>
    </row>
    <row r="157" spans="1:20" x14ac:dyDescent="0.25">
      <c r="A157" s="160" t="s">
        <v>12</v>
      </c>
      <c r="B157" s="112">
        <v>0</v>
      </c>
      <c r="C157" s="112">
        <v>0</v>
      </c>
      <c r="D157" s="112">
        <v>0</v>
      </c>
      <c r="E157" s="112">
        <v>0</v>
      </c>
      <c r="F157" s="112">
        <v>0</v>
      </c>
      <c r="G157" s="112">
        <v>0</v>
      </c>
      <c r="H157" s="112">
        <v>0</v>
      </c>
      <c r="I157" s="112">
        <v>0</v>
      </c>
      <c r="J157" s="112">
        <v>0</v>
      </c>
      <c r="K157" s="112">
        <v>0</v>
      </c>
      <c r="L157" s="112">
        <v>0</v>
      </c>
      <c r="M157" s="112">
        <v>0</v>
      </c>
      <c r="N157" s="112">
        <v>0</v>
      </c>
      <c r="O157" s="112">
        <v>0</v>
      </c>
      <c r="P157" s="112">
        <v>0</v>
      </c>
      <c r="Q157" s="112">
        <v>0</v>
      </c>
      <c r="R157" s="112">
        <v>0</v>
      </c>
      <c r="S157" s="112">
        <v>0</v>
      </c>
      <c r="T157" s="112"/>
    </row>
    <row r="158" spans="1:20" x14ac:dyDescent="0.25">
      <c r="A158" s="305" t="s">
        <v>0</v>
      </c>
      <c r="B158" s="111">
        <v>2</v>
      </c>
      <c r="C158" s="111">
        <v>3</v>
      </c>
      <c r="D158" s="111">
        <v>1</v>
      </c>
      <c r="E158" s="111">
        <v>1</v>
      </c>
      <c r="F158" s="111">
        <v>1</v>
      </c>
      <c r="G158" s="111">
        <v>1</v>
      </c>
      <c r="H158" s="111">
        <v>1</v>
      </c>
      <c r="I158" s="111">
        <v>2</v>
      </c>
      <c r="J158" s="111">
        <v>1</v>
      </c>
      <c r="K158" s="111">
        <v>1</v>
      </c>
      <c r="L158" s="111">
        <v>0</v>
      </c>
      <c r="M158" s="111">
        <v>0</v>
      </c>
      <c r="N158" s="111">
        <v>0</v>
      </c>
      <c r="O158" s="111">
        <v>0</v>
      </c>
      <c r="P158" s="111">
        <v>0</v>
      </c>
      <c r="Q158" s="111">
        <v>0</v>
      </c>
      <c r="R158" s="111">
        <v>6</v>
      </c>
      <c r="S158" s="111">
        <v>8</v>
      </c>
      <c r="T158" s="112"/>
    </row>
    <row r="159" spans="1:20" x14ac:dyDescent="0.25">
      <c r="A159" s="355" t="s">
        <v>587</v>
      </c>
      <c r="B159" s="355"/>
      <c r="C159" s="355"/>
      <c r="D159" s="355"/>
      <c r="E159" s="355"/>
      <c r="F159" s="355"/>
      <c r="G159" s="355"/>
      <c r="H159" s="355"/>
      <c r="I159" s="355"/>
      <c r="J159" s="355"/>
      <c r="K159" s="355"/>
      <c r="L159" s="355"/>
      <c r="M159" s="355"/>
      <c r="N159" s="355"/>
      <c r="O159" s="355"/>
      <c r="P159" s="355"/>
      <c r="Q159" s="355"/>
      <c r="R159" s="355"/>
      <c r="S159" s="355"/>
      <c r="T159" s="112"/>
    </row>
    <row r="160" spans="1:20" x14ac:dyDescent="0.25">
      <c r="A160" s="160" t="s">
        <v>11</v>
      </c>
      <c r="B160" s="112">
        <v>18</v>
      </c>
      <c r="C160" s="112">
        <v>22</v>
      </c>
      <c r="D160" s="112">
        <v>14</v>
      </c>
      <c r="E160" s="112">
        <v>17</v>
      </c>
      <c r="F160" s="112">
        <v>9</v>
      </c>
      <c r="G160" s="112">
        <v>13</v>
      </c>
      <c r="H160" s="112">
        <v>3</v>
      </c>
      <c r="I160" s="112">
        <v>8</v>
      </c>
      <c r="J160" s="112">
        <v>3</v>
      </c>
      <c r="K160" s="112">
        <v>5</v>
      </c>
      <c r="L160" s="112">
        <v>0</v>
      </c>
      <c r="M160" s="112">
        <v>0</v>
      </c>
      <c r="N160" s="112">
        <v>1</v>
      </c>
      <c r="O160" s="112">
        <v>2</v>
      </c>
      <c r="P160" s="112">
        <v>0</v>
      </c>
      <c r="Q160" s="112">
        <v>0</v>
      </c>
      <c r="R160" s="112">
        <v>48</v>
      </c>
      <c r="S160" s="112">
        <v>67</v>
      </c>
      <c r="T160" s="112"/>
    </row>
    <row r="161" spans="1:20" x14ac:dyDescent="0.25">
      <c r="A161" s="160" t="s">
        <v>50</v>
      </c>
      <c r="B161" s="112">
        <v>0</v>
      </c>
      <c r="C161" s="112">
        <v>7</v>
      </c>
      <c r="D161" s="112">
        <v>1</v>
      </c>
      <c r="E161" s="112">
        <v>3</v>
      </c>
      <c r="F161" s="112">
        <v>4</v>
      </c>
      <c r="G161" s="112">
        <v>6</v>
      </c>
      <c r="H161" s="112">
        <v>0</v>
      </c>
      <c r="I161" s="112">
        <v>0</v>
      </c>
      <c r="J161" s="112">
        <v>0</v>
      </c>
      <c r="K161" s="112">
        <v>0</v>
      </c>
      <c r="L161" s="112">
        <v>2</v>
      </c>
      <c r="M161" s="112">
        <v>2</v>
      </c>
      <c r="N161" s="112">
        <v>0</v>
      </c>
      <c r="O161" s="112">
        <v>0</v>
      </c>
      <c r="P161" s="112">
        <v>1</v>
      </c>
      <c r="Q161" s="112">
        <v>1</v>
      </c>
      <c r="R161" s="112">
        <v>8</v>
      </c>
      <c r="S161" s="112">
        <v>19</v>
      </c>
      <c r="T161" s="112"/>
    </row>
    <row r="162" spans="1:20" x14ac:dyDescent="0.25">
      <c r="A162" s="160" t="s">
        <v>12</v>
      </c>
      <c r="B162" s="112">
        <v>0</v>
      </c>
      <c r="C162" s="112">
        <v>0</v>
      </c>
      <c r="D162" s="112">
        <v>0</v>
      </c>
      <c r="E162" s="112">
        <v>0</v>
      </c>
      <c r="F162" s="112">
        <v>0</v>
      </c>
      <c r="G162" s="112">
        <v>0</v>
      </c>
      <c r="H162" s="112">
        <v>0</v>
      </c>
      <c r="I162" s="112">
        <v>0</v>
      </c>
      <c r="J162" s="112">
        <v>0</v>
      </c>
      <c r="K162" s="112">
        <v>0</v>
      </c>
      <c r="L162" s="112">
        <v>0</v>
      </c>
      <c r="M162" s="112">
        <v>0</v>
      </c>
      <c r="N162" s="112">
        <v>0</v>
      </c>
      <c r="O162" s="112">
        <v>0</v>
      </c>
      <c r="P162" s="112">
        <v>0</v>
      </c>
      <c r="Q162" s="112">
        <v>1</v>
      </c>
      <c r="R162" s="112">
        <v>0</v>
      </c>
      <c r="S162" s="112">
        <v>1</v>
      </c>
      <c r="T162" s="112"/>
    </row>
    <row r="163" spans="1:20" x14ac:dyDescent="0.25">
      <c r="A163" s="305" t="s">
        <v>0</v>
      </c>
      <c r="B163" s="111">
        <v>18</v>
      </c>
      <c r="C163" s="111">
        <v>29</v>
      </c>
      <c r="D163" s="111">
        <v>15</v>
      </c>
      <c r="E163" s="111">
        <v>20</v>
      </c>
      <c r="F163" s="111">
        <v>13</v>
      </c>
      <c r="G163" s="111">
        <v>19</v>
      </c>
      <c r="H163" s="111">
        <v>3</v>
      </c>
      <c r="I163" s="111">
        <v>8</v>
      </c>
      <c r="J163" s="111">
        <v>3</v>
      </c>
      <c r="K163" s="111">
        <v>5</v>
      </c>
      <c r="L163" s="111">
        <v>2</v>
      </c>
      <c r="M163" s="111">
        <v>2</v>
      </c>
      <c r="N163" s="111">
        <v>1</v>
      </c>
      <c r="O163" s="111">
        <v>2</v>
      </c>
      <c r="P163" s="111">
        <v>1</v>
      </c>
      <c r="Q163" s="111">
        <v>2</v>
      </c>
      <c r="R163" s="111">
        <v>56</v>
      </c>
      <c r="S163" s="111">
        <v>87</v>
      </c>
      <c r="T163" s="112"/>
    </row>
    <row r="164" spans="1:20" x14ac:dyDescent="0.25">
      <c r="A164" s="355" t="s">
        <v>588</v>
      </c>
      <c r="B164" s="355"/>
      <c r="C164" s="355"/>
      <c r="D164" s="355"/>
      <c r="E164" s="355"/>
      <c r="F164" s="355"/>
      <c r="G164" s="355"/>
      <c r="H164" s="355"/>
      <c r="I164" s="355"/>
      <c r="J164" s="355"/>
      <c r="K164" s="355"/>
      <c r="L164" s="355"/>
      <c r="M164" s="355"/>
      <c r="N164" s="355"/>
      <c r="O164" s="355"/>
      <c r="P164" s="355"/>
      <c r="Q164" s="355"/>
      <c r="R164" s="355"/>
      <c r="S164" s="355"/>
      <c r="T164" s="112"/>
    </row>
    <row r="165" spans="1:20" x14ac:dyDescent="0.25">
      <c r="A165" s="160" t="s">
        <v>11</v>
      </c>
      <c r="B165" s="112">
        <v>34</v>
      </c>
      <c r="C165" s="112">
        <v>30</v>
      </c>
      <c r="D165" s="112">
        <v>28</v>
      </c>
      <c r="E165" s="112">
        <v>21</v>
      </c>
      <c r="F165" s="112">
        <v>17</v>
      </c>
      <c r="G165" s="112">
        <v>16</v>
      </c>
      <c r="H165" s="112">
        <v>12</v>
      </c>
      <c r="I165" s="112">
        <v>11</v>
      </c>
      <c r="J165" s="112">
        <v>8</v>
      </c>
      <c r="K165" s="112">
        <v>7</v>
      </c>
      <c r="L165" s="112">
        <v>0</v>
      </c>
      <c r="M165" s="112">
        <v>0</v>
      </c>
      <c r="N165" s="112">
        <v>2</v>
      </c>
      <c r="O165" s="112">
        <v>2</v>
      </c>
      <c r="P165" s="112">
        <v>0</v>
      </c>
      <c r="Q165" s="112">
        <v>0</v>
      </c>
      <c r="R165" s="112">
        <v>101</v>
      </c>
      <c r="S165" s="112">
        <v>87</v>
      </c>
      <c r="T165" s="112"/>
    </row>
    <row r="166" spans="1:20" x14ac:dyDescent="0.25">
      <c r="A166" s="160" t="s">
        <v>50</v>
      </c>
      <c r="B166" s="112">
        <v>28</v>
      </c>
      <c r="C166" s="112">
        <v>14</v>
      </c>
      <c r="D166" s="112">
        <v>32</v>
      </c>
      <c r="E166" s="112">
        <v>13</v>
      </c>
      <c r="F166" s="112">
        <v>20</v>
      </c>
      <c r="G166" s="112">
        <v>9</v>
      </c>
      <c r="H166" s="112">
        <v>6</v>
      </c>
      <c r="I166" s="112">
        <v>4</v>
      </c>
      <c r="J166" s="112">
        <v>11</v>
      </c>
      <c r="K166" s="112">
        <v>1</v>
      </c>
      <c r="L166" s="112">
        <v>4</v>
      </c>
      <c r="M166" s="112">
        <v>3</v>
      </c>
      <c r="N166" s="112">
        <v>0</v>
      </c>
      <c r="O166" s="112">
        <v>0</v>
      </c>
      <c r="P166" s="112">
        <v>2</v>
      </c>
      <c r="Q166" s="112">
        <v>2</v>
      </c>
      <c r="R166" s="112">
        <v>103</v>
      </c>
      <c r="S166" s="112">
        <v>46</v>
      </c>
      <c r="T166" s="112"/>
    </row>
    <row r="167" spans="1:20" x14ac:dyDescent="0.25">
      <c r="A167" s="160" t="s">
        <v>12</v>
      </c>
      <c r="B167" s="112">
        <v>0</v>
      </c>
      <c r="C167" s="112">
        <v>0</v>
      </c>
      <c r="D167" s="112">
        <v>0</v>
      </c>
      <c r="E167" s="112">
        <v>0</v>
      </c>
      <c r="F167" s="112">
        <v>2</v>
      </c>
      <c r="G167" s="112">
        <v>1</v>
      </c>
      <c r="H167" s="112">
        <v>5</v>
      </c>
      <c r="I167" s="112">
        <v>2</v>
      </c>
      <c r="J167" s="112">
        <v>1</v>
      </c>
      <c r="K167" s="112">
        <v>0</v>
      </c>
      <c r="L167" s="112">
        <v>0</v>
      </c>
      <c r="M167" s="112">
        <v>0</v>
      </c>
      <c r="N167" s="112">
        <v>0</v>
      </c>
      <c r="O167" s="112">
        <v>0</v>
      </c>
      <c r="P167" s="112">
        <v>3</v>
      </c>
      <c r="Q167" s="112">
        <v>1</v>
      </c>
      <c r="R167" s="112">
        <v>11</v>
      </c>
      <c r="S167" s="112">
        <v>4</v>
      </c>
      <c r="T167" s="112"/>
    </row>
    <row r="168" spans="1:20" x14ac:dyDescent="0.25">
      <c r="A168" s="305" t="s">
        <v>0</v>
      </c>
      <c r="B168" s="111">
        <v>62</v>
      </c>
      <c r="C168" s="111">
        <v>44</v>
      </c>
      <c r="D168" s="111">
        <v>60</v>
      </c>
      <c r="E168" s="111">
        <v>34</v>
      </c>
      <c r="F168" s="111">
        <v>39</v>
      </c>
      <c r="G168" s="111">
        <v>26</v>
      </c>
      <c r="H168" s="111">
        <v>23</v>
      </c>
      <c r="I168" s="111">
        <v>17</v>
      </c>
      <c r="J168" s="111">
        <v>20</v>
      </c>
      <c r="K168" s="111">
        <v>8</v>
      </c>
      <c r="L168" s="111">
        <v>4</v>
      </c>
      <c r="M168" s="111">
        <v>3</v>
      </c>
      <c r="N168" s="111">
        <v>2</v>
      </c>
      <c r="O168" s="111">
        <v>2</v>
      </c>
      <c r="P168" s="111">
        <v>5</v>
      </c>
      <c r="Q168" s="111">
        <v>3</v>
      </c>
      <c r="R168" s="111">
        <v>215</v>
      </c>
      <c r="S168" s="111">
        <v>137</v>
      </c>
      <c r="T168" s="112"/>
    </row>
    <row r="169" spans="1:20" x14ac:dyDescent="0.25">
      <c r="A169" s="355" t="s">
        <v>589</v>
      </c>
      <c r="B169" s="355"/>
      <c r="C169" s="355"/>
      <c r="D169" s="355"/>
      <c r="E169" s="355"/>
      <c r="F169" s="355"/>
      <c r="G169" s="355"/>
      <c r="H169" s="355"/>
      <c r="I169" s="355"/>
      <c r="J169" s="355"/>
      <c r="K169" s="355"/>
      <c r="L169" s="355"/>
      <c r="M169" s="355"/>
      <c r="N169" s="355"/>
      <c r="O169" s="355"/>
      <c r="P169" s="355"/>
      <c r="Q169" s="355"/>
      <c r="R169" s="355"/>
      <c r="S169" s="355"/>
      <c r="T169" s="112"/>
    </row>
    <row r="170" spans="1:20" x14ac:dyDescent="0.25">
      <c r="A170" s="160" t="s">
        <v>11</v>
      </c>
      <c r="B170" s="112">
        <v>25</v>
      </c>
      <c r="C170" s="112">
        <v>25</v>
      </c>
      <c r="D170" s="112">
        <v>18</v>
      </c>
      <c r="E170" s="112">
        <v>16</v>
      </c>
      <c r="F170" s="112">
        <v>13</v>
      </c>
      <c r="G170" s="112">
        <v>10</v>
      </c>
      <c r="H170" s="112">
        <v>11</v>
      </c>
      <c r="I170" s="112">
        <v>8</v>
      </c>
      <c r="J170" s="112">
        <v>7</v>
      </c>
      <c r="K170" s="112">
        <v>4</v>
      </c>
      <c r="L170" s="112">
        <v>0</v>
      </c>
      <c r="M170" s="112">
        <v>0</v>
      </c>
      <c r="N170" s="112">
        <v>3</v>
      </c>
      <c r="O170" s="112">
        <v>3</v>
      </c>
      <c r="P170" s="112">
        <v>0</v>
      </c>
      <c r="Q170" s="112">
        <v>0</v>
      </c>
      <c r="R170" s="112">
        <v>77</v>
      </c>
      <c r="S170" s="112">
        <v>66</v>
      </c>
      <c r="T170" s="112"/>
    </row>
    <row r="171" spans="1:20" x14ac:dyDescent="0.25">
      <c r="A171" s="160" t="s">
        <v>50</v>
      </c>
      <c r="B171" s="112">
        <v>39</v>
      </c>
      <c r="C171" s="112">
        <v>28</v>
      </c>
      <c r="D171" s="112">
        <v>27</v>
      </c>
      <c r="E171" s="112">
        <v>19</v>
      </c>
      <c r="F171" s="112">
        <v>25</v>
      </c>
      <c r="G171" s="112">
        <v>19</v>
      </c>
      <c r="H171" s="112">
        <v>9</v>
      </c>
      <c r="I171" s="112">
        <v>5</v>
      </c>
      <c r="J171" s="112">
        <v>13</v>
      </c>
      <c r="K171" s="112">
        <v>7</v>
      </c>
      <c r="L171" s="112">
        <v>3</v>
      </c>
      <c r="M171" s="112">
        <v>3</v>
      </c>
      <c r="N171" s="112">
        <v>0</v>
      </c>
      <c r="O171" s="112">
        <v>0</v>
      </c>
      <c r="P171" s="112">
        <v>1</v>
      </c>
      <c r="Q171" s="112">
        <v>1</v>
      </c>
      <c r="R171" s="112">
        <v>117</v>
      </c>
      <c r="S171" s="112">
        <v>82</v>
      </c>
      <c r="T171" s="112"/>
    </row>
    <row r="172" spans="1:20" x14ac:dyDescent="0.25">
      <c r="A172" s="160" t="s">
        <v>12</v>
      </c>
      <c r="B172" s="112">
        <v>0</v>
      </c>
      <c r="C172" s="112">
        <v>0</v>
      </c>
      <c r="D172" s="112">
        <v>0</v>
      </c>
      <c r="E172" s="112">
        <v>0</v>
      </c>
      <c r="F172" s="112">
        <v>6</v>
      </c>
      <c r="G172" s="112">
        <v>2</v>
      </c>
      <c r="H172" s="112">
        <v>7</v>
      </c>
      <c r="I172" s="112">
        <v>6</v>
      </c>
      <c r="J172" s="112">
        <v>1</v>
      </c>
      <c r="K172" s="112">
        <v>1</v>
      </c>
      <c r="L172" s="112">
        <v>0</v>
      </c>
      <c r="M172" s="112">
        <v>0</v>
      </c>
      <c r="N172" s="112">
        <v>0</v>
      </c>
      <c r="O172" s="112">
        <v>0</v>
      </c>
      <c r="P172" s="112">
        <v>3</v>
      </c>
      <c r="Q172" s="112">
        <v>3</v>
      </c>
      <c r="R172" s="112">
        <v>17</v>
      </c>
      <c r="S172" s="112">
        <v>12</v>
      </c>
      <c r="T172" s="112"/>
    </row>
    <row r="173" spans="1:20" x14ac:dyDescent="0.25">
      <c r="A173" s="305" t="s">
        <v>0</v>
      </c>
      <c r="B173" s="111">
        <v>64</v>
      </c>
      <c r="C173" s="111">
        <v>53</v>
      </c>
      <c r="D173" s="111">
        <v>45</v>
      </c>
      <c r="E173" s="111">
        <v>35</v>
      </c>
      <c r="F173" s="111">
        <v>44</v>
      </c>
      <c r="G173" s="111">
        <v>31</v>
      </c>
      <c r="H173" s="111">
        <v>27</v>
      </c>
      <c r="I173" s="111">
        <v>19</v>
      </c>
      <c r="J173" s="111">
        <v>21</v>
      </c>
      <c r="K173" s="111">
        <v>12</v>
      </c>
      <c r="L173" s="111">
        <v>3</v>
      </c>
      <c r="M173" s="111">
        <v>3</v>
      </c>
      <c r="N173" s="111">
        <v>3</v>
      </c>
      <c r="O173" s="111">
        <v>3</v>
      </c>
      <c r="P173" s="111">
        <v>4</v>
      </c>
      <c r="Q173" s="111">
        <v>4</v>
      </c>
      <c r="R173" s="111">
        <v>211</v>
      </c>
      <c r="S173" s="111">
        <v>160</v>
      </c>
      <c r="T173" s="112"/>
    </row>
    <row r="174" spans="1:20" x14ac:dyDescent="0.25">
      <c r="A174" s="355" t="s">
        <v>590</v>
      </c>
      <c r="B174" s="355"/>
      <c r="C174" s="355"/>
      <c r="D174" s="355"/>
      <c r="E174" s="355"/>
      <c r="F174" s="355"/>
      <c r="G174" s="355"/>
      <c r="H174" s="355"/>
      <c r="I174" s="355"/>
      <c r="J174" s="355"/>
      <c r="K174" s="355"/>
      <c r="L174" s="355"/>
      <c r="M174" s="355"/>
      <c r="N174" s="355"/>
      <c r="O174" s="355"/>
      <c r="P174" s="355"/>
      <c r="Q174" s="355"/>
      <c r="R174" s="355"/>
      <c r="S174" s="355"/>
      <c r="T174" s="112"/>
    </row>
    <row r="175" spans="1:20" x14ac:dyDescent="0.25">
      <c r="A175" s="160" t="s">
        <v>11</v>
      </c>
      <c r="B175" s="112">
        <v>25</v>
      </c>
      <c r="C175" s="112">
        <v>25</v>
      </c>
      <c r="D175" s="112">
        <v>14</v>
      </c>
      <c r="E175" s="112">
        <v>14</v>
      </c>
      <c r="F175" s="112">
        <v>11</v>
      </c>
      <c r="G175" s="112">
        <v>10</v>
      </c>
      <c r="H175" s="112">
        <v>7</v>
      </c>
      <c r="I175" s="112">
        <v>7</v>
      </c>
      <c r="J175" s="112">
        <v>3</v>
      </c>
      <c r="K175" s="112">
        <v>3</v>
      </c>
      <c r="L175" s="112">
        <v>0</v>
      </c>
      <c r="M175" s="112">
        <v>0</v>
      </c>
      <c r="N175" s="112">
        <v>2</v>
      </c>
      <c r="O175" s="112">
        <v>2</v>
      </c>
      <c r="P175" s="112">
        <v>0</v>
      </c>
      <c r="Q175" s="112">
        <v>0</v>
      </c>
      <c r="R175" s="112">
        <v>62</v>
      </c>
      <c r="S175" s="112">
        <v>61</v>
      </c>
      <c r="T175" s="112"/>
    </row>
    <row r="176" spans="1:20" x14ac:dyDescent="0.25">
      <c r="A176" s="160" t="s">
        <v>50</v>
      </c>
      <c r="B176" s="112">
        <v>16</v>
      </c>
      <c r="C176" s="112">
        <v>13</v>
      </c>
      <c r="D176" s="112">
        <v>11</v>
      </c>
      <c r="E176" s="112">
        <v>10</v>
      </c>
      <c r="F176" s="112">
        <v>9</v>
      </c>
      <c r="G176" s="112">
        <v>7</v>
      </c>
      <c r="H176" s="112">
        <v>3</v>
      </c>
      <c r="I176" s="112">
        <v>3</v>
      </c>
      <c r="J176" s="112">
        <v>2</v>
      </c>
      <c r="K176" s="112">
        <v>2</v>
      </c>
      <c r="L176" s="112">
        <v>3</v>
      </c>
      <c r="M176" s="112">
        <v>3</v>
      </c>
      <c r="N176" s="112">
        <v>0</v>
      </c>
      <c r="O176" s="112">
        <v>0</v>
      </c>
      <c r="P176" s="112">
        <v>1</v>
      </c>
      <c r="Q176" s="112">
        <v>1</v>
      </c>
      <c r="R176" s="112">
        <v>45</v>
      </c>
      <c r="S176" s="112">
        <v>39</v>
      </c>
      <c r="T176" s="112"/>
    </row>
    <row r="177" spans="1:20" x14ac:dyDescent="0.25">
      <c r="A177" s="160" t="s">
        <v>12</v>
      </c>
      <c r="B177" s="112">
        <v>0</v>
      </c>
      <c r="C177" s="112">
        <v>0</v>
      </c>
      <c r="D177" s="112">
        <v>0</v>
      </c>
      <c r="E177" s="112">
        <v>0</v>
      </c>
      <c r="F177" s="112">
        <v>1</v>
      </c>
      <c r="G177" s="112">
        <v>1</v>
      </c>
      <c r="H177" s="112">
        <v>2</v>
      </c>
      <c r="I177" s="112">
        <v>1</v>
      </c>
      <c r="J177" s="112">
        <v>0</v>
      </c>
      <c r="K177" s="112">
        <v>0</v>
      </c>
      <c r="L177" s="112">
        <v>0</v>
      </c>
      <c r="M177" s="112">
        <v>0</v>
      </c>
      <c r="N177" s="112">
        <v>0</v>
      </c>
      <c r="O177" s="112">
        <v>0</v>
      </c>
      <c r="P177" s="112">
        <v>2</v>
      </c>
      <c r="Q177" s="112">
        <v>2</v>
      </c>
      <c r="R177" s="112">
        <v>5</v>
      </c>
      <c r="S177" s="112">
        <v>4</v>
      </c>
      <c r="T177" s="112"/>
    </row>
    <row r="178" spans="1:20" x14ac:dyDescent="0.25">
      <c r="A178" s="305" t="s">
        <v>0</v>
      </c>
      <c r="B178" s="111">
        <v>41</v>
      </c>
      <c r="C178" s="111">
        <v>38</v>
      </c>
      <c r="D178" s="111">
        <v>25</v>
      </c>
      <c r="E178" s="111">
        <v>24</v>
      </c>
      <c r="F178" s="111">
        <v>21</v>
      </c>
      <c r="G178" s="111">
        <v>18</v>
      </c>
      <c r="H178" s="111">
        <v>12</v>
      </c>
      <c r="I178" s="111">
        <v>11</v>
      </c>
      <c r="J178" s="111">
        <v>5</v>
      </c>
      <c r="K178" s="111">
        <v>5</v>
      </c>
      <c r="L178" s="111">
        <v>3</v>
      </c>
      <c r="M178" s="111">
        <v>3</v>
      </c>
      <c r="N178" s="111">
        <v>2</v>
      </c>
      <c r="O178" s="111">
        <v>2</v>
      </c>
      <c r="P178" s="111">
        <v>3</v>
      </c>
      <c r="Q178" s="111">
        <v>3</v>
      </c>
      <c r="R178" s="111">
        <v>112</v>
      </c>
      <c r="S178" s="111">
        <v>104</v>
      </c>
      <c r="T178" s="112"/>
    </row>
    <row r="179" spans="1:20" x14ac:dyDescent="0.25">
      <c r="A179" s="355" t="s">
        <v>591</v>
      </c>
      <c r="B179" s="355"/>
      <c r="C179" s="355"/>
      <c r="D179" s="355"/>
      <c r="E179" s="355"/>
      <c r="F179" s="355"/>
      <c r="G179" s="355"/>
      <c r="H179" s="355"/>
      <c r="I179" s="355"/>
      <c r="J179" s="355"/>
      <c r="K179" s="355"/>
      <c r="L179" s="355"/>
      <c r="M179" s="355"/>
      <c r="N179" s="355"/>
      <c r="O179" s="355"/>
      <c r="P179" s="355"/>
      <c r="Q179" s="355"/>
      <c r="R179" s="355"/>
      <c r="S179" s="355"/>
      <c r="T179" s="112"/>
    </row>
    <row r="180" spans="1:20" x14ac:dyDescent="0.25">
      <c r="A180" s="160" t="s">
        <v>11</v>
      </c>
      <c r="B180" s="112">
        <v>26</v>
      </c>
      <c r="C180" s="112">
        <v>11</v>
      </c>
      <c r="D180" s="112">
        <v>15</v>
      </c>
      <c r="E180" s="112">
        <v>6</v>
      </c>
      <c r="F180" s="112">
        <v>11</v>
      </c>
      <c r="G180" s="112">
        <v>5</v>
      </c>
      <c r="H180" s="112">
        <v>9</v>
      </c>
      <c r="I180" s="112">
        <v>3</v>
      </c>
      <c r="J180" s="112">
        <v>4</v>
      </c>
      <c r="K180" s="112">
        <v>2</v>
      </c>
      <c r="L180" s="112">
        <v>0</v>
      </c>
      <c r="M180" s="112">
        <v>0</v>
      </c>
      <c r="N180" s="112">
        <v>2</v>
      </c>
      <c r="O180" s="112">
        <v>1</v>
      </c>
      <c r="P180" s="112">
        <v>0</v>
      </c>
      <c r="Q180" s="112">
        <v>0</v>
      </c>
      <c r="R180" s="112">
        <v>67</v>
      </c>
      <c r="S180" s="112">
        <v>28</v>
      </c>
      <c r="T180" s="112"/>
    </row>
    <row r="181" spans="1:20" x14ac:dyDescent="0.25">
      <c r="A181" s="160" t="s">
        <v>50</v>
      </c>
      <c r="B181" s="112">
        <v>36</v>
      </c>
      <c r="C181" s="112">
        <v>0</v>
      </c>
      <c r="D181" s="112">
        <v>25</v>
      </c>
      <c r="E181" s="112">
        <v>0</v>
      </c>
      <c r="F181" s="112">
        <v>23</v>
      </c>
      <c r="G181" s="112">
        <v>1</v>
      </c>
      <c r="H181" s="112">
        <v>6</v>
      </c>
      <c r="I181" s="112">
        <v>0</v>
      </c>
      <c r="J181" s="112">
        <v>13</v>
      </c>
      <c r="K181" s="112">
        <v>0</v>
      </c>
      <c r="L181" s="112">
        <v>3</v>
      </c>
      <c r="M181" s="112">
        <v>1</v>
      </c>
      <c r="N181" s="112">
        <v>0</v>
      </c>
      <c r="O181" s="112">
        <v>0</v>
      </c>
      <c r="P181" s="112">
        <v>1</v>
      </c>
      <c r="Q181" s="112">
        <v>1</v>
      </c>
      <c r="R181" s="112">
        <v>107</v>
      </c>
      <c r="S181" s="112">
        <v>3</v>
      </c>
      <c r="T181" s="112"/>
    </row>
    <row r="182" spans="1:20" x14ac:dyDescent="0.25">
      <c r="A182" s="160" t="s">
        <v>12</v>
      </c>
      <c r="B182" s="112">
        <v>0</v>
      </c>
      <c r="C182" s="112">
        <v>0</v>
      </c>
      <c r="D182" s="112">
        <v>0</v>
      </c>
      <c r="E182" s="112">
        <v>0</v>
      </c>
      <c r="F182" s="112">
        <v>4</v>
      </c>
      <c r="G182" s="112">
        <v>0</v>
      </c>
      <c r="H182" s="112">
        <v>6</v>
      </c>
      <c r="I182" s="112">
        <v>0</v>
      </c>
      <c r="J182" s="112">
        <v>1</v>
      </c>
      <c r="K182" s="112">
        <v>0</v>
      </c>
      <c r="L182" s="112">
        <v>0</v>
      </c>
      <c r="M182" s="112">
        <v>0</v>
      </c>
      <c r="N182" s="112">
        <v>0</v>
      </c>
      <c r="O182" s="112">
        <v>0</v>
      </c>
      <c r="P182" s="112">
        <v>3</v>
      </c>
      <c r="Q182" s="112">
        <v>0</v>
      </c>
      <c r="R182" s="112">
        <v>14</v>
      </c>
      <c r="S182" s="112">
        <v>0</v>
      </c>
      <c r="T182" s="112"/>
    </row>
    <row r="183" spans="1:20" x14ac:dyDescent="0.25">
      <c r="A183" s="305" t="s">
        <v>0</v>
      </c>
      <c r="B183" s="111">
        <v>62</v>
      </c>
      <c r="C183" s="111">
        <v>11</v>
      </c>
      <c r="D183" s="111">
        <v>40</v>
      </c>
      <c r="E183" s="111">
        <v>6</v>
      </c>
      <c r="F183" s="111">
        <v>38</v>
      </c>
      <c r="G183" s="111">
        <v>6</v>
      </c>
      <c r="H183" s="111">
        <v>21</v>
      </c>
      <c r="I183" s="111">
        <v>3</v>
      </c>
      <c r="J183" s="111">
        <v>18</v>
      </c>
      <c r="K183" s="111">
        <v>2</v>
      </c>
      <c r="L183" s="111">
        <v>3</v>
      </c>
      <c r="M183" s="111">
        <v>1</v>
      </c>
      <c r="N183" s="111">
        <v>2</v>
      </c>
      <c r="O183" s="111">
        <v>1</v>
      </c>
      <c r="P183" s="111">
        <v>4</v>
      </c>
      <c r="Q183" s="111">
        <v>1</v>
      </c>
      <c r="R183" s="111">
        <v>188</v>
      </c>
      <c r="S183" s="111">
        <v>31</v>
      </c>
      <c r="T183" s="112"/>
    </row>
    <row r="184" spans="1:20" x14ac:dyDescent="0.25">
      <c r="A184" s="355" t="s">
        <v>592</v>
      </c>
      <c r="B184" s="355"/>
      <c r="C184" s="355"/>
      <c r="D184" s="355"/>
      <c r="E184" s="355"/>
      <c r="F184" s="355"/>
      <c r="G184" s="355"/>
      <c r="H184" s="355"/>
      <c r="I184" s="355"/>
      <c r="J184" s="355"/>
      <c r="K184" s="355"/>
      <c r="L184" s="355"/>
      <c r="M184" s="355"/>
      <c r="N184" s="355"/>
      <c r="O184" s="355"/>
      <c r="P184" s="355"/>
      <c r="Q184" s="355"/>
      <c r="R184" s="355"/>
      <c r="S184" s="355"/>
      <c r="T184" s="112"/>
    </row>
    <row r="185" spans="1:20" x14ac:dyDescent="0.25">
      <c r="A185" s="160" t="s">
        <v>11</v>
      </c>
      <c r="B185" s="112">
        <v>2</v>
      </c>
      <c r="C185" s="112">
        <v>3</v>
      </c>
      <c r="D185" s="112">
        <v>4</v>
      </c>
      <c r="E185" s="112">
        <v>4</v>
      </c>
      <c r="F185" s="112">
        <v>1</v>
      </c>
      <c r="G185" s="112">
        <v>1</v>
      </c>
      <c r="H185" s="112">
        <v>2</v>
      </c>
      <c r="I185" s="112">
        <v>2</v>
      </c>
      <c r="J185" s="112">
        <v>1</v>
      </c>
      <c r="K185" s="112">
        <v>1</v>
      </c>
      <c r="L185" s="112">
        <v>0</v>
      </c>
      <c r="M185" s="112">
        <v>0</v>
      </c>
      <c r="N185" s="112">
        <v>0</v>
      </c>
      <c r="O185" s="112">
        <v>0</v>
      </c>
      <c r="P185" s="112">
        <v>0</v>
      </c>
      <c r="Q185" s="112">
        <v>0</v>
      </c>
      <c r="R185" s="112">
        <v>10</v>
      </c>
      <c r="S185" s="112">
        <v>11</v>
      </c>
      <c r="T185" s="112"/>
    </row>
    <row r="186" spans="1:20" x14ac:dyDescent="0.25">
      <c r="A186" s="160" t="s">
        <v>50</v>
      </c>
      <c r="B186" s="112">
        <v>0</v>
      </c>
      <c r="C186" s="112">
        <v>0</v>
      </c>
      <c r="D186" s="112">
        <v>0</v>
      </c>
      <c r="E186" s="112">
        <v>0</v>
      </c>
      <c r="F186" s="112">
        <v>0</v>
      </c>
      <c r="G186" s="112">
        <v>0</v>
      </c>
      <c r="H186" s="112">
        <v>0</v>
      </c>
      <c r="I186" s="112">
        <v>0</v>
      </c>
      <c r="J186" s="112">
        <v>0</v>
      </c>
      <c r="K186" s="112">
        <v>0</v>
      </c>
      <c r="L186" s="112">
        <v>0</v>
      </c>
      <c r="M186" s="112">
        <v>0</v>
      </c>
      <c r="N186" s="112">
        <v>0</v>
      </c>
      <c r="O186" s="112">
        <v>0</v>
      </c>
      <c r="P186" s="112">
        <v>0</v>
      </c>
      <c r="Q186" s="112">
        <v>0</v>
      </c>
      <c r="R186" s="112">
        <v>0</v>
      </c>
      <c r="S186" s="112">
        <v>0</v>
      </c>
      <c r="T186" s="112"/>
    </row>
    <row r="187" spans="1:20" x14ac:dyDescent="0.25">
      <c r="A187" s="160" t="s">
        <v>12</v>
      </c>
      <c r="B187" s="112">
        <v>0</v>
      </c>
      <c r="C187" s="112">
        <v>0</v>
      </c>
      <c r="D187" s="112">
        <v>0</v>
      </c>
      <c r="E187" s="112">
        <v>0</v>
      </c>
      <c r="F187" s="112">
        <v>0</v>
      </c>
      <c r="G187" s="112">
        <v>0</v>
      </c>
      <c r="H187" s="112">
        <v>0</v>
      </c>
      <c r="I187" s="112">
        <v>0</v>
      </c>
      <c r="J187" s="112">
        <v>0</v>
      </c>
      <c r="K187" s="112">
        <v>0</v>
      </c>
      <c r="L187" s="112">
        <v>0</v>
      </c>
      <c r="M187" s="112">
        <v>0</v>
      </c>
      <c r="N187" s="112">
        <v>0</v>
      </c>
      <c r="O187" s="112">
        <v>0</v>
      </c>
      <c r="P187" s="112">
        <v>0</v>
      </c>
      <c r="Q187" s="112">
        <v>0</v>
      </c>
      <c r="R187" s="112">
        <v>0</v>
      </c>
      <c r="S187" s="112">
        <v>0</v>
      </c>
      <c r="T187" s="112"/>
    </row>
    <row r="188" spans="1:20" x14ac:dyDescent="0.25">
      <c r="A188" s="305" t="s">
        <v>0</v>
      </c>
      <c r="B188" s="111">
        <v>2</v>
      </c>
      <c r="C188" s="111">
        <v>3</v>
      </c>
      <c r="D188" s="111">
        <v>4</v>
      </c>
      <c r="E188" s="111">
        <v>4</v>
      </c>
      <c r="F188" s="111">
        <v>1</v>
      </c>
      <c r="G188" s="111">
        <v>1</v>
      </c>
      <c r="H188" s="111">
        <v>2</v>
      </c>
      <c r="I188" s="111">
        <v>2</v>
      </c>
      <c r="J188" s="111">
        <v>1</v>
      </c>
      <c r="K188" s="111">
        <v>1</v>
      </c>
      <c r="L188" s="111">
        <v>0</v>
      </c>
      <c r="M188" s="111">
        <v>0</v>
      </c>
      <c r="N188" s="111">
        <v>0</v>
      </c>
      <c r="O188" s="111">
        <v>0</v>
      </c>
      <c r="P188" s="111">
        <v>0</v>
      </c>
      <c r="Q188" s="111">
        <v>0</v>
      </c>
      <c r="R188" s="111">
        <v>10</v>
      </c>
      <c r="S188" s="111">
        <v>11</v>
      </c>
      <c r="T188" s="112"/>
    </row>
    <row r="189" spans="1:20" x14ac:dyDescent="0.25">
      <c r="A189" s="355" t="s">
        <v>593</v>
      </c>
      <c r="B189" s="355"/>
      <c r="C189" s="355"/>
      <c r="D189" s="355"/>
      <c r="E189" s="355"/>
      <c r="F189" s="355"/>
      <c r="G189" s="355"/>
      <c r="H189" s="355"/>
      <c r="I189" s="355"/>
      <c r="J189" s="355"/>
      <c r="K189" s="355"/>
      <c r="L189" s="355"/>
      <c r="M189" s="355"/>
      <c r="N189" s="355"/>
      <c r="O189" s="355"/>
      <c r="P189" s="355"/>
      <c r="Q189" s="355"/>
      <c r="R189" s="355"/>
      <c r="S189" s="355"/>
      <c r="T189" s="112"/>
    </row>
    <row r="190" spans="1:20" x14ac:dyDescent="0.25">
      <c r="A190" s="160" t="s">
        <v>11</v>
      </c>
      <c r="B190" s="112">
        <v>33</v>
      </c>
      <c r="C190" s="112">
        <v>31</v>
      </c>
      <c r="D190" s="112">
        <v>20</v>
      </c>
      <c r="E190" s="112">
        <v>17</v>
      </c>
      <c r="F190" s="112">
        <v>15</v>
      </c>
      <c r="G190" s="112">
        <v>15</v>
      </c>
      <c r="H190" s="112">
        <v>13</v>
      </c>
      <c r="I190" s="112">
        <v>12</v>
      </c>
      <c r="J190" s="112">
        <v>8</v>
      </c>
      <c r="K190" s="112">
        <v>9</v>
      </c>
      <c r="L190" s="112">
        <v>0</v>
      </c>
      <c r="M190" s="112">
        <v>0</v>
      </c>
      <c r="N190" s="112">
        <v>2</v>
      </c>
      <c r="O190" s="112">
        <v>2</v>
      </c>
      <c r="P190" s="112">
        <v>0</v>
      </c>
      <c r="Q190" s="112">
        <v>0</v>
      </c>
      <c r="R190" s="112">
        <v>91</v>
      </c>
      <c r="S190" s="112">
        <v>86</v>
      </c>
      <c r="T190" s="112"/>
    </row>
    <row r="191" spans="1:20" x14ac:dyDescent="0.25">
      <c r="A191" s="160" t="s">
        <v>50</v>
      </c>
      <c r="B191" s="112">
        <v>19</v>
      </c>
      <c r="C191" s="112">
        <v>16</v>
      </c>
      <c r="D191" s="112">
        <v>13</v>
      </c>
      <c r="E191" s="112">
        <v>10</v>
      </c>
      <c r="F191" s="112">
        <v>25</v>
      </c>
      <c r="G191" s="112">
        <v>8</v>
      </c>
      <c r="H191" s="112">
        <v>5</v>
      </c>
      <c r="I191" s="112">
        <v>2</v>
      </c>
      <c r="J191" s="112">
        <v>9</v>
      </c>
      <c r="K191" s="112">
        <v>2</v>
      </c>
      <c r="L191" s="112">
        <v>5</v>
      </c>
      <c r="M191" s="112">
        <v>4</v>
      </c>
      <c r="N191" s="112">
        <v>0</v>
      </c>
      <c r="O191" s="112">
        <v>0</v>
      </c>
      <c r="P191" s="112">
        <v>2</v>
      </c>
      <c r="Q191" s="112">
        <v>2</v>
      </c>
      <c r="R191" s="112">
        <v>78</v>
      </c>
      <c r="S191" s="112">
        <v>44</v>
      </c>
      <c r="T191" s="112"/>
    </row>
    <row r="192" spans="1:20" x14ac:dyDescent="0.25">
      <c r="A192" s="160" t="s">
        <v>12</v>
      </c>
      <c r="B192" s="112">
        <v>0</v>
      </c>
      <c r="C192" s="112">
        <v>0</v>
      </c>
      <c r="D192" s="112">
        <v>0</v>
      </c>
      <c r="E192" s="112">
        <v>0</v>
      </c>
      <c r="F192" s="112">
        <v>4</v>
      </c>
      <c r="G192" s="112">
        <v>0</v>
      </c>
      <c r="H192" s="112">
        <v>4</v>
      </c>
      <c r="I192" s="112">
        <v>1</v>
      </c>
      <c r="J192" s="112">
        <v>1</v>
      </c>
      <c r="K192" s="112">
        <v>0</v>
      </c>
      <c r="L192" s="112">
        <v>0</v>
      </c>
      <c r="M192" s="112">
        <v>0</v>
      </c>
      <c r="N192" s="112">
        <v>0</v>
      </c>
      <c r="O192" s="112">
        <v>0</v>
      </c>
      <c r="P192" s="112">
        <v>3</v>
      </c>
      <c r="Q192" s="112">
        <v>1</v>
      </c>
      <c r="R192" s="112">
        <v>12</v>
      </c>
      <c r="S192" s="112">
        <v>2</v>
      </c>
      <c r="T192" s="112"/>
    </row>
    <row r="193" spans="1:20" x14ac:dyDescent="0.25">
      <c r="A193" s="305" t="s">
        <v>0</v>
      </c>
      <c r="B193" s="111">
        <v>52</v>
      </c>
      <c r="C193" s="111">
        <v>47</v>
      </c>
      <c r="D193" s="111">
        <v>33</v>
      </c>
      <c r="E193" s="111">
        <v>27</v>
      </c>
      <c r="F193" s="111">
        <v>44</v>
      </c>
      <c r="G193" s="111">
        <v>23</v>
      </c>
      <c r="H193" s="111">
        <v>22</v>
      </c>
      <c r="I193" s="111">
        <v>15</v>
      </c>
      <c r="J193" s="111">
        <v>18</v>
      </c>
      <c r="K193" s="111">
        <v>11</v>
      </c>
      <c r="L193" s="111">
        <v>5</v>
      </c>
      <c r="M193" s="111">
        <v>4</v>
      </c>
      <c r="N193" s="111">
        <v>2</v>
      </c>
      <c r="O193" s="111">
        <v>2</v>
      </c>
      <c r="P193" s="111">
        <v>5</v>
      </c>
      <c r="Q193" s="111">
        <v>3</v>
      </c>
      <c r="R193" s="111">
        <v>181</v>
      </c>
      <c r="S193" s="111">
        <v>132</v>
      </c>
      <c r="T193" s="112"/>
    </row>
    <row r="194" spans="1:20" ht="15" customHeight="1" x14ac:dyDescent="0.25">
      <c r="A194" s="355" t="s">
        <v>594</v>
      </c>
      <c r="B194" s="355"/>
      <c r="C194" s="355"/>
      <c r="D194" s="355"/>
      <c r="E194" s="355"/>
      <c r="F194" s="355"/>
      <c r="G194" s="355"/>
      <c r="H194" s="355"/>
      <c r="I194" s="355"/>
      <c r="J194" s="355"/>
      <c r="K194" s="355"/>
      <c r="L194" s="355"/>
      <c r="M194" s="355"/>
      <c r="N194" s="355"/>
      <c r="O194" s="355"/>
      <c r="P194" s="355"/>
      <c r="Q194" s="355"/>
      <c r="R194" s="355"/>
      <c r="S194" s="355"/>
      <c r="T194" s="112"/>
    </row>
    <row r="195" spans="1:20" x14ac:dyDescent="0.25">
      <c r="A195" s="160" t="s">
        <v>11</v>
      </c>
      <c r="B195" s="112">
        <v>37</v>
      </c>
      <c r="C195" s="112">
        <v>36</v>
      </c>
      <c r="D195" s="112">
        <v>28</v>
      </c>
      <c r="E195" s="112">
        <v>28</v>
      </c>
      <c r="F195" s="112">
        <v>16</v>
      </c>
      <c r="G195" s="112">
        <v>16</v>
      </c>
      <c r="H195" s="112">
        <v>15</v>
      </c>
      <c r="I195" s="112">
        <v>15</v>
      </c>
      <c r="J195" s="112">
        <v>10</v>
      </c>
      <c r="K195" s="112">
        <v>10</v>
      </c>
      <c r="L195" s="112">
        <v>0</v>
      </c>
      <c r="M195" s="112">
        <v>0</v>
      </c>
      <c r="N195" s="112">
        <v>2</v>
      </c>
      <c r="O195" s="112">
        <v>2</v>
      </c>
      <c r="P195" s="112">
        <v>0</v>
      </c>
      <c r="Q195" s="112">
        <v>0</v>
      </c>
      <c r="R195" s="112">
        <v>108</v>
      </c>
      <c r="S195" s="112">
        <v>107</v>
      </c>
      <c r="T195" s="112"/>
    </row>
    <row r="196" spans="1:20" x14ac:dyDescent="0.25">
      <c r="A196" s="160" t="s">
        <v>50</v>
      </c>
      <c r="B196" s="112">
        <v>18</v>
      </c>
      <c r="C196" s="112">
        <v>17</v>
      </c>
      <c r="D196" s="112">
        <v>10</v>
      </c>
      <c r="E196" s="112">
        <v>9</v>
      </c>
      <c r="F196" s="112">
        <v>21</v>
      </c>
      <c r="G196" s="112">
        <v>9</v>
      </c>
      <c r="H196" s="112">
        <v>5</v>
      </c>
      <c r="I196" s="112">
        <v>4</v>
      </c>
      <c r="J196" s="112">
        <v>10</v>
      </c>
      <c r="K196" s="112">
        <v>6</v>
      </c>
      <c r="L196" s="112">
        <v>4</v>
      </c>
      <c r="M196" s="112">
        <v>4</v>
      </c>
      <c r="N196" s="112">
        <v>0</v>
      </c>
      <c r="O196" s="112">
        <v>0</v>
      </c>
      <c r="P196" s="112">
        <v>1</v>
      </c>
      <c r="Q196" s="112">
        <v>1</v>
      </c>
      <c r="R196" s="112">
        <v>69</v>
      </c>
      <c r="S196" s="112">
        <v>50</v>
      </c>
      <c r="T196" s="112"/>
    </row>
    <row r="197" spans="1:20" x14ac:dyDescent="0.25">
      <c r="A197" s="160" t="s">
        <v>12</v>
      </c>
      <c r="B197" s="112">
        <v>0</v>
      </c>
      <c r="C197" s="112">
        <v>0</v>
      </c>
      <c r="D197" s="112">
        <v>0</v>
      </c>
      <c r="E197" s="112">
        <v>0</v>
      </c>
      <c r="F197" s="112">
        <v>1</v>
      </c>
      <c r="G197" s="112">
        <v>0</v>
      </c>
      <c r="H197" s="112">
        <v>5</v>
      </c>
      <c r="I197" s="112">
        <v>1</v>
      </c>
      <c r="J197" s="112">
        <v>2</v>
      </c>
      <c r="K197" s="112">
        <v>0</v>
      </c>
      <c r="L197" s="112">
        <v>0</v>
      </c>
      <c r="M197" s="112">
        <v>0</v>
      </c>
      <c r="N197" s="112">
        <v>0</v>
      </c>
      <c r="O197" s="112">
        <v>0</v>
      </c>
      <c r="P197" s="112">
        <v>1</v>
      </c>
      <c r="Q197" s="112">
        <v>1</v>
      </c>
      <c r="R197" s="112">
        <v>9</v>
      </c>
      <c r="S197" s="112">
        <v>2</v>
      </c>
      <c r="T197" s="112"/>
    </row>
    <row r="198" spans="1:20" x14ac:dyDescent="0.25">
      <c r="A198" s="305" t="s">
        <v>0</v>
      </c>
      <c r="B198" s="111">
        <v>55</v>
      </c>
      <c r="C198" s="111">
        <v>53</v>
      </c>
      <c r="D198" s="111">
        <v>38</v>
      </c>
      <c r="E198" s="111">
        <v>37</v>
      </c>
      <c r="F198" s="111">
        <v>38</v>
      </c>
      <c r="G198" s="111">
        <v>25</v>
      </c>
      <c r="H198" s="111">
        <v>25</v>
      </c>
      <c r="I198" s="111">
        <v>20</v>
      </c>
      <c r="J198" s="111">
        <v>22</v>
      </c>
      <c r="K198" s="111">
        <v>16</v>
      </c>
      <c r="L198" s="111">
        <v>4</v>
      </c>
      <c r="M198" s="111">
        <v>4</v>
      </c>
      <c r="N198" s="111">
        <v>3</v>
      </c>
      <c r="O198" s="111">
        <v>3</v>
      </c>
      <c r="P198" s="111">
        <v>2</v>
      </c>
      <c r="Q198" s="111">
        <v>2</v>
      </c>
      <c r="R198" s="111">
        <v>187</v>
      </c>
      <c r="S198" s="111">
        <v>160</v>
      </c>
      <c r="T198" s="112"/>
    </row>
    <row r="199" spans="1:20" ht="15" customHeight="1" x14ac:dyDescent="0.25">
      <c r="A199" s="355" t="s">
        <v>595</v>
      </c>
      <c r="B199" s="355"/>
      <c r="C199" s="355"/>
      <c r="D199" s="355"/>
      <c r="E199" s="355"/>
      <c r="F199" s="355"/>
      <c r="G199" s="355"/>
      <c r="H199" s="355"/>
      <c r="I199" s="355"/>
      <c r="J199" s="355"/>
      <c r="K199" s="355"/>
      <c r="L199" s="355"/>
      <c r="M199" s="355"/>
      <c r="N199" s="355"/>
      <c r="O199" s="355"/>
      <c r="P199" s="355"/>
      <c r="Q199" s="355"/>
      <c r="R199" s="355"/>
      <c r="S199" s="355"/>
      <c r="T199" s="112"/>
    </row>
    <row r="200" spans="1:20" x14ac:dyDescent="0.25">
      <c r="A200" s="160" t="s">
        <v>11</v>
      </c>
      <c r="B200" s="112">
        <v>0</v>
      </c>
      <c r="C200" s="112">
        <v>0</v>
      </c>
      <c r="D200" s="112">
        <v>0</v>
      </c>
      <c r="E200" s="112">
        <v>0</v>
      </c>
      <c r="F200" s="112">
        <v>0</v>
      </c>
      <c r="G200" s="112">
        <v>0</v>
      </c>
      <c r="H200" s="112">
        <v>0</v>
      </c>
      <c r="I200" s="112">
        <v>1</v>
      </c>
      <c r="J200" s="112">
        <v>0</v>
      </c>
      <c r="K200" s="112">
        <v>0</v>
      </c>
      <c r="L200" s="112">
        <v>0</v>
      </c>
      <c r="M200" s="112">
        <v>0</v>
      </c>
      <c r="N200" s="112">
        <v>0</v>
      </c>
      <c r="O200" s="112">
        <v>0</v>
      </c>
      <c r="P200" s="112">
        <v>0</v>
      </c>
      <c r="Q200" s="112">
        <v>0</v>
      </c>
      <c r="R200" s="112">
        <v>0</v>
      </c>
      <c r="S200" s="112">
        <v>1</v>
      </c>
      <c r="T200" s="112"/>
    </row>
    <row r="201" spans="1:20" x14ac:dyDescent="0.25">
      <c r="A201" s="160" t="s">
        <v>50</v>
      </c>
      <c r="B201" s="112">
        <v>0</v>
      </c>
      <c r="C201" s="112">
        <v>0</v>
      </c>
      <c r="D201" s="112">
        <v>0</v>
      </c>
      <c r="E201" s="112">
        <v>0</v>
      </c>
      <c r="F201" s="112">
        <v>0</v>
      </c>
      <c r="G201" s="112">
        <v>0</v>
      </c>
      <c r="H201" s="112">
        <v>0</v>
      </c>
      <c r="I201" s="112">
        <v>0</v>
      </c>
      <c r="J201" s="112">
        <v>0</v>
      </c>
      <c r="K201" s="112">
        <v>0</v>
      </c>
      <c r="L201" s="112">
        <v>0</v>
      </c>
      <c r="M201" s="112">
        <v>0</v>
      </c>
      <c r="N201" s="112">
        <v>0</v>
      </c>
      <c r="O201" s="112">
        <v>0</v>
      </c>
      <c r="P201" s="112">
        <v>0</v>
      </c>
      <c r="Q201" s="112">
        <v>0</v>
      </c>
      <c r="R201" s="112">
        <v>0</v>
      </c>
      <c r="S201" s="112">
        <v>0</v>
      </c>
      <c r="T201" s="112"/>
    </row>
    <row r="202" spans="1:20" x14ac:dyDescent="0.25">
      <c r="A202" s="160" t="s">
        <v>12</v>
      </c>
      <c r="B202" s="112">
        <v>0</v>
      </c>
      <c r="C202" s="112">
        <v>0</v>
      </c>
      <c r="D202" s="112">
        <v>0</v>
      </c>
      <c r="E202" s="112">
        <v>0</v>
      </c>
      <c r="F202" s="112">
        <v>0</v>
      </c>
      <c r="G202" s="112">
        <v>0</v>
      </c>
      <c r="H202" s="112">
        <v>0</v>
      </c>
      <c r="I202" s="112">
        <v>0</v>
      </c>
      <c r="J202" s="112">
        <v>0</v>
      </c>
      <c r="K202" s="112">
        <v>0</v>
      </c>
      <c r="L202" s="112">
        <v>0</v>
      </c>
      <c r="M202" s="112">
        <v>0</v>
      </c>
      <c r="N202" s="112">
        <v>0</v>
      </c>
      <c r="O202" s="112">
        <v>0</v>
      </c>
      <c r="P202" s="112">
        <v>0</v>
      </c>
      <c r="Q202" s="112">
        <v>0</v>
      </c>
      <c r="R202" s="112">
        <v>0</v>
      </c>
      <c r="S202" s="112">
        <v>0</v>
      </c>
      <c r="T202" s="112"/>
    </row>
    <row r="203" spans="1:20" x14ac:dyDescent="0.25">
      <c r="A203" s="305" t="s">
        <v>0</v>
      </c>
      <c r="B203" s="111">
        <v>0</v>
      </c>
      <c r="C203" s="111">
        <v>0</v>
      </c>
      <c r="D203" s="111">
        <v>0</v>
      </c>
      <c r="E203" s="111">
        <v>0</v>
      </c>
      <c r="F203" s="111">
        <v>0</v>
      </c>
      <c r="G203" s="111">
        <v>0</v>
      </c>
      <c r="H203" s="111">
        <v>0</v>
      </c>
      <c r="I203" s="111">
        <v>1</v>
      </c>
      <c r="J203" s="111">
        <v>0</v>
      </c>
      <c r="K203" s="111">
        <v>0</v>
      </c>
      <c r="L203" s="111">
        <v>0</v>
      </c>
      <c r="M203" s="111">
        <v>0</v>
      </c>
      <c r="N203" s="111">
        <v>0</v>
      </c>
      <c r="O203" s="111">
        <v>0</v>
      </c>
      <c r="P203" s="111">
        <v>0</v>
      </c>
      <c r="Q203" s="111">
        <v>0</v>
      </c>
      <c r="R203" s="111">
        <v>0</v>
      </c>
      <c r="S203" s="111">
        <v>1</v>
      </c>
      <c r="T203" s="112"/>
    </row>
    <row r="204" spans="1:20" x14ac:dyDescent="0.25">
      <c r="A204" s="355" t="s">
        <v>596</v>
      </c>
      <c r="B204" s="355"/>
      <c r="C204" s="355"/>
      <c r="D204" s="355"/>
      <c r="E204" s="355"/>
      <c r="F204" s="355"/>
      <c r="G204" s="355"/>
      <c r="H204" s="355"/>
      <c r="I204" s="355"/>
      <c r="J204" s="355"/>
      <c r="K204" s="355"/>
      <c r="L204" s="355"/>
      <c r="M204" s="355"/>
      <c r="N204" s="355"/>
      <c r="O204" s="355"/>
      <c r="P204" s="355"/>
      <c r="Q204" s="355"/>
      <c r="R204" s="355"/>
      <c r="S204" s="355"/>
      <c r="T204" s="112"/>
    </row>
    <row r="205" spans="1:20" x14ac:dyDescent="0.25">
      <c r="A205" s="160" t="s">
        <v>11</v>
      </c>
      <c r="B205" s="112">
        <v>45</v>
      </c>
      <c r="C205" s="112">
        <v>46</v>
      </c>
      <c r="D205" s="112">
        <v>27</v>
      </c>
      <c r="E205" s="112">
        <v>29</v>
      </c>
      <c r="F205" s="112">
        <v>16</v>
      </c>
      <c r="G205" s="112">
        <v>16</v>
      </c>
      <c r="H205" s="112">
        <v>12</v>
      </c>
      <c r="I205" s="112">
        <v>12</v>
      </c>
      <c r="J205" s="112">
        <v>7</v>
      </c>
      <c r="K205" s="112">
        <v>6</v>
      </c>
      <c r="L205" s="112">
        <v>0</v>
      </c>
      <c r="M205" s="112">
        <v>0</v>
      </c>
      <c r="N205" s="112">
        <v>1</v>
      </c>
      <c r="O205" s="112">
        <v>1</v>
      </c>
      <c r="P205" s="112">
        <v>0</v>
      </c>
      <c r="Q205" s="112">
        <v>0</v>
      </c>
      <c r="R205" s="112">
        <v>108</v>
      </c>
      <c r="S205" s="112">
        <v>110</v>
      </c>
      <c r="T205" s="112"/>
    </row>
    <row r="206" spans="1:20" x14ac:dyDescent="0.25">
      <c r="A206" s="160" t="s">
        <v>50</v>
      </c>
      <c r="B206" s="112">
        <v>24</v>
      </c>
      <c r="C206" s="112">
        <v>30</v>
      </c>
      <c r="D206" s="112">
        <v>20</v>
      </c>
      <c r="E206" s="112">
        <v>23</v>
      </c>
      <c r="F206" s="112">
        <v>22</v>
      </c>
      <c r="G206" s="112">
        <v>30</v>
      </c>
      <c r="H206" s="112">
        <v>5</v>
      </c>
      <c r="I206" s="112">
        <v>7</v>
      </c>
      <c r="J206" s="112">
        <v>4</v>
      </c>
      <c r="K206" s="112">
        <v>4</v>
      </c>
      <c r="L206" s="112">
        <v>3</v>
      </c>
      <c r="M206" s="112">
        <v>3</v>
      </c>
      <c r="N206" s="112">
        <v>0</v>
      </c>
      <c r="O206" s="112">
        <v>0</v>
      </c>
      <c r="P206" s="112">
        <v>1</v>
      </c>
      <c r="Q206" s="112">
        <v>1</v>
      </c>
      <c r="R206" s="112">
        <v>79</v>
      </c>
      <c r="S206" s="112">
        <v>98</v>
      </c>
      <c r="T206" s="112"/>
    </row>
    <row r="207" spans="1:20" x14ac:dyDescent="0.25">
      <c r="A207" s="160" t="s">
        <v>12</v>
      </c>
      <c r="B207" s="112">
        <v>0</v>
      </c>
      <c r="C207" s="112">
        <v>0</v>
      </c>
      <c r="D207" s="112">
        <v>0</v>
      </c>
      <c r="E207" s="112">
        <v>0</v>
      </c>
      <c r="F207" s="112">
        <v>0</v>
      </c>
      <c r="G207" s="112">
        <v>1</v>
      </c>
      <c r="H207" s="112">
        <v>0</v>
      </c>
      <c r="I207" s="112">
        <v>0</v>
      </c>
      <c r="J207" s="112">
        <v>0</v>
      </c>
      <c r="K207" s="112">
        <v>0</v>
      </c>
      <c r="L207" s="112">
        <v>0</v>
      </c>
      <c r="M207" s="112">
        <v>0</v>
      </c>
      <c r="N207" s="112">
        <v>0</v>
      </c>
      <c r="O207" s="112">
        <v>0</v>
      </c>
      <c r="P207" s="112">
        <v>1</v>
      </c>
      <c r="Q207" s="112">
        <v>2</v>
      </c>
      <c r="R207" s="112">
        <v>1</v>
      </c>
      <c r="S207" s="112">
        <v>3</v>
      </c>
      <c r="T207" s="112"/>
    </row>
    <row r="208" spans="1:20" x14ac:dyDescent="0.25">
      <c r="A208" s="305" t="s">
        <v>0</v>
      </c>
      <c r="B208" s="111">
        <v>69</v>
      </c>
      <c r="C208" s="111">
        <v>76</v>
      </c>
      <c r="D208" s="111">
        <v>47</v>
      </c>
      <c r="E208" s="111">
        <v>52</v>
      </c>
      <c r="F208" s="111">
        <v>38</v>
      </c>
      <c r="G208" s="111">
        <v>47</v>
      </c>
      <c r="H208" s="111">
        <v>17</v>
      </c>
      <c r="I208" s="111">
        <v>19</v>
      </c>
      <c r="J208" s="111">
        <v>11</v>
      </c>
      <c r="K208" s="111">
        <v>10</v>
      </c>
      <c r="L208" s="111">
        <v>3</v>
      </c>
      <c r="M208" s="111">
        <v>3</v>
      </c>
      <c r="N208" s="111">
        <v>2</v>
      </c>
      <c r="O208" s="111">
        <v>2</v>
      </c>
      <c r="P208" s="111">
        <v>2</v>
      </c>
      <c r="Q208" s="111">
        <v>3</v>
      </c>
      <c r="R208" s="111">
        <v>189</v>
      </c>
      <c r="S208" s="111">
        <v>212</v>
      </c>
      <c r="T208" s="112"/>
    </row>
    <row r="209" spans="1:20" x14ac:dyDescent="0.25">
      <c r="A209" s="355" t="s">
        <v>597</v>
      </c>
      <c r="B209" s="355"/>
      <c r="C209" s="355"/>
      <c r="D209" s="355"/>
      <c r="E209" s="355"/>
      <c r="F209" s="355"/>
      <c r="G209" s="355"/>
      <c r="H209" s="355"/>
      <c r="I209" s="355"/>
      <c r="J209" s="355"/>
      <c r="K209" s="355"/>
      <c r="L209" s="355"/>
      <c r="M209" s="355"/>
      <c r="N209" s="355"/>
      <c r="O209" s="355"/>
      <c r="P209" s="355"/>
      <c r="Q209" s="355"/>
      <c r="R209" s="355"/>
      <c r="S209" s="355"/>
      <c r="T209" s="112"/>
    </row>
    <row r="210" spans="1:20" x14ac:dyDescent="0.25">
      <c r="A210" s="160" t="s">
        <v>11</v>
      </c>
      <c r="B210" s="112">
        <v>2</v>
      </c>
      <c r="C210" s="112">
        <v>7</v>
      </c>
      <c r="D210" s="112">
        <v>0</v>
      </c>
      <c r="E210" s="112">
        <v>0</v>
      </c>
      <c r="F210" s="112">
        <v>2</v>
      </c>
      <c r="G210" s="112">
        <v>4</v>
      </c>
      <c r="H210" s="112">
        <v>3</v>
      </c>
      <c r="I210" s="112">
        <v>4</v>
      </c>
      <c r="J210" s="112">
        <v>0</v>
      </c>
      <c r="K210" s="112">
        <v>1</v>
      </c>
      <c r="L210" s="112">
        <v>0</v>
      </c>
      <c r="M210" s="112">
        <v>0</v>
      </c>
      <c r="N210" s="112">
        <v>0</v>
      </c>
      <c r="O210" s="112">
        <v>1</v>
      </c>
      <c r="P210" s="112">
        <v>0</v>
      </c>
      <c r="Q210" s="112">
        <v>0</v>
      </c>
      <c r="R210" s="112">
        <v>7</v>
      </c>
      <c r="S210" s="112">
        <v>17</v>
      </c>
      <c r="T210" s="112"/>
    </row>
    <row r="211" spans="1:20" x14ac:dyDescent="0.25">
      <c r="A211" s="160" t="s">
        <v>50</v>
      </c>
      <c r="B211" s="112">
        <v>1</v>
      </c>
      <c r="C211" s="112">
        <v>2</v>
      </c>
      <c r="D211" s="112">
        <v>0</v>
      </c>
      <c r="E211" s="112">
        <v>0</v>
      </c>
      <c r="F211" s="112">
        <v>0</v>
      </c>
      <c r="G211" s="112">
        <v>2</v>
      </c>
      <c r="H211" s="112">
        <v>0</v>
      </c>
      <c r="I211" s="112">
        <v>0</v>
      </c>
      <c r="J211" s="112">
        <v>0</v>
      </c>
      <c r="K211" s="112">
        <v>0</v>
      </c>
      <c r="L211" s="112">
        <v>0</v>
      </c>
      <c r="M211" s="112">
        <v>1</v>
      </c>
      <c r="N211" s="112">
        <v>0</v>
      </c>
      <c r="O211" s="112">
        <v>0</v>
      </c>
      <c r="P211" s="112">
        <v>0</v>
      </c>
      <c r="Q211" s="112">
        <v>0</v>
      </c>
      <c r="R211" s="112">
        <v>1</v>
      </c>
      <c r="S211" s="112">
        <v>5</v>
      </c>
      <c r="T211" s="112"/>
    </row>
    <row r="212" spans="1:20" x14ac:dyDescent="0.25">
      <c r="A212" s="160" t="s">
        <v>12</v>
      </c>
      <c r="B212" s="112">
        <v>0</v>
      </c>
      <c r="C212" s="112">
        <v>0</v>
      </c>
      <c r="D212" s="112">
        <v>0</v>
      </c>
      <c r="E212" s="112">
        <v>0</v>
      </c>
      <c r="F212" s="112">
        <v>0</v>
      </c>
      <c r="G212" s="112">
        <v>0</v>
      </c>
      <c r="H212" s="112">
        <v>0</v>
      </c>
      <c r="I212" s="112">
        <v>0</v>
      </c>
      <c r="J212" s="112">
        <v>0</v>
      </c>
      <c r="K212" s="112">
        <v>0</v>
      </c>
      <c r="L212" s="112">
        <v>0</v>
      </c>
      <c r="M212" s="112">
        <v>0</v>
      </c>
      <c r="N212" s="112">
        <v>0</v>
      </c>
      <c r="O212" s="112">
        <v>0</v>
      </c>
      <c r="P212" s="112">
        <v>0</v>
      </c>
      <c r="Q212" s="112">
        <v>0</v>
      </c>
      <c r="R212" s="112">
        <v>0</v>
      </c>
      <c r="S212" s="112">
        <v>0</v>
      </c>
      <c r="T212" s="112"/>
    </row>
    <row r="213" spans="1:20" x14ac:dyDescent="0.25">
      <c r="A213" s="305" t="s">
        <v>0</v>
      </c>
      <c r="B213" s="111">
        <v>3</v>
      </c>
      <c r="C213" s="111">
        <v>9</v>
      </c>
      <c r="D213" s="111">
        <v>0</v>
      </c>
      <c r="E213" s="111">
        <v>0</v>
      </c>
      <c r="F213" s="111">
        <v>2</v>
      </c>
      <c r="G213" s="111">
        <v>6</v>
      </c>
      <c r="H213" s="111">
        <v>3</v>
      </c>
      <c r="I213" s="111">
        <v>4</v>
      </c>
      <c r="J213" s="111">
        <v>0</v>
      </c>
      <c r="K213" s="111">
        <v>1</v>
      </c>
      <c r="L213" s="111">
        <v>0</v>
      </c>
      <c r="M213" s="111">
        <v>1</v>
      </c>
      <c r="N213" s="111">
        <v>0</v>
      </c>
      <c r="O213" s="111">
        <v>1</v>
      </c>
      <c r="P213" s="111">
        <v>0</v>
      </c>
      <c r="Q213" s="111">
        <v>0</v>
      </c>
      <c r="R213" s="111">
        <v>8</v>
      </c>
      <c r="S213" s="111">
        <v>22</v>
      </c>
      <c r="T213" s="112"/>
    </row>
    <row r="214" spans="1:20" x14ac:dyDescent="0.25">
      <c r="A214" s="355" t="s">
        <v>598</v>
      </c>
      <c r="B214" s="355"/>
      <c r="C214" s="355"/>
      <c r="D214" s="355"/>
      <c r="E214" s="355"/>
      <c r="F214" s="355"/>
      <c r="G214" s="355"/>
      <c r="H214" s="355"/>
      <c r="I214" s="355"/>
      <c r="J214" s="355"/>
      <c r="K214" s="355"/>
      <c r="L214" s="355"/>
      <c r="M214" s="355"/>
      <c r="N214" s="355"/>
      <c r="O214" s="355"/>
      <c r="P214" s="355"/>
      <c r="Q214" s="355"/>
      <c r="R214" s="355"/>
      <c r="S214" s="355"/>
      <c r="T214" s="112"/>
    </row>
    <row r="215" spans="1:20" x14ac:dyDescent="0.25">
      <c r="A215" s="160" t="s">
        <v>11</v>
      </c>
      <c r="B215" s="112">
        <v>37</v>
      </c>
      <c r="C215" s="112">
        <v>34</v>
      </c>
      <c r="D215" s="112">
        <v>15</v>
      </c>
      <c r="E215" s="112">
        <v>15</v>
      </c>
      <c r="F215" s="112">
        <v>16</v>
      </c>
      <c r="G215" s="112">
        <v>16</v>
      </c>
      <c r="H215" s="112">
        <v>8</v>
      </c>
      <c r="I215" s="112">
        <v>9</v>
      </c>
      <c r="J215" s="112">
        <v>4</v>
      </c>
      <c r="K215" s="112">
        <v>4</v>
      </c>
      <c r="L215" s="112">
        <v>0</v>
      </c>
      <c r="M215" s="112">
        <v>0</v>
      </c>
      <c r="N215" s="112">
        <v>2</v>
      </c>
      <c r="O215" s="112">
        <v>2</v>
      </c>
      <c r="P215" s="112">
        <v>0</v>
      </c>
      <c r="Q215" s="112">
        <v>0</v>
      </c>
      <c r="R215" s="112">
        <v>82</v>
      </c>
      <c r="S215" s="112">
        <v>80</v>
      </c>
      <c r="T215" s="112"/>
    </row>
    <row r="216" spans="1:20" x14ac:dyDescent="0.25">
      <c r="A216" s="160" t="s">
        <v>50</v>
      </c>
      <c r="B216" s="112">
        <v>32</v>
      </c>
      <c r="C216" s="112">
        <v>34</v>
      </c>
      <c r="D216" s="112">
        <v>14</v>
      </c>
      <c r="E216" s="112">
        <v>13</v>
      </c>
      <c r="F216" s="112">
        <v>18</v>
      </c>
      <c r="G216" s="112">
        <v>20</v>
      </c>
      <c r="H216" s="112">
        <v>2</v>
      </c>
      <c r="I216" s="112">
        <v>3</v>
      </c>
      <c r="J216" s="112">
        <v>1</v>
      </c>
      <c r="K216" s="112">
        <v>1</v>
      </c>
      <c r="L216" s="112">
        <v>2</v>
      </c>
      <c r="M216" s="112">
        <v>2</v>
      </c>
      <c r="N216" s="112">
        <v>0</v>
      </c>
      <c r="O216" s="112">
        <v>0</v>
      </c>
      <c r="P216" s="112">
        <v>1</v>
      </c>
      <c r="Q216" s="112">
        <v>1</v>
      </c>
      <c r="R216" s="112">
        <v>70</v>
      </c>
      <c r="S216" s="112">
        <v>74</v>
      </c>
      <c r="T216" s="112"/>
    </row>
    <row r="217" spans="1:20" x14ac:dyDescent="0.25">
      <c r="A217" s="160" t="s">
        <v>12</v>
      </c>
      <c r="B217" s="112">
        <v>0</v>
      </c>
      <c r="C217" s="112">
        <v>0</v>
      </c>
      <c r="D217" s="112">
        <v>0</v>
      </c>
      <c r="E217" s="112">
        <v>0</v>
      </c>
      <c r="F217" s="112">
        <v>0</v>
      </c>
      <c r="G217" s="112">
        <v>1</v>
      </c>
      <c r="H217" s="112">
        <v>0</v>
      </c>
      <c r="I217" s="112">
        <v>0</v>
      </c>
      <c r="J217" s="112">
        <v>0</v>
      </c>
      <c r="K217" s="112">
        <v>0</v>
      </c>
      <c r="L217" s="112">
        <v>0</v>
      </c>
      <c r="M217" s="112">
        <v>0</v>
      </c>
      <c r="N217" s="112">
        <v>0</v>
      </c>
      <c r="O217" s="112">
        <v>0</v>
      </c>
      <c r="P217" s="112">
        <v>1</v>
      </c>
      <c r="Q217" s="112">
        <v>1</v>
      </c>
      <c r="R217" s="112">
        <v>1</v>
      </c>
      <c r="S217" s="112">
        <v>2</v>
      </c>
      <c r="T217" s="112"/>
    </row>
    <row r="218" spans="1:20" x14ac:dyDescent="0.25">
      <c r="A218" s="305" t="s">
        <v>0</v>
      </c>
      <c r="B218" s="111">
        <v>69</v>
      </c>
      <c r="C218" s="111">
        <v>68</v>
      </c>
      <c r="D218" s="111">
        <v>29</v>
      </c>
      <c r="E218" s="111">
        <v>28</v>
      </c>
      <c r="F218" s="111">
        <v>34</v>
      </c>
      <c r="G218" s="111">
        <v>37</v>
      </c>
      <c r="H218" s="111">
        <v>10</v>
      </c>
      <c r="I218" s="111">
        <v>12</v>
      </c>
      <c r="J218" s="111">
        <v>5</v>
      </c>
      <c r="K218" s="111">
        <v>5</v>
      </c>
      <c r="L218" s="111">
        <v>2</v>
      </c>
      <c r="M218" s="111">
        <v>2</v>
      </c>
      <c r="N218" s="111">
        <v>2</v>
      </c>
      <c r="O218" s="111">
        <v>2</v>
      </c>
      <c r="P218" s="111">
        <v>2</v>
      </c>
      <c r="Q218" s="111">
        <v>2</v>
      </c>
      <c r="R218" s="111">
        <v>153</v>
      </c>
      <c r="S218" s="111">
        <v>156</v>
      </c>
      <c r="T218" s="112"/>
    </row>
    <row r="219" spans="1:20" x14ac:dyDescent="0.25">
      <c r="A219" s="355" t="s">
        <v>599</v>
      </c>
      <c r="B219" s="355"/>
      <c r="C219" s="355"/>
      <c r="D219" s="355"/>
      <c r="E219" s="355"/>
      <c r="F219" s="355"/>
      <c r="G219" s="355"/>
      <c r="H219" s="355"/>
      <c r="I219" s="355"/>
      <c r="J219" s="355"/>
      <c r="K219" s="355"/>
      <c r="L219" s="355"/>
      <c r="M219" s="355"/>
      <c r="N219" s="355"/>
      <c r="O219" s="355"/>
      <c r="P219" s="355"/>
      <c r="Q219" s="355"/>
      <c r="R219" s="355"/>
      <c r="S219" s="355"/>
      <c r="T219" s="112"/>
    </row>
    <row r="220" spans="1:20" x14ac:dyDescent="0.25">
      <c r="A220" s="160" t="s">
        <v>11</v>
      </c>
      <c r="B220" s="112">
        <v>37</v>
      </c>
      <c r="C220" s="112">
        <v>45</v>
      </c>
      <c r="D220" s="112">
        <v>0</v>
      </c>
      <c r="E220" s="112">
        <v>0</v>
      </c>
      <c r="F220" s="112">
        <v>15</v>
      </c>
      <c r="G220" s="112">
        <v>15</v>
      </c>
      <c r="H220" s="112">
        <v>9</v>
      </c>
      <c r="I220" s="112">
        <v>14</v>
      </c>
      <c r="J220" s="112">
        <v>8</v>
      </c>
      <c r="K220" s="112">
        <v>8</v>
      </c>
      <c r="L220" s="112">
        <v>0</v>
      </c>
      <c r="M220" s="112">
        <v>0</v>
      </c>
      <c r="N220" s="112">
        <v>2</v>
      </c>
      <c r="O220" s="112">
        <v>2</v>
      </c>
      <c r="P220" s="112">
        <v>0</v>
      </c>
      <c r="Q220" s="112">
        <v>0</v>
      </c>
      <c r="R220" s="112">
        <v>71</v>
      </c>
      <c r="S220" s="112">
        <v>84</v>
      </c>
      <c r="T220" s="112"/>
    </row>
    <row r="221" spans="1:20" x14ac:dyDescent="0.25">
      <c r="A221" s="160" t="s">
        <v>50</v>
      </c>
      <c r="B221" s="112">
        <v>25</v>
      </c>
      <c r="C221" s="112">
        <v>40</v>
      </c>
      <c r="D221" s="112">
        <v>2</v>
      </c>
      <c r="E221" s="112">
        <v>8</v>
      </c>
      <c r="F221" s="112">
        <v>23</v>
      </c>
      <c r="G221" s="112">
        <v>42</v>
      </c>
      <c r="H221" s="112">
        <v>5</v>
      </c>
      <c r="I221" s="112">
        <v>18</v>
      </c>
      <c r="J221" s="112">
        <v>3</v>
      </c>
      <c r="K221" s="112">
        <v>15</v>
      </c>
      <c r="L221" s="112">
        <v>5</v>
      </c>
      <c r="M221" s="112">
        <v>9</v>
      </c>
      <c r="N221" s="112">
        <v>0</v>
      </c>
      <c r="O221" s="112">
        <v>0</v>
      </c>
      <c r="P221" s="112">
        <v>2</v>
      </c>
      <c r="Q221" s="112">
        <v>2</v>
      </c>
      <c r="R221" s="112">
        <v>65</v>
      </c>
      <c r="S221" s="112">
        <v>134</v>
      </c>
      <c r="T221" s="112"/>
    </row>
    <row r="222" spans="1:20" x14ac:dyDescent="0.25">
      <c r="A222" s="160" t="s">
        <v>12</v>
      </c>
      <c r="B222" s="112">
        <v>0</v>
      </c>
      <c r="C222" s="112">
        <v>0</v>
      </c>
      <c r="D222" s="112">
        <v>0</v>
      </c>
      <c r="E222" s="112">
        <v>0</v>
      </c>
      <c r="F222" s="112">
        <v>1</v>
      </c>
      <c r="G222" s="112">
        <v>2</v>
      </c>
      <c r="H222" s="112">
        <v>0</v>
      </c>
      <c r="I222" s="112">
        <v>8</v>
      </c>
      <c r="J222" s="112">
        <v>0</v>
      </c>
      <c r="K222" s="112">
        <v>3</v>
      </c>
      <c r="L222" s="112">
        <v>0</v>
      </c>
      <c r="M222" s="112">
        <v>0</v>
      </c>
      <c r="N222" s="112">
        <v>0</v>
      </c>
      <c r="O222" s="112">
        <v>0</v>
      </c>
      <c r="P222" s="112">
        <v>1</v>
      </c>
      <c r="Q222" s="112">
        <v>1</v>
      </c>
      <c r="R222" s="112">
        <v>2</v>
      </c>
      <c r="S222" s="112">
        <v>14</v>
      </c>
      <c r="T222" s="112"/>
    </row>
    <row r="223" spans="1:20" x14ac:dyDescent="0.25">
      <c r="A223" s="305" t="s">
        <v>0</v>
      </c>
      <c r="B223" s="111">
        <v>62</v>
      </c>
      <c r="C223" s="111">
        <v>85</v>
      </c>
      <c r="D223" s="111">
        <v>2</v>
      </c>
      <c r="E223" s="111">
        <v>8</v>
      </c>
      <c r="F223" s="111">
        <v>39</v>
      </c>
      <c r="G223" s="111">
        <v>59</v>
      </c>
      <c r="H223" s="111">
        <v>14</v>
      </c>
      <c r="I223" s="111">
        <v>40</v>
      </c>
      <c r="J223" s="111">
        <v>11</v>
      </c>
      <c r="K223" s="111">
        <v>26</v>
      </c>
      <c r="L223" s="111">
        <v>5</v>
      </c>
      <c r="M223" s="111">
        <v>9</v>
      </c>
      <c r="N223" s="111">
        <v>3</v>
      </c>
      <c r="O223" s="111">
        <v>3</v>
      </c>
      <c r="P223" s="111">
        <v>3</v>
      </c>
      <c r="Q223" s="111">
        <v>3</v>
      </c>
      <c r="R223" s="111">
        <v>139</v>
      </c>
      <c r="S223" s="111">
        <v>233</v>
      </c>
      <c r="T223" s="112"/>
    </row>
    <row r="224" spans="1:20" x14ac:dyDescent="0.25">
      <c r="A224" s="355" t="s">
        <v>600</v>
      </c>
      <c r="B224" s="355"/>
      <c r="C224" s="355"/>
      <c r="D224" s="355"/>
      <c r="E224" s="355"/>
      <c r="F224" s="355"/>
      <c r="G224" s="355"/>
      <c r="H224" s="355"/>
      <c r="I224" s="355"/>
      <c r="J224" s="355"/>
      <c r="K224" s="355"/>
      <c r="L224" s="355"/>
      <c r="M224" s="355"/>
      <c r="N224" s="355"/>
      <c r="O224" s="355"/>
      <c r="P224" s="355"/>
      <c r="Q224" s="355"/>
      <c r="R224" s="355"/>
      <c r="S224" s="355"/>
      <c r="T224" s="112"/>
    </row>
    <row r="225" spans="1:20" x14ac:dyDescent="0.25">
      <c r="A225" s="160" t="s">
        <v>11</v>
      </c>
      <c r="B225" s="112">
        <v>15</v>
      </c>
      <c r="C225" s="112">
        <v>17</v>
      </c>
      <c r="D225" s="112">
        <v>10</v>
      </c>
      <c r="E225" s="112">
        <v>13</v>
      </c>
      <c r="F225" s="112">
        <v>6</v>
      </c>
      <c r="G225" s="112">
        <v>6</v>
      </c>
      <c r="H225" s="112">
        <v>4</v>
      </c>
      <c r="I225" s="112">
        <v>4</v>
      </c>
      <c r="J225" s="112">
        <v>3</v>
      </c>
      <c r="K225" s="112">
        <v>4</v>
      </c>
      <c r="L225" s="112">
        <v>0</v>
      </c>
      <c r="M225" s="112">
        <v>0</v>
      </c>
      <c r="N225" s="112">
        <v>1</v>
      </c>
      <c r="O225" s="112">
        <v>1</v>
      </c>
      <c r="P225" s="112">
        <v>0</v>
      </c>
      <c r="Q225" s="112">
        <v>0</v>
      </c>
      <c r="R225" s="112">
        <v>39</v>
      </c>
      <c r="S225" s="112">
        <v>45</v>
      </c>
      <c r="T225" s="112"/>
    </row>
    <row r="226" spans="1:20" x14ac:dyDescent="0.25">
      <c r="A226" s="160" t="s">
        <v>50</v>
      </c>
      <c r="B226" s="112">
        <v>1</v>
      </c>
      <c r="C226" s="112">
        <v>4</v>
      </c>
      <c r="D226" s="112">
        <v>0</v>
      </c>
      <c r="E226" s="112">
        <v>1</v>
      </c>
      <c r="F226" s="112">
        <v>1</v>
      </c>
      <c r="G226" s="112">
        <v>3</v>
      </c>
      <c r="H226" s="112">
        <v>0</v>
      </c>
      <c r="I226" s="112">
        <v>0</v>
      </c>
      <c r="J226" s="112">
        <v>0</v>
      </c>
      <c r="K226" s="112">
        <v>0</v>
      </c>
      <c r="L226" s="112">
        <v>1</v>
      </c>
      <c r="M226" s="112">
        <v>2</v>
      </c>
      <c r="N226" s="112">
        <v>0</v>
      </c>
      <c r="O226" s="112">
        <v>0</v>
      </c>
      <c r="P226" s="112">
        <v>1</v>
      </c>
      <c r="Q226" s="112">
        <v>1</v>
      </c>
      <c r="R226" s="112">
        <v>4</v>
      </c>
      <c r="S226" s="112">
        <v>11</v>
      </c>
      <c r="T226" s="112"/>
    </row>
    <row r="227" spans="1:20" x14ac:dyDescent="0.25">
      <c r="A227" s="160" t="s">
        <v>12</v>
      </c>
      <c r="B227" s="112">
        <v>0</v>
      </c>
      <c r="C227" s="112">
        <v>0</v>
      </c>
      <c r="D227" s="112">
        <v>0</v>
      </c>
      <c r="E227" s="112">
        <v>0</v>
      </c>
      <c r="F227" s="112">
        <v>0</v>
      </c>
      <c r="G227" s="112">
        <v>0</v>
      </c>
      <c r="H227" s="112">
        <v>0</v>
      </c>
      <c r="I227" s="112">
        <v>0</v>
      </c>
      <c r="J227" s="112">
        <v>0</v>
      </c>
      <c r="K227" s="112">
        <v>0</v>
      </c>
      <c r="L227" s="112">
        <v>0</v>
      </c>
      <c r="M227" s="112">
        <v>0</v>
      </c>
      <c r="N227" s="112">
        <v>0</v>
      </c>
      <c r="O227" s="112">
        <v>0</v>
      </c>
      <c r="P227" s="112">
        <v>0</v>
      </c>
      <c r="Q227" s="112">
        <v>0</v>
      </c>
      <c r="R227" s="112">
        <v>0</v>
      </c>
      <c r="S227" s="112">
        <v>0</v>
      </c>
      <c r="T227" s="112"/>
    </row>
    <row r="228" spans="1:20" ht="15.75" thickBot="1" x14ac:dyDescent="0.3">
      <c r="A228" s="306" t="s">
        <v>0</v>
      </c>
      <c r="B228" s="146">
        <v>16</v>
      </c>
      <c r="C228" s="146">
        <v>21</v>
      </c>
      <c r="D228" s="146">
        <v>10</v>
      </c>
      <c r="E228" s="146">
        <v>14</v>
      </c>
      <c r="F228" s="146">
        <v>7</v>
      </c>
      <c r="G228" s="146">
        <v>9</v>
      </c>
      <c r="H228" s="146">
        <v>4</v>
      </c>
      <c r="I228" s="146">
        <v>4</v>
      </c>
      <c r="J228" s="146">
        <v>3</v>
      </c>
      <c r="K228" s="146">
        <v>4</v>
      </c>
      <c r="L228" s="146">
        <v>1</v>
      </c>
      <c r="M228" s="146">
        <v>2</v>
      </c>
      <c r="N228" s="146">
        <v>1</v>
      </c>
      <c r="O228" s="146">
        <v>1</v>
      </c>
      <c r="P228" s="146">
        <v>1</v>
      </c>
      <c r="Q228" s="146">
        <v>1</v>
      </c>
      <c r="R228" s="146">
        <v>43</v>
      </c>
      <c r="S228" s="146">
        <v>56</v>
      </c>
      <c r="T228" s="112"/>
    </row>
    <row r="229" spans="1:20" x14ac:dyDescent="0.25">
      <c r="A229" s="443" t="s">
        <v>2430</v>
      </c>
      <c r="B229" s="443"/>
      <c r="C229" s="443"/>
      <c r="D229" s="443"/>
      <c r="E229" s="443"/>
      <c r="F229" s="443"/>
      <c r="G229" s="443"/>
      <c r="H229" s="443"/>
      <c r="I229" s="443"/>
      <c r="J229" s="443"/>
      <c r="K229" s="443"/>
      <c r="L229" s="443"/>
      <c r="M229" s="443"/>
      <c r="N229" s="443"/>
      <c r="O229" s="443"/>
      <c r="P229" s="443"/>
      <c r="Q229" s="443"/>
      <c r="R229" s="443"/>
      <c r="S229" s="443"/>
      <c r="T229" s="112"/>
    </row>
    <row r="230" spans="1:20" x14ac:dyDescent="0.25">
      <c r="A230" s="367"/>
      <c r="T230" s="112"/>
    </row>
    <row r="231" spans="1:20" x14ac:dyDescent="0.25">
      <c r="A231" s="187" t="s">
        <v>2434</v>
      </c>
      <c r="T231" s="112"/>
    </row>
    <row r="232" spans="1:20" x14ac:dyDescent="0.25">
      <c r="A232" s="187" t="s">
        <v>2431</v>
      </c>
      <c r="T232" s="112"/>
    </row>
    <row r="233" spans="1:20" x14ac:dyDescent="0.25">
      <c r="A233" s="187" t="s">
        <v>2432</v>
      </c>
      <c r="T233" s="112"/>
    </row>
    <row r="234" spans="1:20" x14ac:dyDescent="0.25">
      <c r="A234" s="192" t="s">
        <v>429</v>
      </c>
      <c r="T234" s="112"/>
    </row>
    <row r="235" spans="1:20" x14ac:dyDescent="0.25">
      <c r="A235" s="192"/>
      <c r="T235" s="112"/>
    </row>
    <row r="236" spans="1:20" x14ac:dyDescent="0.25">
      <c r="A236" s="384" t="s">
        <v>553</v>
      </c>
    </row>
    <row r="237" spans="1:20" x14ac:dyDescent="0.25">
      <c r="A237" s="384"/>
    </row>
    <row r="238" spans="1:20" x14ac:dyDescent="0.25">
      <c r="A238" s="44" t="s">
        <v>224</v>
      </c>
    </row>
  </sheetData>
  <mergeCells count="10">
    <mergeCell ref="A229:S229"/>
    <mergeCell ref="P2:Q2"/>
    <mergeCell ref="R2:S2"/>
    <mergeCell ref="B2:C2"/>
    <mergeCell ref="D2:E2"/>
    <mergeCell ref="F2:G2"/>
    <mergeCell ref="N2:O2"/>
    <mergeCell ref="H2:I2"/>
    <mergeCell ref="J2:K2"/>
    <mergeCell ref="L2:M2"/>
  </mergeCells>
  <hyperlinks>
    <hyperlink ref="A238" location="Contents!A94" display="Contents" xr:uid="{00000000-0004-0000-2400-000000000000}"/>
    <hyperlink ref="A234" r:id="rId1" display="https://www.aihw.gov.au/reports-data/myhospitals/content/about-the-data" xr:uid="{00000000-0004-0000-2400-000001000000}"/>
  </hyperlinks>
  <pageMargins left="0.7" right="0.7" top="0.75" bottom="0.75" header="0.3" footer="0.3"/>
  <pageSetup paperSize="9" scale="44" orientation="landscape" r:id="rId2"/>
  <rowBreaks count="5" manualBreakCount="5">
    <brk id="38" max="16383" man="1"/>
    <brk id="78" max="18" man="1"/>
    <brk id="118" max="18" man="1"/>
    <brk id="158" max="18" man="1"/>
    <brk id="198" max="1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31"/>
  <sheetViews>
    <sheetView showGridLines="0" zoomScaleNormal="100" workbookViewId="0">
      <selection sqref="A1:L1"/>
    </sheetView>
  </sheetViews>
  <sheetFormatPr defaultColWidth="8.85546875" defaultRowHeight="15" x14ac:dyDescent="0.25"/>
  <cols>
    <col min="1" max="1" width="31.7109375" style="1" customWidth="1"/>
    <col min="2" max="11" width="7.7109375" style="1" customWidth="1"/>
    <col min="12" max="12" width="7.7109375" style="6" customWidth="1"/>
    <col min="13" max="16384" width="8.85546875" style="1"/>
  </cols>
  <sheetData>
    <row r="1" spans="1:12" ht="32.1" customHeight="1" thickBot="1" x14ac:dyDescent="0.3">
      <c r="A1" s="392" t="s">
        <v>2326</v>
      </c>
      <c r="B1" s="392"/>
      <c r="C1" s="392"/>
      <c r="D1" s="392"/>
      <c r="E1" s="392"/>
      <c r="F1" s="392"/>
      <c r="G1" s="392"/>
      <c r="H1" s="392"/>
      <c r="I1" s="392"/>
      <c r="J1" s="392"/>
      <c r="K1" s="392"/>
      <c r="L1" s="392"/>
    </row>
    <row r="2" spans="1:12" ht="73.5" customHeight="1" thickBot="1" x14ac:dyDescent="0.3">
      <c r="A2" s="308" t="s">
        <v>506</v>
      </c>
      <c r="B2" s="309" t="s">
        <v>39</v>
      </c>
      <c r="C2" s="309" t="s">
        <v>602</v>
      </c>
      <c r="D2" s="309" t="s">
        <v>40</v>
      </c>
      <c r="E2" s="309" t="s">
        <v>41</v>
      </c>
      <c r="F2" s="309" t="s">
        <v>42</v>
      </c>
      <c r="G2" s="309" t="s">
        <v>43</v>
      </c>
      <c r="H2" s="309" t="s">
        <v>44</v>
      </c>
      <c r="I2" s="309" t="s">
        <v>45</v>
      </c>
      <c r="J2" s="309" t="s">
        <v>46</v>
      </c>
      <c r="K2" s="309" t="s">
        <v>2330</v>
      </c>
      <c r="L2" s="309" t="s">
        <v>2327</v>
      </c>
    </row>
    <row r="3" spans="1:12" x14ac:dyDescent="0.25">
      <c r="A3" s="310" t="s">
        <v>524</v>
      </c>
      <c r="B3" s="183">
        <v>31</v>
      </c>
      <c r="C3" s="183">
        <v>6</v>
      </c>
      <c r="D3" s="183">
        <v>62</v>
      </c>
      <c r="E3" s="183">
        <v>41</v>
      </c>
      <c r="F3" s="183">
        <v>136</v>
      </c>
      <c r="G3" s="183">
        <v>81</v>
      </c>
      <c r="H3" s="183">
        <v>4</v>
      </c>
      <c r="I3" s="183">
        <v>13</v>
      </c>
      <c r="J3" s="183">
        <v>10</v>
      </c>
      <c r="K3" s="183">
        <v>11</v>
      </c>
      <c r="L3" s="369">
        <v>395</v>
      </c>
    </row>
    <row r="4" spans="1:12" x14ac:dyDescent="0.25">
      <c r="A4" s="160" t="s">
        <v>521</v>
      </c>
      <c r="B4" s="112">
        <v>31</v>
      </c>
      <c r="C4" s="112">
        <v>6</v>
      </c>
      <c r="D4" s="112">
        <v>62</v>
      </c>
      <c r="E4" s="112">
        <v>40</v>
      </c>
      <c r="F4" s="112">
        <v>87</v>
      </c>
      <c r="G4" s="112">
        <v>16</v>
      </c>
      <c r="H4" s="112">
        <v>0</v>
      </c>
      <c r="I4" s="112">
        <v>1</v>
      </c>
      <c r="J4" s="112">
        <v>0</v>
      </c>
      <c r="K4" s="112">
        <v>5</v>
      </c>
      <c r="L4" s="112">
        <v>248</v>
      </c>
    </row>
    <row r="5" spans="1:12" x14ac:dyDescent="0.25">
      <c r="A5" s="160" t="s">
        <v>532</v>
      </c>
      <c r="B5" s="112">
        <v>31</v>
      </c>
      <c r="C5" s="112">
        <v>6</v>
      </c>
      <c r="D5" s="112">
        <v>62</v>
      </c>
      <c r="E5" s="112">
        <v>43</v>
      </c>
      <c r="F5" s="112">
        <v>70</v>
      </c>
      <c r="G5" s="112">
        <v>15</v>
      </c>
      <c r="H5" s="112">
        <v>1</v>
      </c>
      <c r="I5" s="112">
        <v>0</v>
      </c>
      <c r="J5" s="112">
        <v>3</v>
      </c>
      <c r="K5" s="112">
        <v>3</v>
      </c>
      <c r="L5" s="112">
        <v>234</v>
      </c>
    </row>
    <row r="6" spans="1:12" x14ac:dyDescent="0.25">
      <c r="A6" s="160" t="s">
        <v>551</v>
      </c>
      <c r="B6" s="112">
        <v>25</v>
      </c>
      <c r="C6" s="112">
        <v>1</v>
      </c>
      <c r="D6" s="112">
        <v>43</v>
      </c>
      <c r="E6" s="112">
        <v>26</v>
      </c>
      <c r="F6" s="112">
        <v>59</v>
      </c>
      <c r="G6" s="112">
        <v>42</v>
      </c>
      <c r="H6" s="112">
        <v>20</v>
      </c>
      <c r="I6" s="112">
        <v>0</v>
      </c>
      <c r="J6" s="112">
        <v>15</v>
      </c>
      <c r="K6" s="112">
        <v>2</v>
      </c>
      <c r="L6" s="112">
        <v>233</v>
      </c>
    </row>
    <row r="7" spans="1:12" x14ac:dyDescent="0.25">
      <c r="A7" s="160" t="s">
        <v>513</v>
      </c>
      <c r="B7" s="112">
        <v>31</v>
      </c>
      <c r="C7" s="112">
        <v>6</v>
      </c>
      <c r="D7" s="112">
        <v>62</v>
      </c>
      <c r="E7" s="112">
        <v>40</v>
      </c>
      <c r="F7" s="112">
        <v>70</v>
      </c>
      <c r="G7" s="112">
        <v>2</v>
      </c>
      <c r="H7" s="112">
        <v>0</v>
      </c>
      <c r="I7" s="112">
        <v>1</v>
      </c>
      <c r="J7" s="112">
        <v>1</v>
      </c>
      <c r="K7" s="112">
        <v>4</v>
      </c>
      <c r="L7" s="112">
        <v>217</v>
      </c>
    </row>
    <row r="8" spans="1:12" x14ac:dyDescent="0.25">
      <c r="A8" s="160" t="s">
        <v>548</v>
      </c>
      <c r="B8" s="112">
        <v>27</v>
      </c>
      <c r="C8" s="112">
        <v>5</v>
      </c>
      <c r="D8" s="112">
        <v>50</v>
      </c>
      <c r="E8" s="112">
        <v>37</v>
      </c>
      <c r="F8" s="112">
        <v>46</v>
      </c>
      <c r="G8" s="112">
        <v>13</v>
      </c>
      <c r="H8" s="112">
        <v>1</v>
      </c>
      <c r="I8" s="112">
        <v>0</v>
      </c>
      <c r="J8" s="112">
        <v>31</v>
      </c>
      <c r="K8" s="112">
        <v>2</v>
      </c>
      <c r="L8" s="112">
        <v>212</v>
      </c>
    </row>
    <row r="9" spans="1:12" x14ac:dyDescent="0.25">
      <c r="A9" s="160" t="s">
        <v>509</v>
      </c>
      <c r="B9" s="112">
        <v>31</v>
      </c>
      <c r="C9" s="112">
        <v>5</v>
      </c>
      <c r="D9" s="112">
        <v>61</v>
      </c>
      <c r="E9" s="112">
        <v>40</v>
      </c>
      <c r="F9" s="112">
        <v>61</v>
      </c>
      <c r="G9" s="112">
        <v>4</v>
      </c>
      <c r="H9" s="112">
        <v>0</v>
      </c>
      <c r="I9" s="112">
        <v>0</v>
      </c>
      <c r="J9" s="112">
        <v>0</v>
      </c>
      <c r="K9" s="112">
        <v>2</v>
      </c>
      <c r="L9" s="112">
        <v>204</v>
      </c>
    </row>
    <row r="10" spans="1:12" x14ac:dyDescent="0.25">
      <c r="A10" s="160" t="s">
        <v>518</v>
      </c>
      <c r="B10" s="112">
        <v>31</v>
      </c>
      <c r="C10" s="112">
        <v>6</v>
      </c>
      <c r="D10" s="112">
        <v>61</v>
      </c>
      <c r="E10" s="112">
        <v>41</v>
      </c>
      <c r="F10" s="112">
        <v>47</v>
      </c>
      <c r="G10" s="112">
        <v>3</v>
      </c>
      <c r="H10" s="112">
        <v>0</v>
      </c>
      <c r="I10" s="112">
        <v>2</v>
      </c>
      <c r="J10" s="112">
        <v>4</v>
      </c>
      <c r="K10" s="112">
        <v>4</v>
      </c>
      <c r="L10" s="112">
        <v>199</v>
      </c>
    </row>
    <row r="11" spans="1:12" x14ac:dyDescent="0.25">
      <c r="A11" s="160" t="s">
        <v>520</v>
      </c>
      <c r="B11" s="112">
        <v>30</v>
      </c>
      <c r="C11" s="112">
        <v>2</v>
      </c>
      <c r="D11" s="112">
        <v>50</v>
      </c>
      <c r="E11" s="112">
        <v>32</v>
      </c>
      <c r="F11" s="112">
        <v>48</v>
      </c>
      <c r="G11" s="112">
        <v>7</v>
      </c>
      <c r="H11" s="112">
        <v>0</v>
      </c>
      <c r="I11" s="112">
        <v>1</v>
      </c>
      <c r="J11" s="112">
        <v>3</v>
      </c>
      <c r="K11" s="112">
        <v>4</v>
      </c>
      <c r="L11" s="112">
        <v>177</v>
      </c>
    </row>
    <row r="12" spans="1:12" x14ac:dyDescent="0.25">
      <c r="A12" s="160" t="s">
        <v>537</v>
      </c>
      <c r="B12" s="112">
        <v>31</v>
      </c>
      <c r="C12" s="112">
        <v>8</v>
      </c>
      <c r="D12" s="112">
        <v>62</v>
      </c>
      <c r="E12" s="112">
        <v>42</v>
      </c>
      <c r="F12" s="112">
        <v>31</v>
      </c>
      <c r="G12" s="112">
        <v>1</v>
      </c>
      <c r="H12" s="112">
        <v>0</v>
      </c>
      <c r="I12" s="112">
        <v>0</v>
      </c>
      <c r="J12" s="112">
        <v>0</v>
      </c>
      <c r="K12" s="112">
        <v>2</v>
      </c>
      <c r="L12" s="112">
        <v>177</v>
      </c>
    </row>
    <row r="13" spans="1:12" x14ac:dyDescent="0.25">
      <c r="A13" s="160" t="s">
        <v>514</v>
      </c>
      <c r="B13" s="112">
        <v>31</v>
      </c>
      <c r="C13" s="112">
        <v>6</v>
      </c>
      <c r="D13" s="112">
        <v>60</v>
      </c>
      <c r="E13" s="112">
        <v>31</v>
      </c>
      <c r="F13" s="112">
        <v>38</v>
      </c>
      <c r="G13" s="112">
        <v>1</v>
      </c>
      <c r="H13" s="112">
        <v>0</v>
      </c>
      <c r="I13" s="112">
        <v>0</v>
      </c>
      <c r="J13" s="112">
        <v>0</v>
      </c>
      <c r="K13" s="112">
        <v>3</v>
      </c>
      <c r="L13" s="112">
        <v>170</v>
      </c>
    </row>
    <row r="14" spans="1:12" x14ac:dyDescent="0.25">
      <c r="A14" s="160" t="s">
        <v>542</v>
      </c>
      <c r="B14" s="112">
        <v>22</v>
      </c>
      <c r="C14" s="112">
        <v>7</v>
      </c>
      <c r="D14" s="112">
        <v>51</v>
      </c>
      <c r="E14" s="112">
        <v>29</v>
      </c>
      <c r="F14" s="112">
        <v>49</v>
      </c>
      <c r="G14" s="112">
        <v>1</v>
      </c>
      <c r="H14" s="112">
        <v>0</v>
      </c>
      <c r="I14" s="112">
        <v>0</v>
      </c>
      <c r="J14" s="112">
        <v>0</v>
      </c>
      <c r="K14" s="112">
        <v>1</v>
      </c>
      <c r="L14" s="112">
        <v>160</v>
      </c>
    </row>
    <row r="15" spans="1:12" x14ac:dyDescent="0.25">
      <c r="A15" s="160" t="s">
        <v>546</v>
      </c>
      <c r="B15" s="112">
        <v>31</v>
      </c>
      <c r="C15" s="112">
        <v>7</v>
      </c>
      <c r="D15" s="112">
        <v>56</v>
      </c>
      <c r="E15" s="112">
        <v>22</v>
      </c>
      <c r="F15" s="112">
        <v>9</v>
      </c>
      <c r="G15" s="112">
        <v>0</v>
      </c>
      <c r="H15" s="112">
        <v>0</v>
      </c>
      <c r="I15" s="112">
        <v>19</v>
      </c>
      <c r="J15" s="112">
        <v>10</v>
      </c>
      <c r="K15" s="112">
        <v>6</v>
      </c>
      <c r="L15" s="112">
        <v>160</v>
      </c>
    </row>
    <row r="16" spans="1:12" x14ac:dyDescent="0.25">
      <c r="A16" s="160" t="s">
        <v>535</v>
      </c>
      <c r="B16" s="112">
        <v>31</v>
      </c>
      <c r="C16" s="112">
        <v>6</v>
      </c>
      <c r="D16" s="112">
        <v>62</v>
      </c>
      <c r="E16" s="112">
        <v>33</v>
      </c>
      <c r="F16" s="112">
        <v>21</v>
      </c>
      <c r="G16" s="112">
        <v>0</v>
      </c>
      <c r="H16" s="112">
        <v>0</v>
      </c>
      <c r="I16" s="112">
        <v>0</v>
      </c>
      <c r="J16" s="112">
        <v>0</v>
      </c>
      <c r="K16" s="112">
        <v>3</v>
      </c>
      <c r="L16" s="112">
        <v>156</v>
      </c>
    </row>
    <row r="17" spans="1:12" x14ac:dyDescent="0.25">
      <c r="A17" s="160" t="s">
        <v>550</v>
      </c>
      <c r="B17" s="112">
        <v>28</v>
      </c>
      <c r="C17" s="112">
        <v>2</v>
      </c>
      <c r="D17" s="112">
        <v>45</v>
      </c>
      <c r="E17" s="112">
        <v>19</v>
      </c>
      <c r="F17" s="112">
        <v>33</v>
      </c>
      <c r="G17" s="112">
        <v>5</v>
      </c>
      <c r="H17" s="112">
        <v>2</v>
      </c>
      <c r="I17" s="112">
        <v>0</v>
      </c>
      <c r="J17" s="112">
        <v>21</v>
      </c>
      <c r="K17" s="112">
        <v>1</v>
      </c>
      <c r="L17" s="112">
        <v>156</v>
      </c>
    </row>
    <row r="18" spans="1:12" x14ac:dyDescent="0.25">
      <c r="A18" s="160" t="s">
        <v>515</v>
      </c>
      <c r="B18" s="112">
        <v>31</v>
      </c>
      <c r="C18" s="112">
        <v>6</v>
      </c>
      <c r="D18" s="112">
        <v>61</v>
      </c>
      <c r="E18" s="112">
        <v>31</v>
      </c>
      <c r="F18" s="112">
        <v>10</v>
      </c>
      <c r="G18" s="112">
        <v>0</v>
      </c>
      <c r="H18" s="112">
        <v>0</v>
      </c>
      <c r="I18" s="112">
        <v>0</v>
      </c>
      <c r="J18" s="112">
        <v>0</v>
      </c>
      <c r="K18" s="112">
        <v>3</v>
      </c>
      <c r="L18" s="112">
        <v>142</v>
      </c>
    </row>
    <row r="19" spans="1:12" x14ac:dyDescent="0.25">
      <c r="A19" s="160" t="s">
        <v>541</v>
      </c>
      <c r="B19" s="112">
        <v>30</v>
      </c>
      <c r="C19" s="112">
        <v>8</v>
      </c>
      <c r="D19" s="112">
        <v>57</v>
      </c>
      <c r="E19" s="112">
        <v>28</v>
      </c>
      <c r="F19" s="112">
        <v>13</v>
      </c>
      <c r="G19" s="112">
        <v>0</v>
      </c>
      <c r="H19" s="112">
        <v>0</v>
      </c>
      <c r="I19" s="112">
        <v>0</v>
      </c>
      <c r="J19" s="112">
        <v>0</v>
      </c>
      <c r="K19" s="112">
        <v>1</v>
      </c>
      <c r="L19" s="112">
        <v>137</v>
      </c>
    </row>
    <row r="20" spans="1:12" x14ac:dyDescent="0.25">
      <c r="A20" s="160" t="s">
        <v>529</v>
      </c>
      <c r="B20" s="112">
        <v>31</v>
      </c>
      <c r="C20" s="112">
        <v>6</v>
      </c>
      <c r="D20" s="112">
        <v>60</v>
      </c>
      <c r="E20" s="112">
        <v>24</v>
      </c>
      <c r="F20" s="112">
        <v>8</v>
      </c>
      <c r="G20" s="112">
        <v>1</v>
      </c>
      <c r="H20" s="112">
        <v>0</v>
      </c>
      <c r="I20" s="112">
        <v>0</v>
      </c>
      <c r="J20" s="112">
        <v>0</v>
      </c>
      <c r="K20" s="112">
        <v>2</v>
      </c>
      <c r="L20" s="112">
        <v>132</v>
      </c>
    </row>
    <row r="21" spans="1:12" x14ac:dyDescent="0.25">
      <c r="A21" s="160" t="s">
        <v>545</v>
      </c>
      <c r="B21" s="112">
        <v>31</v>
      </c>
      <c r="C21" s="112">
        <v>5</v>
      </c>
      <c r="D21" s="112">
        <v>59</v>
      </c>
      <c r="E21" s="112">
        <v>20</v>
      </c>
      <c r="F21" s="112">
        <v>6</v>
      </c>
      <c r="G21" s="112">
        <v>0</v>
      </c>
      <c r="H21" s="112">
        <v>0</v>
      </c>
      <c r="I21" s="112">
        <v>8</v>
      </c>
      <c r="J21" s="112">
        <v>0</v>
      </c>
      <c r="K21" s="112">
        <v>3</v>
      </c>
      <c r="L21" s="112">
        <v>132</v>
      </c>
    </row>
    <row r="22" spans="1:12" x14ac:dyDescent="0.25">
      <c r="A22" s="160" t="s">
        <v>528</v>
      </c>
      <c r="B22" s="112">
        <v>31</v>
      </c>
      <c r="C22" s="112">
        <v>6</v>
      </c>
      <c r="D22" s="112">
        <v>59</v>
      </c>
      <c r="E22" s="112">
        <v>28</v>
      </c>
      <c r="F22" s="112">
        <v>6</v>
      </c>
      <c r="G22" s="112">
        <v>0</v>
      </c>
      <c r="H22" s="112">
        <v>0</v>
      </c>
      <c r="I22" s="112">
        <v>0</v>
      </c>
      <c r="J22" s="112">
        <v>0</v>
      </c>
      <c r="K22" s="112">
        <v>1</v>
      </c>
      <c r="L22" s="112">
        <v>131</v>
      </c>
    </row>
    <row r="23" spans="1:12" ht="18" customHeight="1" thickBot="1" x14ac:dyDescent="0.3">
      <c r="A23" s="302" t="s">
        <v>0</v>
      </c>
      <c r="B23" s="146">
        <v>31</v>
      </c>
      <c r="C23" s="146">
        <v>12</v>
      </c>
      <c r="D23" s="146">
        <v>63</v>
      </c>
      <c r="E23" s="146">
        <v>44</v>
      </c>
      <c r="F23" s="146">
        <v>142</v>
      </c>
      <c r="G23" s="146">
        <v>188</v>
      </c>
      <c r="H23" s="146">
        <v>109</v>
      </c>
      <c r="I23" s="146">
        <v>21</v>
      </c>
      <c r="J23" s="146">
        <v>36</v>
      </c>
      <c r="K23" s="146">
        <v>23</v>
      </c>
      <c r="L23" s="322">
        <v>669</v>
      </c>
    </row>
    <row r="24" spans="1:12" ht="15" customHeight="1" x14ac:dyDescent="0.25">
      <c r="A24" s="10" t="s">
        <v>603</v>
      </c>
    </row>
    <row r="25" spans="1:12" ht="15" customHeight="1" x14ac:dyDescent="0.25">
      <c r="A25" s="10" t="s">
        <v>2328</v>
      </c>
    </row>
    <row r="26" spans="1:12" x14ac:dyDescent="0.25">
      <c r="A26" s="10" t="s">
        <v>2329</v>
      </c>
      <c r="B26" s="311"/>
    </row>
    <row r="27" spans="1:12" ht="15" customHeight="1" x14ac:dyDescent="0.25">
      <c r="A27" s="11" t="s">
        <v>604</v>
      </c>
    </row>
    <row r="28" spans="1:12" ht="15" customHeight="1" x14ac:dyDescent="0.25">
      <c r="A28" s="312" t="s">
        <v>605</v>
      </c>
    </row>
    <row r="29" spans="1:12" ht="15" customHeight="1" x14ac:dyDescent="0.25">
      <c r="B29" s="114"/>
      <c r="C29" s="114"/>
      <c r="D29" s="114"/>
      <c r="E29" s="114"/>
      <c r="F29" s="114"/>
      <c r="G29" s="114"/>
      <c r="H29" s="114"/>
      <c r="I29" s="114"/>
      <c r="J29" s="114"/>
      <c r="K29" s="114"/>
      <c r="L29" s="114"/>
    </row>
    <row r="30" spans="1:12" ht="15" customHeight="1" x14ac:dyDescent="0.25">
      <c r="A30" s="44" t="s">
        <v>224</v>
      </c>
      <c r="B30" s="81"/>
      <c r="C30" s="81"/>
      <c r="D30" s="81"/>
      <c r="E30" s="81"/>
      <c r="F30" s="81"/>
      <c r="G30" s="81"/>
      <c r="H30" s="81"/>
      <c r="I30" s="81"/>
      <c r="J30" s="81"/>
      <c r="K30" s="81"/>
      <c r="L30" s="81"/>
    </row>
    <row r="31" spans="1:12" x14ac:dyDescent="0.25">
      <c r="A31" s="37"/>
      <c r="B31" s="37"/>
      <c r="C31" s="37"/>
      <c r="D31" s="37"/>
      <c r="E31" s="37"/>
    </row>
  </sheetData>
  <mergeCells count="1">
    <mergeCell ref="A1:L1"/>
  </mergeCells>
  <hyperlinks>
    <hyperlink ref="A30" location="Contents!A50" display="Contents" xr:uid="{00000000-0004-0000-2500-000000000000}"/>
  </hyperlinks>
  <pageMargins left="0.7" right="0.7" top="0.75" bottom="0.75" header="0.3" footer="0.3"/>
  <pageSetup paperSize="9"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56"/>
  <sheetViews>
    <sheetView zoomScaleNormal="100" workbookViewId="0">
      <selection sqref="A1:J1"/>
    </sheetView>
  </sheetViews>
  <sheetFormatPr defaultColWidth="9.140625" defaultRowHeight="15" x14ac:dyDescent="0.25"/>
  <cols>
    <col min="1" max="1" width="26.28515625" style="1" customWidth="1"/>
    <col min="2" max="16384" width="9.140625" style="1"/>
  </cols>
  <sheetData>
    <row r="1" spans="1:11" ht="32.1" customHeight="1" thickBot="1" x14ac:dyDescent="0.3">
      <c r="A1" s="445" t="s">
        <v>2238</v>
      </c>
      <c r="B1" s="445"/>
      <c r="C1" s="445"/>
      <c r="D1" s="445"/>
      <c r="E1" s="445"/>
      <c r="F1" s="445"/>
      <c r="G1" s="445"/>
      <c r="H1" s="445"/>
      <c r="I1" s="445"/>
      <c r="J1" s="445"/>
    </row>
    <row r="2" spans="1:11" ht="39" customHeight="1" thickBot="1" x14ac:dyDescent="0.3">
      <c r="A2" s="7" t="s">
        <v>506</v>
      </c>
      <c r="B2" s="8" t="s">
        <v>1</v>
      </c>
      <c r="C2" s="8" t="s">
        <v>2</v>
      </c>
      <c r="D2" s="8" t="s">
        <v>3</v>
      </c>
      <c r="E2" s="8" t="s">
        <v>4</v>
      </c>
      <c r="F2" s="8" t="s">
        <v>2311</v>
      </c>
      <c r="G2" s="8" t="s">
        <v>6</v>
      </c>
      <c r="H2" s="8" t="s">
        <v>2438</v>
      </c>
      <c r="I2" s="8" t="s">
        <v>8</v>
      </c>
      <c r="J2" s="8" t="s">
        <v>0</v>
      </c>
    </row>
    <row r="3" spans="1:11" x14ac:dyDescent="0.25">
      <c r="A3" s="160" t="s">
        <v>509</v>
      </c>
      <c r="B3" s="161">
        <v>81241</v>
      </c>
      <c r="C3" s="161">
        <v>91115</v>
      </c>
      <c r="D3" s="161">
        <v>98584</v>
      </c>
      <c r="E3" s="161">
        <v>25936</v>
      </c>
      <c r="F3" s="161">
        <v>24359</v>
      </c>
      <c r="G3" s="161">
        <v>6718</v>
      </c>
      <c r="H3" s="161">
        <v>6154</v>
      </c>
      <c r="I3" s="161">
        <v>4572</v>
      </c>
      <c r="J3" s="161">
        <v>338679</v>
      </c>
      <c r="K3" s="81"/>
    </row>
    <row r="4" spans="1:11" x14ac:dyDescent="0.25">
      <c r="A4" s="160" t="s">
        <v>510</v>
      </c>
      <c r="B4" s="161">
        <v>26567</v>
      </c>
      <c r="C4" s="161">
        <v>20315</v>
      </c>
      <c r="D4" s="161">
        <v>14199</v>
      </c>
      <c r="E4" s="161">
        <v>8118</v>
      </c>
      <c r="F4" s="161">
        <v>6685</v>
      </c>
      <c r="G4" s="161">
        <v>1782</v>
      </c>
      <c r="H4" s="161">
        <v>2017</v>
      </c>
      <c r="I4" s="161">
        <v>591</v>
      </c>
      <c r="J4" s="161">
        <v>80274</v>
      </c>
      <c r="K4" s="81"/>
    </row>
    <row r="5" spans="1:11" x14ac:dyDescent="0.25">
      <c r="A5" s="160" t="s">
        <v>511</v>
      </c>
      <c r="B5" s="161">
        <v>5233</v>
      </c>
      <c r="C5" s="161">
        <v>5699</v>
      </c>
      <c r="D5" s="161">
        <v>5655</v>
      </c>
      <c r="E5" s="161">
        <v>2007</v>
      </c>
      <c r="F5" s="161">
        <v>2703</v>
      </c>
      <c r="G5" s="161">
        <v>570</v>
      </c>
      <c r="H5" s="161">
        <v>432</v>
      </c>
      <c r="I5" s="161">
        <v>591</v>
      </c>
      <c r="J5" s="161">
        <v>22890</v>
      </c>
      <c r="K5" s="81"/>
    </row>
    <row r="6" spans="1:11" x14ac:dyDescent="0.25">
      <c r="A6" s="160" t="s">
        <v>512</v>
      </c>
      <c r="B6" s="161">
        <v>9568</v>
      </c>
      <c r="C6" s="161">
        <v>9189</v>
      </c>
      <c r="D6" s="161">
        <v>9155</v>
      </c>
      <c r="E6" s="161">
        <v>3508</v>
      </c>
      <c r="F6" s="161">
        <v>2926</v>
      </c>
      <c r="G6" s="161">
        <v>1156</v>
      </c>
      <c r="H6" s="161">
        <v>555</v>
      </c>
      <c r="I6" s="161">
        <v>535</v>
      </c>
      <c r="J6" s="161">
        <v>36592</v>
      </c>
      <c r="K6" s="81"/>
    </row>
    <row r="7" spans="1:11" x14ac:dyDescent="0.25">
      <c r="A7" s="160" t="s">
        <v>513</v>
      </c>
      <c r="B7" s="161">
        <v>95256</v>
      </c>
      <c r="C7" s="161">
        <v>107855</v>
      </c>
      <c r="D7" s="161">
        <v>87092</v>
      </c>
      <c r="E7" s="161">
        <v>39389</v>
      </c>
      <c r="F7" s="161">
        <v>22207</v>
      </c>
      <c r="G7" s="161">
        <v>9215</v>
      </c>
      <c r="H7" s="161">
        <v>7327</v>
      </c>
      <c r="I7" s="161">
        <v>5207</v>
      </c>
      <c r="J7" s="161">
        <v>373548</v>
      </c>
      <c r="K7" s="81"/>
    </row>
    <row r="8" spans="1:11" x14ac:dyDescent="0.25">
      <c r="A8" s="160" t="s">
        <v>514</v>
      </c>
      <c r="B8" s="161">
        <v>50524</v>
      </c>
      <c r="C8" s="161">
        <v>61181</v>
      </c>
      <c r="D8" s="161">
        <v>38768</v>
      </c>
      <c r="E8" s="161">
        <v>34928</v>
      </c>
      <c r="F8" s="161">
        <v>4909</v>
      </c>
      <c r="G8" s="161">
        <v>7106</v>
      </c>
      <c r="H8" s="161">
        <v>1990</v>
      </c>
      <c r="I8" s="161">
        <v>2289</v>
      </c>
      <c r="J8" s="161">
        <v>201695</v>
      </c>
      <c r="K8" s="81"/>
    </row>
    <row r="9" spans="1:11" x14ac:dyDescent="0.25">
      <c r="A9" s="160" t="s">
        <v>515</v>
      </c>
      <c r="B9" s="161">
        <v>30869</v>
      </c>
      <c r="C9" s="161">
        <v>61490</v>
      </c>
      <c r="D9" s="161">
        <v>38006</v>
      </c>
      <c r="E9" s="161">
        <v>17735</v>
      </c>
      <c r="F9" s="161">
        <v>11333</v>
      </c>
      <c r="G9" s="161">
        <v>5497</v>
      </c>
      <c r="H9" s="161">
        <v>1570</v>
      </c>
      <c r="I9" s="161">
        <v>1741</v>
      </c>
      <c r="J9" s="161">
        <v>168241</v>
      </c>
      <c r="K9" s="81"/>
    </row>
    <row r="10" spans="1:11" x14ac:dyDescent="0.25">
      <c r="A10" s="160" t="s">
        <v>516</v>
      </c>
      <c r="B10" s="161">
        <v>8973</v>
      </c>
      <c r="C10" s="161">
        <v>14561</v>
      </c>
      <c r="D10" s="161">
        <v>12112</v>
      </c>
      <c r="E10" s="161">
        <v>5558</v>
      </c>
      <c r="F10" s="161">
        <v>2048</v>
      </c>
      <c r="G10" s="161">
        <v>1395</v>
      </c>
      <c r="H10" s="161">
        <v>910</v>
      </c>
      <c r="I10" s="161">
        <v>559</v>
      </c>
      <c r="J10" s="161">
        <v>46116</v>
      </c>
      <c r="K10" s="81"/>
    </row>
    <row r="11" spans="1:11" x14ac:dyDescent="0.25">
      <c r="A11" s="160" t="s">
        <v>517</v>
      </c>
      <c r="B11" s="161">
        <v>2597</v>
      </c>
      <c r="C11" s="161">
        <v>125861</v>
      </c>
      <c r="D11" s="161">
        <v>116289</v>
      </c>
      <c r="E11" s="161">
        <v>46523</v>
      </c>
      <c r="F11" s="161">
        <v>1561</v>
      </c>
      <c r="G11" s="161">
        <v>12655</v>
      </c>
      <c r="H11" s="161">
        <v>163</v>
      </c>
      <c r="I11" s="161">
        <v>4510</v>
      </c>
      <c r="J11" s="161">
        <v>310159</v>
      </c>
      <c r="K11" s="81"/>
    </row>
    <row r="12" spans="1:11" x14ac:dyDescent="0.25">
      <c r="A12" s="160" t="s">
        <v>518</v>
      </c>
      <c r="B12" s="161">
        <v>71024</v>
      </c>
      <c r="C12" s="161">
        <v>86087</v>
      </c>
      <c r="D12" s="161">
        <v>65726</v>
      </c>
      <c r="E12" s="161">
        <v>25814</v>
      </c>
      <c r="F12" s="161">
        <v>17546</v>
      </c>
      <c r="G12" s="161">
        <v>6630</v>
      </c>
      <c r="H12" s="161">
        <v>6155</v>
      </c>
      <c r="I12" s="161">
        <v>3333</v>
      </c>
      <c r="J12" s="161">
        <v>282315</v>
      </c>
      <c r="K12" s="81"/>
    </row>
    <row r="13" spans="1:11" x14ac:dyDescent="0.25">
      <c r="A13" s="160" t="s">
        <v>519</v>
      </c>
      <c r="B13" s="161">
        <v>9499</v>
      </c>
      <c r="C13" s="161">
        <v>10084</v>
      </c>
      <c r="D13" s="161">
        <v>12697</v>
      </c>
      <c r="E13" s="161">
        <v>3411</v>
      </c>
      <c r="F13" s="161">
        <v>2922</v>
      </c>
      <c r="G13" s="161">
        <v>1168</v>
      </c>
      <c r="H13" s="161">
        <v>657</v>
      </c>
      <c r="I13" s="161">
        <v>812</v>
      </c>
      <c r="J13" s="161">
        <v>41250</v>
      </c>
      <c r="K13" s="81"/>
    </row>
    <row r="14" spans="1:11" x14ac:dyDescent="0.25">
      <c r="A14" s="160" t="s">
        <v>520</v>
      </c>
      <c r="B14" s="161">
        <v>405278</v>
      </c>
      <c r="C14" s="161">
        <v>346365</v>
      </c>
      <c r="D14" s="161">
        <v>245998</v>
      </c>
      <c r="E14" s="161">
        <v>73389</v>
      </c>
      <c r="F14" s="161">
        <v>100912</v>
      </c>
      <c r="G14" s="161">
        <v>26096</v>
      </c>
      <c r="H14" s="161">
        <v>23293</v>
      </c>
      <c r="I14" s="161">
        <v>87815</v>
      </c>
      <c r="J14" s="161">
        <v>1309146</v>
      </c>
      <c r="K14" s="81"/>
    </row>
    <row r="15" spans="1:11" x14ac:dyDescent="0.25">
      <c r="A15" s="160" t="s">
        <v>521</v>
      </c>
      <c r="B15" s="161">
        <v>104360</v>
      </c>
      <c r="C15" s="161">
        <v>87056</v>
      </c>
      <c r="D15" s="161">
        <v>87772</v>
      </c>
      <c r="E15" s="161">
        <v>28564</v>
      </c>
      <c r="F15" s="161">
        <v>25784</v>
      </c>
      <c r="G15" s="161">
        <v>7152</v>
      </c>
      <c r="H15" s="161">
        <v>4691</v>
      </c>
      <c r="I15" s="161">
        <v>5722</v>
      </c>
      <c r="J15" s="161">
        <v>351101</v>
      </c>
      <c r="K15" s="81"/>
    </row>
    <row r="16" spans="1:11" x14ac:dyDescent="0.25">
      <c r="A16" s="160" t="s">
        <v>522</v>
      </c>
      <c r="B16" s="161">
        <v>6532</v>
      </c>
      <c r="C16" s="161">
        <v>9837</v>
      </c>
      <c r="D16" s="161">
        <v>6522</v>
      </c>
      <c r="E16" s="161">
        <v>3187</v>
      </c>
      <c r="F16" s="161">
        <v>1774</v>
      </c>
      <c r="G16" s="161">
        <v>690</v>
      </c>
      <c r="H16" s="161">
        <v>1422</v>
      </c>
      <c r="I16" s="161">
        <v>720</v>
      </c>
      <c r="J16" s="161">
        <v>30684</v>
      </c>
      <c r="K16" s="81"/>
    </row>
    <row r="17" spans="1:11" x14ac:dyDescent="0.25">
      <c r="A17" s="160" t="s">
        <v>523</v>
      </c>
      <c r="B17" s="161">
        <v>3673</v>
      </c>
      <c r="C17" s="161">
        <v>2931</v>
      </c>
      <c r="D17" s="161">
        <v>2168</v>
      </c>
      <c r="E17" s="161">
        <v>791</v>
      </c>
      <c r="F17" s="161">
        <v>656</v>
      </c>
      <c r="G17" s="161">
        <v>223</v>
      </c>
      <c r="H17" s="161">
        <v>162</v>
      </c>
      <c r="I17" s="161">
        <v>230</v>
      </c>
      <c r="J17" s="161">
        <v>10834</v>
      </c>
      <c r="K17" s="81"/>
    </row>
    <row r="18" spans="1:11" x14ac:dyDescent="0.25">
      <c r="A18" s="160" t="s">
        <v>524</v>
      </c>
      <c r="B18" s="161">
        <v>159444</v>
      </c>
      <c r="C18" s="161">
        <v>137288</v>
      </c>
      <c r="D18" s="161">
        <v>185565</v>
      </c>
      <c r="E18" s="161">
        <v>45053</v>
      </c>
      <c r="F18" s="161">
        <v>45434</v>
      </c>
      <c r="G18" s="161">
        <v>10299</v>
      </c>
      <c r="H18" s="161">
        <v>9399</v>
      </c>
      <c r="I18" s="161">
        <v>12094</v>
      </c>
      <c r="J18" s="161">
        <v>604576</v>
      </c>
      <c r="K18" s="81"/>
    </row>
    <row r="19" spans="1:11" x14ac:dyDescent="0.25">
      <c r="A19" s="160" t="s">
        <v>525</v>
      </c>
      <c r="B19" s="161">
        <v>5620</v>
      </c>
      <c r="C19" s="161">
        <v>5617</v>
      </c>
      <c r="D19" s="161">
        <v>4856</v>
      </c>
      <c r="E19" s="161">
        <v>2435</v>
      </c>
      <c r="F19" s="161">
        <v>1659</v>
      </c>
      <c r="G19" s="161">
        <v>464</v>
      </c>
      <c r="H19" s="161">
        <v>433</v>
      </c>
      <c r="I19" s="161">
        <v>265</v>
      </c>
      <c r="J19" s="161">
        <v>21349</v>
      </c>
      <c r="K19" s="81"/>
    </row>
    <row r="20" spans="1:11" x14ac:dyDescent="0.25">
      <c r="A20" s="160" t="s">
        <v>526</v>
      </c>
      <c r="B20" s="161">
        <v>5248</v>
      </c>
      <c r="C20" s="161">
        <v>3755</v>
      </c>
      <c r="D20" s="161">
        <v>3540</v>
      </c>
      <c r="E20" s="161">
        <v>1379</v>
      </c>
      <c r="F20" s="161">
        <v>1276</v>
      </c>
      <c r="G20" s="161">
        <v>412</v>
      </c>
      <c r="H20" s="161">
        <v>279</v>
      </c>
      <c r="I20" s="161">
        <v>32</v>
      </c>
      <c r="J20" s="161">
        <v>15921</v>
      </c>
      <c r="K20" s="81"/>
    </row>
    <row r="21" spans="1:11" x14ac:dyDescent="0.25">
      <c r="A21" s="160" t="s">
        <v>527</v>
      </c>
      <c r="B21" s="161">
        <v>12321</v>
      </c>
      <c r="C21" s="161">
        <v>9872</v>
      </c>
      <c r="D21" s="161">
        <v>8065</v>
      </c>
      <c r="E21" s="161">
        <v>3762</v>
      </c>
      <c r="F21" s="161">
        <v>2822</v>
      </c>
      <c r="G21" s="161">
        <v>1061</v>
      </c>
      <c r="H21" s="161">
        <v>713</v>
      </c>
      <c r="I21" s="161">
        <v>379</v>
      </c>
      <c r="J21" s="161">
        <v>38995</v>
      </c>
      <c r="K21" s="81"/>
    </row>
    <row r="22" spans="1:11" x14ac:dyDescent="0.25">
      <c r="A22" s="160" t="s">
        <v>528</v>
      </c>
      <c r="B22" s="161">
        <v>25926</v>
      </c>
      <c r="C22" s="161">
        <v>21284</v>
      </c>
      <c r="D22" s="161">
        <v>19805</v>
      </c>
      <c r="E22" s="161">
        <v>9273</v>
      </c>
      <c r="F22" s="161">
        <v>6630</v>
      </c>
      <c r="G22" s="161">
        <v>2339</v>
      </c>
      <c r="H22" s="161">
        <v>1778</v>
      </c>
      <c r="I22" s="161">
        <v>1067</v>
      </c>
      <c r="J22" s="161">
        <v>88102</v>
      </c>
      <c r="K22" s="81"/>
    </row>
    <row r="23" spans="1:11" x14ac:dyDescent="0.25">
      <c r="A23" s="160" t="s">
        <v>529</v>
      </c>
      <c r="B23" s="161">
        <v>19785</v>
      </c>
      <c r="C23" s="161">
        <v>17264</v>
      </c>
      <c r="D23" s="161">
        <v>15395</v>
      </c>
      <c r="E23" s="161">
        <v>6902</v>
      </c>
      <c r="F23" s="161">
        <v>4507</v>
      </c>
      <c r="G23" s="161">
        <v>1905</v>
      </c>
      <c r="H23" s="161">
        <v>1125</v>
      </c>
      <c r="I23" s="161">
        <v>705</v>
      </c>
      <c r="J23" s="161">
        <v>67588</v>
      </c>
      <c r="K23" s="81"/>
    </row>
    <row r="24" spans="1:11" x14ac:dyDescent="0.25">
      <c r="A24" s="160" t="s">
        <v>530</v>
      </c>
      <c r="B24" s="161">
        <v>3569</v>
      </c>
      <c r="C24" s="161">
        <v>4902</v>
      </c>
      <c r="D24" s="161">
        <v>3025</v>
      </c>
      <c r="E24" s="161">
        <v>2213</v>
      </c>
      <c r="F24" s="161">
        <v>1752</v>
      </c>
      <c r="G24" s="161">
        <v>482</v>
      </c>
      <c r="H24" s="161">
        <v>483</v>
      </c>
      <c r="I24" s="161">
        <v>328</v>
      </c>
      <c r="J24" s="161">
        <v>16754</v>
      </c>
      <c r="K24" s="81"/>
    </row>
    <row r="25" spans="1:11" x14ac:dyDescent="0.25">
      <c r="A25" s="160" t="s">
        <v>531</v>
      </c>
      <c r="B25" s="161">
        <v>22569</v>
      </c>
      <c r="C25" s="161">
        <v>23165</v>
      </c>
      <c r="D25" s="161">
        <v>26250</v>
      </c>
      <c r="E25" s="161">
        <v>8702</v>
      </c>
      <c r="F25" s="161">
        <v>7698</v>
      </c>
      <c r="G25" s="161">
        <v>1958</v>
      </c>
      <c r="H25" s="161">
        <v>1726</v>
      </c>
      <c r="I25" s="161">
        <v>1088</v>
      </c>
      <c r="J25" s="161">
        <v>93156</v>
      </c>
      <c r="K25" s="81"/>
    </row>
    <row r="26" spans="1:11" x14ac:dyDescent="0.25">
      <c r="A26" s="160" t="s">
        <v>532</v>
      </c>
      <c r="B26" s="161">
        <v>108553</v>
      </c>
      <c r="C26" s="161">
        <v>90025</v>
      </c>
      <c r="D26" s="161">
        <v>88129</v>
      </c>
      <c r="E26" s="161">
        <v>38042</v>
      </c>
      <c r="F26" s="161">
        <v>27842</v>
      </c>
      <c r="G26" s="161">
        <v>9378</v>
      </c>
      <c r="H26" s="161">
        <v>10093</v>
      </c>
      <c r="I26" s="161">
        <v>5760</v>
      </c>
      <c r="J26" s="161">
        <v>377822</v>
      </c>
      <c r="K26" s="81"/>
    </row>
    <row r="27" spans="1:11" x14ac:dyDescent="0.25">
      <c r="A27" s="160" t="s">
        <v>533</v>
      </c>
      <c r="B27" s="161">
        <v>30154</v>
      </c>
      <c r="C27" s="161">
        <v>30590</v>
      </c>
      <c r="D27" s="161">
        <v>29474</v>
      </c>
      <c r="E27" s="161">
        <v>14596</v>
      </c>
      <c r="F27" s="161">
        <v>9391</v>
      </c>
      <c r="G27" s="161">
        <v>4283</v>
      </c>
      <c r="H27" s="161">
        <v>1899</v>
      </c>
      <c r="I27" s="161">
        <v>1095</v>
      </c>
      <c r="J27" s="161">
        <v>121482</v>
      </c>
      <c r="K27" s="81"/>
    </row>
    <row r="28" spans="1:11" x14ac:dyDescent="0.25">
      <c r="A28" s="160" t="s">
        <v>534</v>
      </c>
      <c r="B28" s="161">
        <v>24019</v>
      </c>
      <c r="C28" s="161">
        <v>23898</v>
      </c>
      <c r="D28" s="161">
        <v>26285</v>
      </c>
      <c r="E28" s="161">
        <v>11867</v>
      </c>
      <c r="F28" s="161">
        <v>8141</v>
      </c>
      <c r="G28" s="161">
        <v>2603</v>
      </c>
      <c r="H28" s="161">
        <v>1665</v>
      </c>
      <c r="I28" s="161">
        <v>2259</v>
      </c>
      <c r="J28" s="161">
        <v>100737</v>
      </c>
      <c r="K28" s="81"/>
    </row>
    <row r="29" spans="1:11" x14ac:dyDescent="0.25">
      <c r="A29" s="160" t="s">
        <v>535</v>
      </c>
      <c r="B29" s="161">
        <v>55977</v>
      </c>
      <c r="C29" s="161">
        <v>63240</v>
      </c>
      <c r="D29" s="161">
        <v>54342</v>
      </c>
      <c r="E29" s="161">
        <v>24988</v>
      </c>
      <c r="F29" s="161">
        <v>17375</v>
      </c>
      <c r="G29" s="161">
        <v>6245</v>
      </c>
      <c r="H29" s="161">
        <v>4925</v>
      </c>
      <c r="I29" s="161">
        <v>3437</v>
      </c>
      <c r="J29" s="161">
        <v>230529</v>
      </c>
      <c r="K29" s="81"/>
    </row>
    <row r="30" spans="1:11" x14ac:dyDescent="0.25">
      <c r="A30" s="160" t="s">
        <v>536</v>
      </c>
      <c r="B30" s="161">
        <v>15287</v>
      </c>
      <c r="C30" s="161">
        <v>17347</v>
      </c>
      <c r="D30" s="161">
        <v>10851</v>
      </c>
      <c r="E30" s="161">
        <v>5461</v>
      </c>
      <c r="F30" s="161">
        <v>4119</v>
      </c>
      <c r="G30" s="161">
        <v>1151</v>
      </c>
      <c r="H30" s="161">
        <v>1414</v>
      </c>
      <c r="I30" s="161">
        <v>816</v>
      </c>
      <c r="J30" s="161">
        <v>56446</v>
      </c>
      <c r="K30" s="81"/>
    </row>
    <row r="31" spans="1:11" x14ac:dyDescent="0.25">
      <c r="A31" s="160" t="s">
        <v>537</v>
      </c>
      <c r="B31" s="161">
        <v>77960</v>
      </c>
      <c r="C31" s="161">
        <v>78777</v>
      </c>
      <c r="D31" s="161">
        <v>81449</v>
      </c>
      <c r="E31" s="161">
        <v>26713</v>
      </c>
      <c r="F31" s="161">
        <v>20357</v>
      </c>
      <c r="G31" s="161">
        <v>5939</v>
      </c>
      <c r="H31" s="161">
        <v>7334</v>
      </c>
      <c r="I31" s="161">
        <v>5590</v>
      </c>
      <c r="J31" s="161">
        <v>304119</v>
      </c>
      <c r="K31" s="81"/>
    </row>
    <row r="32" spans="1:11" x14ac:dyDescent="0.25">
      <c r="A32" s="160" t="s">
        <v>538</v>
      </c>
      <c r="B32" s="161">
        <v>468</v>
      </c>
      <c r="C32" s="161">
        <v>422</v>
      </c>
      <c r="D32" s="161">
        <v>218</v>
      </c>
      <c r="E32" s="161">
        <v>154</v>
      </c>
      <c r="F32" s="161">
        <v>112</v>
      </c>
      <c r="G32" s="161">
        <v>0</v>
      </c>
      <c r="H32" s="161">
        <v>0</v>
      </c>
      <c r="I32" s="161">
        <v>0</v>
      </c>
      <c r="J32" s="161">
        <v>1374</v>
      </c>
      <c r="K32" s="81"/>
    </row>
    <row r="33" spans="1:11" x14ac:dyDescent="0.25">
      <c r="A33" s="160" t="s">
        <v>539</v>
      </c>
      <c r="B33" s="161">
        <v>372</v>
      </c>
      <c r="C33" s="161">
        <v>484</v>
      </c>
      <c r="D33" s="161">
        <v>441</v>
      </c>
      <c r="E33" s="161">
        <v>262</v>
      </c>
      <c r="F33" s="161">
        <v>156</v>
      </c>
      <c r="G33" s="161">
        <v>49</v>
      </c>
      <c r="H33" s="161">
        <v>9</v>
      </c>
      <c r="I33" s="161">
        <v>45</v>
      </c>
      <c r="J33" s="161">
        <v>1818</v>
      </c>
      <c r="K33" s="81"/>
    </row>
    <row r="34" spans="1:11" x14ac:dyDescent="0.25">
      <c r="A34" s="160" t="s">
        <v>540</v>
      </c>
      <c r="B34" s="161">
        <v>3432</v>
      </c>
      <c r="C34" s="161">
        <v>2989</v>
      </c>
      <c r="D34" s="161">
        <v>2047</v>
      </c>
      <c r="E34" s="161">
        <v>810</v>
      </c>
      <c r="F34" s="161">
        <v>735</v>
      </c>
      <c r="G34" s="161">
        <v>204</v>
      </c>
      <c r="H34" s="161">
        <v>268</v>
      </c>
      <c r="I34" s="161">
        <v>124</v>
      </c>
      <c r="J34" s="161">
        <v>10609</v>
      </c>
      <c r="K34" s="81"/>
    </row>
    <row r="35" spans="1:11" x14ac:dyDescent="0.25">
      <c r="A35" s="160" t="s">
        <v>541</v>
      </c>
      <c r="B35" s="161">
        <v>39051</v>
      </c>
      <c r="C35" s="161">
        <v>42951</v>
      </c>
      <c r="D35" s="161">
        <v>40650</v>
      </c>
      <c r="E35" s="161">
        <v>13481</v>
      </c>
      <c r="F35" s="161">
        <v>12498</v>
      </c>
      <c r="G35" s="161">
        <v>3825</v>
      </c>
      <c r="H35" s="161">
        <v>2787</v>
      </c>
      <c r="I35" s="161">
        <v>2546</v>
      </c>
      <c r="J35" s="161">
        <v>157789</v>
      </c>
      <c r="K35" s="81"/>
    </row>
    <row r="36" spans="1:11" x14ac:dyDescent="0.25">
      <c r="A36" s="160" t="s">
        <v>542</v>
      </c>
      <c r="B36" s="161">
        <v>106559</v>
      </c>
      <c r="C36" s="161">
        <v>84730</v>
      </c>
      <c r="D36" s="161">
        <v>122761</v>
      </c>
      <c r="E36" s="161">
        <v>33273</v>
      </c>
      <c r="F36" s="161">
        <v>22549</v>
      </c>
      <c r="G36" s="161">
        <v>6252</v>
      </c>
      <c r="H36" s="161">
        <v>7070</v>
      </c>
      <c r="I36" s="161">
        <v>7854</v>
      </c>
      <c r="J36" s="161">
        <v>391048</v>
      </c>
      <c r="K36" s="81"/>
    </row>
    <row r="37" spans="1:11" x14ac:dyDescent="0.25">
      <c r="A37" s="160" t="s">
        <v>543</v>
      </c>
      <c r="B37" s="161">
        <v>15668</v>
      </c>
      <c r="C37" s="161">
        <v>11829</v>
      </c>
      <c r="D37" s="161">
        <v>12250</v>
      </c>
      <c r="E37" s="161">
        <v>4506</v>
      </c>
      <c r="F37" s="161">
        <v>3202</v>
      </c>
      <c r="G37" s="161">
        <v>886</v>
      </c>
      <c r="H37" s="161">
        <v>836</v>
      </c>
      <c r="I37" s="161">
        <v>732</v>
      </c>
      <c r="J37" s="161">
        <v>49909</v>
      </c>
      <c r="K37" s="81"/>
    </row>
    <row r="38" spans="1:11" x14ac:dyDescent="0.25">
      <c r="A38" s="160" t="s">
        <v>2437</v>
      </c>
      <c r="B38" s="161">
        <v>67846</v>
      </c>
      <c r="C38" s="161">
        <v>54506</v>
      </c>
      <c r="D38" s="161">
        <v>42437</v>
      </c>
      <c r="E38" s="161">
        <v>22834</v>
      </c>
      <c r="F38" s="161">
        <v>14719</v>
      </c>
      <c r="G38" s="161">
        <v>4234</v>
      </c>
      <c r="H38" s="161">
        <v>5117</v>
      </c>
      <c r="I38" s="161">
        <v>3409</v>
      </c>
      <c r="J38" s="161">
        <v>215102</v>
      </c>
      <c r="K38" s="81"/>
    </row>
    <row r="39" spans="1:11" x14ac:dyDescent="0.25">
      <c r="A39" s="160" t="s">
        <v>544</v>
      </c>
      <c r="B39" s="161">
        <v>202</v>
      </c>
      <c r="C39" s="161">
        <v>2288</v>
      </c>
      <c r="D39" s="161">
        <v>144</v>
      </c>
      <c r="E39" s="161">
        <v>1498</v>
      </c>
      <c r="F39" s="161">
        <v>60</v>
      </c>
      <c r="G39" s="161">
        <v>0</v>
      </c>
      <c r="H39" s="161">
        <v>0</v>
      </c>
      <c r="I39" s="161">
        <v>0</v>
      </c>
      <c r="J39" s="161">
        <v>4192</v>
      </c>
      <c r="K39" s="81"/>
    </row>
    <row r="40" spans="1:11" x14ac:dyDescent="0.25">
      <c r="A40" s="160" t="s">
        <v>545</v>
      </c>
      <c r="B40" s="161">
        <v>21133</v>
      </c>
      <c r="C40" s="161">
        <v>17817</v>
      </c>
      <c r="D40" s="161">
        <v>22517</v>
      </c>
      <c r="E40" s="161">
        <v>9074</v>
      </c>
      <c r="F40" s="161">
        <v>6842</v>
      </c>
      <c r="G40" s="161">
        <v>1648</v>
      </c>
      <c r="H40" s="161">
        <v>1677</v>
      </c>
      <c r="I40" s="161">
        <v>2586</v>
      </c>
      <c r="J40" s="161">
        <v>83294</v>
      </c>
      <c r="K40" s="81"/>
    </row>
    <row r="41" spans="1:11" ht="14.25" customHeight="1" x14ac:dyDescent="0.25">
      <c r="A41" s="160" t="s">
        <v>546</v>
      </c>
      <c r="B41" s="161">
        <v>36693</v>
      </c>
      <c r="C41" s="161">
        <v>38551</v>
      </c>
      <c r="D41" s="161">
        <v>33497</v>
      </c>
      <c r="E41" s="161">
        <v>16787</v>
      </c>
      <c r="F41" s="161">
        <v>13720</v>
      </c>
      <c r="G41" s="161">
        <v>3769</v>
      </c>
      <c r="H41" s="161">
        <v>2252</v>
      </c>
      <c r="I41" s="161">
        <v>2120</v>
      </c>
      <c r="J41" s="161">
        <v>147389</v>
      </c>
      <c r="K41" s="81"/>
    </row>
    <row r="42" spans="1:11" x14ac:dyDescent="0.25">
      <c r="A42" s="160" t="s">
        <v>547</v>
      </c>
      <c r="B42" s="288">
        <v>4</v>
      </c>
      <c r="C42" s="161">
        <v>0</v>
      </c>
      <c r="D42" s="161">
        <v>0</v>
      </c>
      <c r="E42" s="161">
        <v>36</v>
      </c>
      <c r="F42" s="161">
        <v>0</v>
      </c>
      <c r="G42" s="288">
        <v>3</v>
      </c>
      <c r="H42" s="161">
        <v>0</v>
      </c>
      <c r="I42" s="161">
        <v>0</v>
      </c>
      <c r="J42" s="161">
        <v>43</v>
      </c>
      <c r="K42" s="81"/>
    </row>
    <row r="43" spans="1:11" x14ac:dyDescent="0.25">
      <c r="A43" s="160" t="s">
        <v>548</v>
      </c>
      <c r="B43" s="161">
        <v>27512</v>
      </c>
      <c r="C43" s="161">
        <v>30501</v>
      </c>
      <c r="D43" s="161">
        <v>29074</v>
      </c>
      <c r="E43" s="161">
        <v>8470</v>
      </c>
      <c r="F43" s="161">
        <v>9065</v>
      </c>
      <c r="G43" s="161">
        <v>1063</v>
      </c>
      <c r="H43" s="161">
        <v>2708</v>
      </c>
      <c r="I43" s="161">
        <v>572</v>
      </c>
      <c r="J43" s="161">
        <v>108965</v>
      </c>
      <c r="K43" s="81"/>
    </row>
    <row r="44" spans="1:11" x14ac:dyDescent="0.25">
      <c r="A44" s="160" t="s">
        <v>549</v>
      </c>
      <c r="B44" s="161">
        <v>417</v>
      </c>
      <c r="C44" s="161">
        <v>0</v>
      </c>
      <c r="D44" s="161">
        <v>438</v>
      </c>
      <c r="E44" s="161">
        <v>363</v>
      </c>
      <c r="F44" s="161">
        <v>47</v>
      </c>
      <c r="G44" s="161">
        <v>32</v>
      </c>
      <c r="H44" s="161">
        <v>30</v>
      </c>
      <c r="I44" s="161">
        <v>0</v>
      </c>
      <c r="J44" s="161">
        <v>1327</v>
      </c>
      <c r="K44" s="81"/>
    </row>
    <row r="45" spans="1:11" x14ac:dyDescent="0.25">
      <c r="A45" s="160" t="s">
        <v>550</v>
      </c>
      <c r="B45" s="161">
        <v>17130</v>
      </c>
      <c r="C45" s="161">
        <v>8357</v>
      </c>
      <c r="D45" s="161">
        <v>11626</v>
      </c>
      <c r="E45" s="161">
        <v>2623</v>
      </c>
      <c r="F45" s="161">
        <v>2093</v>
      </c>
      <c r="G45" s="161">
        <v>1001</v>
      </c>
      <c r="H45" s="161">
        <v>811</v>
      </c>
      <c r="I45" s="161">
        <v>441</v>
      </c>
      <c r="J45" s="161">
        <v>44082</v>
      </c>
      <c r="K45" s="81"/>
    </row>
    <row r="46" spans="1:11" x14ac:dyDescent="0.25">
      <c r="A46" s="160" t="s">
        <v>551</v>
      </c>
      <c r="B46" s="161">
        <v>13845</v>
      </c>
      <c r="C46" s="161">
        <v>750</v>
      </c>
      <c r="D46" s="161">
        <v>34348</v>
      </c>
      <c r="E46" s="161">
        <v>2533</v>
      </c>
      <c r="F46" s="161">
        <v>4499</v>
      </c>
      <c r="G46" s="161">
        <v>1590</v>
      </c>
      <c r="H46" s="161">
        <v>1196</v>
      </c>
      <c r="I46" s="161">
        <v>396</v>
      </c>
      <c r="J46" s="161">
        <v>59157</v>
      </c>
      <c r="K46" s="81"/>
    </row>
    <row r="47" spans="1:11" x14ac:dyDescent="0.25">
      <c r="A47" s="160" t="s">
        <v>552</v>
      </c>
      <c r="B47" s="161">
        <v>2601</v>
      </c>
      <c r="C47" s="161">
        <v>1598</v>
      </c>
      <c r="D47" s="161">
        <v>1068</v>
      </c>
      <c r="E47" s="161">
        <v>674</v>
      </c>
      <c r="F47" s="161">
        <v>530</v>
      </c>
      <c r="G47" s="161">
        <v>158</v>
      </c>
      <c r="H47" s="161">
        <v>130</v>
      </c>
      <c r="I47" s="161">
        <v>104</v>
      </c>
      <c r="J47" s="161">
        <v>6863</v>
      </c>
      <c r="K47" s="81"/>
    </row>
    <row r="48" spans="1:11" ht="15.75" thickBot="1" x14ac:dyDescent="0.3">
      <c r="A48" s="302" t="s">
        <v>0</v>
      </c>
      <c r="B48" s="145">
        <v>1830559</v>
      </c>
      <c r="C48" s="145">
        <v>1864423</v>
      </c>
      <c r="D48" s="145">
        <v>1751290</v>
      </c>
      <c r="E48" s="145">
        <v>637622</v>
      </c>
      <c r="F48" s="145">
        <v>478155</v>
      </c>
      <c r="G48" s="145">
        <v>161286</v>
      </c>
      <c r="H48" s="145">
        <v>125655</v>
      </c>
      <c r="I48" s="145">
        <v>175071</v>
      </c>
      <c r="J48" s="145">
        <v>7024061</v>
      </c>
      <c r="K48" s="81"/>
    </row>
    <row r="49" spans="1:11" x14ac:dyDescent="0.25">
      <c r="A49" s="84" t="s">
        <v>2427</v>
      </c>
      <c r="K49" s="81"/>
    </row>
    <row r="50" spans="1:11" x14ac:dyDescent="0.25">
      <c r="A50" s="84" t="s">
        <v>2331</v>
      </c>
      <c r="K50" s="81"/>
    </row>
    <row r="51" spans="1:11" x14ac:dyDescent="0.25">
      <c r="A51" s="313" t="s">
        <v>2425</v>
      </c>
      <c r="K51" s="81"/>
    </row>
    <row r="52" spans="1:11" x14ac:dyDescent="0.25">
      <c r="A52" s="313" t="s">
        <v>2435</v>
      </c>
      <c r="K52" s="81"/>
    </row>
    <row r="53" spans="1:11" x14ac:dyDescent="0.25">
      <c r="A53" s="84" t="s">
        <v>2436</v>
      </c>
      <c r="K53" s="81"/>
    </row>
    <row r="54" spans="1:11" x14ac:dyDescent="0.25">
      <c r="A54" s="187" t="s">
        <v>601</v>
      </c>
      <c r="K54" s="81"/>
    </row>
    <row r="56" spans="1:11" x14ac:dyDescent="0.25">
      <c r="A56" s="44" t="s">
        <v>224</v>
      </c>
    </row>
  </sheetData>
  <mergeCells count="1">
    <mergeCell ref="A1:J1"/>
  </mergeCells>
  <hyperlinks>
    <hyperlink ref="A56" location="Contents!A96" display="Contents" xr:uid="{00000000-0004-0000-2600-000000000000}"/>
  </hyperlinks>
  <pageMargins left="0.7" right="0.7" top="0.75" bottom="0.75" header="0.3" footer="0.3"/>
  <pageSetup paperSize="9" scale="81" orientation="landscape"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zoomScaleNormal="100" workbookViewId="0"/>
  </sheetViews>
  <sheetFormatPr defaultColWidth="9.140625" defaultRowHeight="15" x14ac:dyDescent="0.25"/>
  <cols>
    <col min="1" max="1" width="25.140625" style="1" customWidth="1"/>
    <col min="2" max="16384" width="9.140625" style="1"/>
  </cols>
  <sheetData>
    <row r="1" spans="1:9" ht="18.75" customHeight="1" thickBot="1" x14ac:dyDescent="0.3">
      <c r="A1" s="92" t="s">
        <v>2248</v>
      </c>
    </row>
    <row r="2" spans="1:9" ht="15.75" thickBot="1" x14ac:dyDescent="0.3">
      <c r="A2" s="139"/>
      <c r="B2" s="140"/>
      <c r="C2" s="140"/>
      <c r="D2" s="140"/>
      <c r="E2" s="140"/>
      <c r="F2" s="140"/>
      <c r="G2" s="386" t="s">
        <v>20</v>
      </c>
      <c r="H2" s="387"/>
    </row>
    <row r="3" spans="1:9" ht="39" customHeight="1" thickBot="1" x14ac:dyDescent="0.3">
      <c r="A3" s="141"/>
      <c r="B3" s="292" t="s">
        <v>240</v>
      </c>
      <c r="C3" s="292" t="s">
        <v>420</v>
      </c>
      <c r="D3" s="292" t="s">
        <v>419</v>
      </c>
      <c r="E3" s="292" t="s">
        <v>463</v>
      </c>
      <c r="F3" s="292" t="s">
        <v>480</v>
      </c>
      <c r="G3" s="169" t="s">
        <v>481</v>
      </c>
      <c r="H3" s="170" t="s">
        <v>502</v>
      </c>
    </row>
    <row r="4" spans="1:9" x14ac:dyDescent="0.25">
      <c r="A4" s="142" t="s">
        <v>28</v>
      </c>
      <c r="B4" s="112"/>
      <c r="C4" s="139"/>
      <c r="D4" s="139"/>
      <c r="E4" s="139"/>
      <c r="F4" s="139"/>
      <c r="G4" s="111"/>
      <c r="H4" s="111"/>
    </row>
    <row r="5" spans="1:9" x14ac:dyDescent="0.25">
      <c r="A5" s="143" t="s">
        <v>98</v>
      </c>
      <c r="B5" s="172">
        <v>24084</v>
      </c>
      <c r="C5" s="172">
        <v>24696</v>
      </c>
      <c r="D5" s="172">
        <v>26009</v>
      </c>
      <c r="E5" s="172">
        <v>27835</v>
      </c>
      <c r="F5" s="172">
        <v>28052</v>
      </c>
      <c r="G5" s="291">
        <f>100*(((F5/B5)^(1/4))-1)</f>
        <v>3.8864253804863136</v>
      </c>
      <c r="H5" s="291">
        <f t="shared" ref="H5:H6" si="0">100*(((F5/E5)^(1/1))-1)</f>
        <v>0.77959403628524715</v>
      </c>
      <c r="I5" s="127"/>
    </row>
    <row r="6" spans="1:9" x14ac:dyDescent="0.25">
      <c r="A6" s="143" t="s">
        <v>99</v>
      </c>
      <c r="B6" s="172">
        <v>30318</v>
      </c>
      <c r="C6" s="172">
        <v>32206</v>
      </c>
      <c r="D6" s="172">
        <v>33251</v>
      </c>
      <c r="E6" s="172">
        <v>34990</v>
      </c>
      <c r="F6" s="172">
        <v>37295</v>
      </c>
      <c r="G6" s="291">
        <f>100*(((F6/B6)^(1/4))-1)</f>
        <v>5.3143412902351361</v>
      </c>
      <c r="H6" s="291">
        <f t="shared" si="0"/>
        <v>6.587596456130318</v>
      </c>
      <c r="I6" s="127"/>
    </row>
    <row r="7" spans="1:9" x14ac:dyDescent="0.25">
      <c r="A7" s="143" t="s">
        <v>100</v>
      </c>
      <c r="B7" s="173">
        <v>4672</v>
      </c>
      <c r="C7" s="173">
        <v>5190</v>
      </c>
      <c r="D7" s="173">
        <v>5281</v>
      </c>
      <c r="E7" s="173">
        <v>4754</v>
      </c>
      <c r="F7" s="173">
        <v>5179</v>
      </c>
      <c r="G7" s="291">
        <f>100*(((F7/B7)^(1/4))-1)</f>
        <v>2.6090742149870394</v>
      </c>
      <c r="H7" s="291">
        <f>100*(((F7/E7)^(1/1))-1)</f>
        <v>8.939840134623477</v>
      </c>
      <c r="I7" s="127"/>
    </row>
    <row r="8" spans="1:9" x14ac:dyDescent="0.25">
      <c r="A8" s="142" t="s">
        <v>19</v>
      </c>
      <c r="B8" s="293">
        <v>59074</v>
      </c>
      <c r="C8" s="293">
        <v>62092</v>
      </c>
      <c r="D8" s="293">
        <v>64541</v>
      </c>
      <c r="E8" s="293">
        <v>67579</v>
      </c>
      <c r="F8" s="293">
        <v>70526</v>
      </c>
      <c r="G8" s="291">
        <f>100*(((F8/B8)^(1/4))-1)</f>
        <v>4.5293424727002929</v>
      </c>
      <c r="H8" s="291">
        <f>100*(((F8/E8)^(1/1))-1)</f>
        <v>4.3608221488924181</v>
      </c>
      <c r="I8" s="127"/>
    </row>
    <row r="9" spans="1:9" x14ac:dyDescent="0.25">
      <c r="A9" s="142" t="s">
        <v>29</v>
      </c>
      <c r="B9" s="173"/>
      <c r="C9" s="173"/>
      <c r="D9" s="173"/>
      <c r="E9" s="173"/>
      <c r="F9" s="173"/>
      <c r="G9" s="174"/>
      <c r="H9" s="175"/>
      <c r="I9" s="127"/>
    </row>
    <row r="10" spans="1:9" x14ac:dyDescent="0.25">
      <c r="A10" s="143" t="s">
        <v>98</v>
      </c>
      <c r="B10" s="173">
        <v>4599.1278745988902</v>
      </c>
      <c r="C10" s="173">
        <v>4499.3994666485896</v>
      </c>
      <c r="D10" s="173">
        <v>4432.4218932707299</v>
      </c>
      <c r="E10" s="173">
        <v>5116.8426559782802</v>
      </c>
      <c r="F10" s="173">
        <v>5023.2739344516303</v>
      </c>
      <c r="G10" s="291">
        <f>100*(((F10/B10)^(1/4))-1)</f>
        <v>2.2298784266366223</v>
      </c>
      <c r="H10" s="291">
        <f>100*(((F10/E10)^(1/1))-1)</f>
        <v>-1.8286417585525849</v>
      </c>
      <c r="I10" s="127"/>
    </row>
    <row r="11" spans="1:9" x14ac:dyDescent="0.25">
      <c r="A11" s="143" t="s">
        <v>99</v>
      </c>
      <c r="B11" s="173">
        <v>1087.31827527154</v>
      </c>
      <c r="C11" s="173">
        <v>1096.9938003188499</v>
      </c>
      <c r="D11" s="173">
        <v>1126.69839028707</v>
      </c>
      <c r="E11" s="173">
        <v>1112.77004167833</v>
      </c>
      <c r="F11" s="173">
        <v>1069.1626388637101</v>
      </c>
      <c r="G11" s="291">
        <f>100*(((F11/B11)^(1/4))-1)</f>
        <v>-0.42008031437359428</v>
      </c>
      <c r="H11" s="291">
        <f>100*(((F11/E11)^(1/1))-1)</f>
        <v>-3.9188153150537142</v>
      </c>
      <c r="I11" s="127"/>
    </row>
    <row r="12" spans="1:9" x14ac:dyDescent="0.25">
      <c r="A12" s="143" t="s">
        <v>100</v>
      </c>
      <c r="B12" s="173">
        <v>11779.9150530553</v>
      </c>
      <c r="C12" s="173">
        <v>12359.486541587199</v>
      </c>
      <c r="D12" s="173">
        <v>12843.078704867699</v>
      </c>
      <c r="E12" s="173">
        <v>11654.985255197</v>
      </c>
      <c r="F12" s="173">
        <v>13035.483665404799</v>
      </c>
      <c r="G12" s="291">
        <f>100*(((F12/B12)^(1/4))-1)</f>
        <v>2.5643064825370709</v>
      </c>
      <c r="H12" s="291">
        <f>100*(((F12/E12)^(1/1))-1)</f>
        <v>11.84470318906865</v>
      </c>
      <c r="I12" s="127"/>
    </row>
    <row r="13" spans="1:9" ht="15.75" thickBot="1" x14ac:dyDescent="0.3">
      <c r="A13" s="144" t="s">
        <v>23</v>
      </c>
      <c r="B13" s="293">
        <v>17466.361202925731</v>
      </c>
      <c r="C13" s="293">
        <v>17955.879808554637</v>
      </c>
      <c r="D13" s="293">
        <v>18402.198988425498</v>
      </c>
      <c r="E13" s="293">
        <v>17884.597952853612</v>
      </c>
      <c r="F13" s="293">
        <v>19127.92023872014</v>
      </c>
      <c r="G13" s="291">
        <f>100*(((F13/B13)^(1/4))-1)</f>
        <v>2.2978082018680013</v>
      </c>
      <c r="H13" s="291">
        <f>100*(((F13/E13)^(1/1))-1)</f>
        <v>6.9519163312706578</v>
      </c>
      <c r="I13" s="127"/>
    </row>
    <row r="14" spans="1:9" ht="24" customHeight="1" x14ac:dyDescent="0.25">
      <c r="A14" s="388" t="s">
        <v>2251</v>
      </c>
      <c r="B14" s="388"/>
      <c r="C14" s="388"/>
      <c r="D14" s="388"/>
      <c r="E14" s="388"/>
      <c r="F14" s="388"/>
      <c r="G14" s="388"/>
      <c r="H14" s="388"/>
    </row>
    <row r="15" spans="1:9" x14ac:dyDescent="0.25">
      <c r="A15" s="191" t="s">
        <v>2249</v>
      </c>
    </row>
    <row r="16" spans="1:9" ht="15.75" customHeight="1" x14ac:dyDescent="0.25">
      <c r="A16" s="192" t="s">
        <v>2303</v>
      </c>
    </row>
    <row r="17" spans="1:9" x14ac:dyDescent="0.25">
      <c r="A17" s="95" t="s">
        <v>224</v>
      </c>
      <c r="I17" s="257"/>
    </row>
  </sheetData>
  <mergeCells count="2">
    <mergeCell ref="G2:H2"/>
    <mergeCell ref="A14:H14"/>
  </mergeCells>
  <phoneticPr fontId="21" type="noConversion"/>
  <hyperlinks>
    <hyperlink ref="A17" location="Contents!A52" display="Contents" xr:uid="{00000000-0004-0000-0300-000000000000}"/>
    <hyperlink ref="A16" r:id="rId1" xr:uid="{00000000-0004-0000-0300-000001000000}"/>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56"/>
  <sheetViews>
    <sheetView zoomScaleNormal="100" workbookViewId="0">
      <selection sqref="A1:J1"/>
    </sheetView>
  </sheetViews>
  <sheetFormatPr defaultColWidth="9.140625" defaultRowHeight="15" x14ac:dyDescent="0.25"/>
  <cols>
    <col min="1" max="1" width="29.42578125" style="1" customWidth="1"/>
    <col min="2" max="16384" width="9.140625" style="1"/>
  </cols>
  <sheetData>
    <row r="1" spans="1:11" ht="32.1" customHeight="1" thickBot="1" x14ac:dyDescent="0.3">
      <c r="A1" s="445" t="s">
        <v>2332</v>
      </c>
      <c r="B1" s="445"/>
      <c r="C1" s="445"/>
      <c r="D1" s="445"/>
      <c r="E1" s="445"/>
      <c r="F1" s="445"/>
      <c r="G1" s="445"/>
      <c r="H1" s="445"/>
      <c r="I1" s="445"/>
      <c r="J1" s="445"/>
    </row>
    <row r="2" spans="1:11" ht="20.25" customHeight="1" thickBot="1" x14ac:dyDescent="0.3">
      <c r="A2" s="16" t="s">
        <v>506</v>
      </c>
      <c r="B2" s="314" t="s">
        <v>1</v>
      </c>
      <c r="C2" s="314" t="s">
        <v>2</v>
      </c>
      <c r="D2" s="314" t="s">
        <v>3</v>
      </c>
      <c r="E2" s="314" t="s">
        <v>4</v>
      </c>
      <c r="F2" s="314" t="s">
        <v>2311</v>
      </c>
      <c r="G2" s="314" t="s">
        <v>6</v>
      </c>
      <c r="H2" s="314" t="s">
        <v>2438</v>
      </c>
      <c r="I2" s="314" t="s">
        <v>8</v>
      </c>
      <c r="J2" s="314" t="s">
        <v>0</v>
      </c>
    </row>
    <row r="3" spans="1:11" x14ac:dyDescent="0.25">
      <c r="A3" s="160" t="s">
        <v>509</v>
      </c>
      <c r="B3" s="161">
        <v>268719</v>
      </c>
      <c r="C3" s="161">
        <v>207894</v>
      </c>
      <c r="D3" s="161">
        <v>200087</v>
      </c>
      <c r="E3" s="161">
        <v>66509</v>
      </c>
      <c r="F3" s="161">
        <v>61061</v>
      </c>
      <c r="G3" s="161">
        <v>20132</v>
      </c>
      <c r="H3" s="161">
        <v>13953</v>
      </c>
      <c r="I3" s="161">
        <v>10783</v>
      </c>
      <c r="J3" s="161">
        <v>849138</v>
      </c>
      <c r="K3" s="81"/>
    </row>
    <row r="4" spans="1:11" x14ac:dyDescent="0.25">
      <c r="A4" s="160" t="s">
        <v>510</v>
      </c>
      <c r="B4" s="161">
        <v>102653</v>
      </c>
      <c r="C4" s="161">
        <v>55769</v>
      </c>
      <c r="D4" s="161">
        <v>48743</v>
      </c>
      <c r="E4" s="161">
        <v>21428</v>
      </c>
      <c r="F4" s="161">
        <v>18219</v>
      </c>
      <c r="G4" s="161">
        <v>5774</v>
      </c>
      <c r="H4" s="161">
        <v>4606</v>
      </c>
      <c r="I4" s="161">
        <v>2278</v>
      </c>
      <c r="J4" s="161">
        <v>259470</v>
      </c>
      <c r="K4" s="81"/>
    </row>
    <row r="5" spans="1:11" x14ac:dyDescent="0.25">
      <c r="A5" s="160" t="s">
        <v>511</v>
      </c>
      <c r="B5" s="161">
        <v>17798</v>
      </c>
      <c r="C5" s="161">
        <v>13516</v>
      </c>
      <c r="D5" s="161">
        <v>11746</v>
      </c>
      <c r="E5" s="161">
        <v>4745</v>
      </c>
      <c r="F5" s="161">
        <v>5250</v>
      </c>
      <c r="G5" s="161">
        <v>1289</v>
      </c>
      <c r="H5" s="161">
        <v>1224</v>
      </c>
      <c r="I5" s="161">
        <v>2115</v>
      </c>
      <c r="J5" s="161">
        <v>57683</v>
      </c>
      <c r="K5" s="81"/>
    </row>
    <row r="6" spans="1:11" x14ac:dyDescent="0.25">
      <c r="A6" s="160" t="s">
        <v>512</v>
      </c>
      <c r="B6" s="161">
        <v>46467</v>
      </c>
      <c r="C6" s="161">
        <v>31416</v>
      </c>
      <c r="D6" s="161">
        <v>26257</v>
      </c>
      <c r="E6" s="161">
        <v>12875</v>
      </c>
      <c r="F6" s="161">
        <v>11540</v>
      </c>
      <c r="G6" s="161">
        <v>3159</v>
      </c>
      <c r="H6" s="161">
        <v>1921</v>
      </c>
      <c r="I6" s="161">
        <v>2308</v>
      </c>
      <c r="J6" s="161">
        <v>135943</v>
      </c>
      <c r="K6" s="81"/>
    </row>
    <row r="7" spans="1:11" x14ac:dyDescent="0.25">
      <c r="A7" s="160" t="s">
        <v>513</v>
      </c>
      <c r="B7" s="161">
        <v>289646</v>
      </c>
      <c r="C7" s="161">
        <v>233360</v>
      </c>
      <c r="D7" s="161">
        <v>180201</v>
      </c>
      <c r="E7" s="161">
        <v>85629</v>
      </c>
      <c r="F7" s="161">
        <v>63778</v>
      </c>
      <c r="G7" s="161">
        <v>21973</v>
      </c>
      <c r="H7" s="161">
        <v>17331</v>
      </c>
      <c r="I7" s="161">
        <v>11710</v>
      </c>
      <c r="J7" s="161">
        <v>903628</v>
      </c>
      <c r="K7" s="81"/>
    </row>
    <row r="8" spans="1:11" x14ac:dyDescent="0.25">
      <c r="A8" s="160" t="s">
        <v>514</v>
      </c>
      <c r="B8" s="161">
        <v>83810</v>
      </c>
      <c r="C8" s="161">
        <v>81584</v>
      </c>
      <c r="D8" s="161">
        <v>55953</v>
      </c>
      <c r="E8" s="161">
        <v>43853</v>
      </c>
      <c r="F8" s="161">
        <v>11583</v>
      </c>
      <c r="G8" s="161">
        <v>9568</v>
      </c>
      <c r="H8" s="161">
        <v>4189</v>
      </c>
      <c r="I8" s="161">
        <v>3362</v>
      </c>
      <c r="J8" s="161">
        <v>293902</v>
      </c>
      <c r="K8" s="81"/>
    </row>
    <row r="9" spans="1:11" x14ac:dyDescent="0.25">
      <c r="A9" s="160" t="s">
        <v>515</v>
      </c>
      <c r="B9" s="161">
        <v>134322</v>
      </c>
      <c r="C9" s="161">
        <v>141065</v>
      </c>
      <c r="D9" s="161">
        <v>86723</v>
      </c>
      <c r="E9" s="161">
        <v>44139</v>
      </c>
      <c r="F9" s="161">
        <v>34899</v>
      </c>
      <c r="G9" s="161">
        <v>11332</v>
      </c>
      <c r="H9" s="161">
        <v>6895</v>
      </c>
      <c r="I9" s="161">
        <v>4729</v>
      </c>
      <c r="J9" s="161">
        <v>464104</v>
      </c>
      <c r="K9" s="81"/>
    </row>
    <row r="10" spans="1:11" x14ac:dyDescent="0.25">
      <c r="A10" s="160" t="s">
        <v>516</v>
      </c>
      <c r="B10" s="161">
        <v>29919</v>
      </c>
      <c r="C10" s="161">
        <v>35347</v>
      </c>
      <c r="D10" s="161">
        <v>28038</v>
      </c>
      <c r="E10" s="161">
        <v>10241</v>
      </c>
      <c r="F10" s="161">
        <v>6933</v>
      </c>
      <c r="G10" s="161">
        <v>2608</v>
      </c>
      <c r="H10" s="161">
        <v>3953</v>
      </c>
      <c r="I10" s="161">
        <v>3627</v>
      </c>
      <c r="J10" s="161">
        <v>120666</v>
      </c>
      <c r="K10" s="81"/>
    </row>
    <row r="11" spans="1:11" x14ac:dyDescent="0.25">
      <c r="A11" s="160" t="s">
        <v>517</v>
      </c>
      <c r="B11" s="161">
        <v>2597</v>
      </c>
      <c r="C11" s="161">
        <v>125863</v>
      </c>
      <c r="D11" s="161">
        <v>116289</v>
      </c>
      <c r="E11" s="161">
        <v>46533</v>
      </c>
      <c r="F11" s="112">
        <v>1561</v>
      </c>
      <c r="G11" s="161">
        <v>12655</v>
      </c>
      <c r="H11" s="112">
        <v>163</v>
      </c>
      <c r="I11" s="161">
        <v>4510</v>
      </c>
      <c r="J11" s="161">
        <v>310171</v>
      </c>
      <c r="K11" s="81"/>
    </row>
    <row r="12" spans="1:11" x14ac:dyDescent="0.25">
      <c r="A12" s="160" t="s">
        <v>518</v>
      </c>
      <c r="B12" s="161">
        <v>307373</v>
      </c>
      <c r="C12" s="161">
        <v>212588</v>
      </c>
      <c r="D12" s="161">
        <v>158524</v>
      </c>
      <c r="E12" s="161">
        <v>73566</v>
      </c>
      <c r="F12" s="161">
        <v>55228</v>
      </c>
      <c r="G12" s="161">
        <v>22413</v>
      </c>
      <c r="H12" s="161">
        <v>14968</v>
      </c>
      <c r="I12" s="161">
        <v>10722</v>
      </c>
      <c r="J12" s="161">
        <v>855382</v>
      </c>
      <c r="K12" s="81"/>
    </row>
    <row r="13" spans="1:11" x14ac:dyDescent="0.25">
      <c r="A13" s="160" t="s">
        <v>519</v>
      </c>
      <c r="B13" s="161">
        <v>44998</v>
      </c>
      <c r="C13" s="161">
        <v>34620</v>
      </c>
      <c r="D13" s="161">
        <v>30652</v>
      </c>
      <c r="E13" s="161">
        <v>10586</v>
      </c>
      <c r="F13" s="161">
        <v>10473</v>
      </c>
      <c r="G13" s="161">
        <v>3092</v>
      </c>
      <c r="H13" s="161">
        <v>2547</v>
      </c>
      <c r="I13" s="161">
        <v>2992</v>
      </c>
      <c r="J13" s="161">
        <v>139960</v>
      </c>
      <c r="K13" s="81"/>
    </row>
    <row r="14" spans="1:11" x14ac:dyDescent="0.25">
      <c r="A14" s="160" t="s">
        <v>520</v>
      </c>
      <c r="B14" s="161">
        <v>405413</v>
      </c>
      <c r="C14" s="161">
        <v>346379</v>
      </c>
      <c r="D14" s="161">
        <v>246003</v>
      </c>
      <c r="E14" s="161">
        <v>73402</v>
      </c>
      <c r="F14" s="161">
        <v>100957</v>
      </c>
      <c r="G14" s="161">
        <v>26096</v>
      </c>
      <c r="H14" s="161">
        <v>23293</v>
      </c>
      <c r="I14" s="161">
        <v>87820</v>
      </c>
      <c r="J14" s="161">
        <v>1309363</v>
      </c>
      <c r="K14" s="81"/>
    </row>
    <row r="15" spans="1:11" x14ac:dyDescent="0.25">
      <c r="A15" s="160" t="s">
        <v>521</v>
      </c>
      <c r="B15" s="161">
        <v>575482</v>
      </c>
      <c r="C15" s="161">
        <v>325334</v>
      </c>
      <c r="D15" s="161">
        <v>303979</v>
      </c>
      <c r="E15" s="161">
        <v>101560</v>
      </c>
      <c r="F15" s="161">
        <v>102769</v>
      </c>
      <c r="G15" s="161">
        <v>28940</v>
      </c>
      <c r="H15" s="161">
        <v>21292</v>
      </c>
      <c r="I15" s="161">
        <v>22891</v>
      </c>
      <c r="J15" s="161">
        <v>1482247</v>
      </c>
      <c r="K15" s="81"/>
    </row>
    <row r="16" spans="1:11" x14ac:dyDescent="0.25">
      <c r="A16" s="160" t="s">
        <v>522</v>
      </c>
      <c r="B16" s="161">
        <v>27889</v>
      </c>
      <c r="C16" s="161">
        <v>22450</v>
      </c>
      <c r="D16" s="161">
        <v>14944</v>
      </c>
      <c r="E16" s="161">
        <v>8675</v>
      </c>
      <c r="F16" s="161">
        <v>5700</v>
      </c>
      <c r="G16" s="161">
        <v>1999</v>
      </c>
      <c r="H16" s="161">
        <v>2504</v>
      </c>
      <c r="I16" s="161">
        <v>1977</v>
      </c>
      <c r="J16" s="161">
        <v>86138</v>
      </c>
      <c r="K16" s="81"/>
    </row>
    <row r="17" spans="1:11" x14ac:dyDescent="0.25">
      <c r="A17" s="160" t="s">
        <v>523</v>
      </c>
      <c r="B17" s="161">
        <v>17204</v>
      </c>
      <c r="C17" s="161">
        <v>10044</v>
      </c>
      <c r="D17" s="161">
        <v>6211</v>
      </c>
      <c r="E17" s="161">
        <v>2588</v>
      </c>
      <c r="F17" s="161">
        <v>2339</v>
      </c>
      <c r="G17" s="112">
        <v>899</v>
      </c>
      <c r="H17" s="112">
        <v>675</v>
      </c>
      <c r="I17" s="112">
        <v>622</v>
      </c>
      <c r="J17" s="161">
        <v>40582</v>
      </c>
      <c r="K17" s="81"/>
    </row>
    <row r="18" spans="1:11" x14ac:dyDescent="0.25">
      <c r="A18" s="160" t="s">
        <v>524</v>
      </c>
      <c r="B18" s="161">
        <v>842768</v>
      </c>
      <c r="C18" s="161">
        <v>444852</v>
      </c>
      <c r="D18" s="161">
        <v>529984</v>
      </c>
      <c r="E18" s="161">
        <v>167322</v>
      </c>
      <c r="F18" s="161">
        <v>172037</v>
      </c>
      <c r="G18" s="161">
        <v>43684</v>
      </c>
      <c r="H18" s="161">
        <v>32708</v>
      </c>
      <c r="I18" s="161">
        <v>34762</v>
      </c>
      <c r="J18" s="161">
        <v>2268117</v>
      </c>
      <c r="K18" s="81"/>
    </row>
    <row r="19" spans="1:11" x14ac:dyDescent="0.25">
      <c r="A19" s="160" t="s">
        <v>525</v>
      </c>
      <c r="B19" s="161">
        <v>13327</v>
      </c>
      <c r="C19" s="161">
        <v>17687</v>
      </c>
      <c r="D19" s="161">
        <v>8930</v>
      </c>
      <c r="E19" s="161">
        <v>3988</v>
      </c>
      <c r="F19" s="161">
        <v>3492</v>
      </c>
      <c r="G19" s="112">
        <v>890</v>
      </c>
      <c r="H19" s="112">
        <v>1024</v>
      </c>
      <c r="I19" s="112">
        <v>707</v>
      </c>
      <c r="J19" s="161">
        <v>50045</v>
      </c>
      <c r="K19" s="81"/>
    </row>
    <row r="20" spans="1:11" x14ac:dyDescent="0.25">
      <c r="A20" s="160" t="s">
        <v>526</v>
      </c>
      <c r="B20" s="161">
        <v>55374</v>
      </c>
      <c r="C20" s="161">
        <v>37479</v>
      </c>
      <c r="D20" s="161">
        <v>34753</v>
      </c>
      <c r="E20" s="161">
        <v>12778</v>
      </c>
      <c r="F20" s="161">
        <v>13032</v>
      </c>
      <c r="G20" s="161">
        <v>3842</v>
      </c>
      <c r="H20" s="161">
        <v>2705</v>
      </c>
      <c r="I20" s="112">
        <v>411</v>
      </c>
      <c r="J20" s="161">
        <v>160374</v>
      </c>
      <c r="K20" s="81"/>
    </row>
    <row r="21" spans="1:11" x14ac:dyDescent="0.25">
      <c r="A21" s="160" t="s">
        <v>527</v>
      </c>
      <c r="B21" s="161">
        <v>80137</v>
      </c>
      <c r="C21" s="161">
        <v>63302</v>
      </c>
      <c r="D21" s="161">
        <v>45033</v>
      </c>
      <c r="E21" s="161">
        <v>22419</v>
      </c>
      <c r="F21" s="161">
        <v>18647</v>
      </c>
      <c r="G21" s="161">
        <v>7037</v>
      </c>
      <c r="H21" s="161">
        <v>5001</v>
      </c>
      <c r="I21" s="161">
        <v>2592</v>
      </c>
      <c r="J21" s="161">
        <v>244168</v>
      </c>
      <c r="K21" s="81"/>
    </row>
    <row r="22" spans="1:11" x14ac:dyDescent="0.25">
      <c r="A22" s="160" t="s">
        <v>528</v>
      </c>
      <c r="B22" s="161">
        <v>116666</v>
      </c>
      <c r="C22" s="161">
        <v>87035</v>
      </c>
      <c r="D22" s="161">
        <v>67031</v>
      </c>
      <c r="E22" s="161">
        <v>34021</v>
      </c>
      <c r="F22" s="161">
        <v>25789</v>
      </c>
      <c r="G22" s="161">
        <v>9437</v>
      </c>
      <c r="H22" s="161">
        <v>8634</v>
      </c>
      <c r="I22" s="161">
        <v>4570</v>
      </c>
      <c r="J22" s="161">
        <v>353183</v>
      </c>
      <c r="K22" s="81"/>
    </row>
    <row r="23" spans="1:11" x14ac:dyDescent="0.25">
      <c r="A23" s="160" t="s">
        <v>529</v>
      </c>
      <c r="B23" s="161">
        <v>127963</v>
      </c>
      <c r="C23" s="161">
        <v>90580</v>
      </c>
      <c r="D23" s="161">
        <v>70568</v>
      </c>
      <c r="E23" s="161">
        <v>37360</v>
      </c>
      <c r="F23" s="161">
        <v>25491</v>
      </c>
      <c r="G23" s="161">
        <v>10125</v>
      </c>
      <c r="H23" s="161">
        <v>6289</v>
      </c>
      <c r="I23" s="161">
        <v>3427</v>
      </c>
      <c r="J23" s="161">
        <v>371803</v>
      </c>
      <c r="K23" s="81"/>
    </row>
    <row r="24" spans="1:11" x14ac:dyDescent="0.25">
      <c r="A24" s="160" t="s">
        <v>530</v>
      </c>
      <c r="B24" s="161">
        <v>4075</v>
      </c>
      <c r="C24" s="161">
        <v>5192</v>
      </c>
      <c r="D24" s="161">
        <v>3355</v>
      </c>
      <c r="E24" s="161">
        <v>2322</v>
      </c>
      <c r="F24" s="161">
        <v>1868</v>
      </c>
      <c r="G24" s="112">
        <v>510</v>
      </c>
      <c r="H24" s="112">
        <v>523</v>
      </c>
      <c r="I24" s="112">
        <v>406</v>
      </c>
      <c r="J24" s="161">
        <v>18251</v>
      </c>
      <c r="K24" s="81"/>
    </row>
    <row r="25" spans="1:11" x14ac:dyDescent="0.25">
      <c r="A25" s="160" t="s">
        <v>531</v>
      </c>
      <c r="B25" s="161">
        <v>68935</v>
      </c>
      <c r="C25" s="161">
        <v>35156</v>
      </c>
      <c r="D25" s="161">
        <v>40209</v>
      </c>
      <c r="E25" s="161">
        <v>14023</v>
      </c>
      <c r="F25" s="161">
        <v>11366</v>
      </c>
      <c r="G25" s="161">
        <v>3507</v>
      </c>
      <c r="H25" s="161">
        <v>2963</v>
      </c>
      <c r="I25" s="161">
        <v>2749</v>
      </c>
      <c r="J25" s="161">
        <v>178908</v>
      </c>
      <c r="K25" s="81"/>
    </row>
    <row r="26" spans="1:11" x14ac:dyDescent="0.25">
      <c r="A26" s="160" t="s">
        <v>532</v>
      </c>
      <c r="B26" s="161">
        <v>460274</v>
      </c>
      <c r="C26" s="161">
        <v>294858</v>
      </c>
      <c r="D26" s="161">
        <v>253434</v>
      </c>
      <c r="E26" s="161">
        <v>113482</v>
      </c>
      <c r="F26" s="161">
        <v>91005</v>
      </c>
      <c r="G26" s="161">
        <v>35266</v>
      </c>
      <c r="H26" s="161">
        <v>31789</v>
      </c>
      <c r="I26" s="161">
        <v>23184</v>
      </c>
      <c r="J26" s="161">
        <v>1303292</v>
      </c>
      <c r="K26" s="81"/>
    </row>
    <row r="27" spans="1:11" x14ac:dyDescent="0.25">
      <c r="A27" s="160" t="s">
        <v>533</v>
      </c>
      <c r="B27" s="161">
        <v>39929</v>
      </c>
      <c r="C27" s="161">
        <v>35449</v>
      </c>
      <c r="D27" s="161">
        <v>36365</v>
      </c>
      <c r="E27" s="161">
        <v>17398</v>
      </c>
      <c r="F27" s="161">
        <v>11357</v>
      </c>
      <c r="G27" s="161">
        <v>4615</v>
      </c>
      <c r="H27" s="161">
        <v>2455</v>
      </c>
      <c r="I27" s="161">
        <v>1795</v>
      </c>
      <c r="J27" s="161">
        <v>149363</v>
      </c>
      <c r="K27" s="81"/>
    </row>
    <row r="28" spans="1:11" x14ac:dyDescent="0.25">
      <c r="A28" s="160" t="s">
        <v>534</v>
      </c>
      <c r="B28" s="161">
        <v>55554</v>
      </c>
      <c r="C28" s="161">
        <v>55789</v>
      </c>
      <c r="D28" s="161">
        <v>46608</v>
      </c>
      <c r="E28" s="161">
        <v>22626</v>
      </c>
      <c r="F28" s="161">
        <v>16876</v>
      </c>
      <c r="G28" s="161">
        <v>4770</v>
      </c>
      <c r="H28" s="161">
        <v>3175</v>
      </c>
      <c r="I28" s="161">
        <v>6990</v>
      </c>
      <c r="J28" s="161">
        <v>212388</v>
      </c>
      <c r="K28" s="81"/>
    </row>
    <row r="29" spans="1:11" x14ac:dyDescent="0.25">
      <c r="A29" s="160" t="s">
        <v>535</v>
      </c>
      <c r="B29" s="161">
        <v>123673</v>
      </c>
      <c r="C29" s="161">
        <v>110802</v>
      </c>
      <c r="D29" s="161">
        <v>94011</v>
      </c>
      <c r="E29" s="161">
        <v>41940</v>
      </c>
      <c r="F29" s="161">
        <v>33287</v>
      </c>
      <c r="G29" s="161">
        <v>11600</v>
      </c>
      <c r="H29" s="161">
        <v>10160</v>
      </c>
      <c r="I29" s="161">
        <v>9470</v>
      </c>
      <c r="J29" s="161">
        <v>434943</v>
      </c>
      <c r="K29" s="81"/>
    </row>
    <row r="30" spans="1:11" x14ac:dyDescent="0.25">
      <c r="A30" s="160" t="s">
        <v>536</v>
      </c>
      <c r="B30" s="161">
        <v>98895</v>
      </c>
      <c r="C30" s="161">
        <v>83777</v>
      </c>
      <c r="D30" s="161">
        <v>56771</v>
      </c>
      <c r="E30" s="161">
        <v>24988</v>
      </c>
      <c r="F30" s="161">
        <v>24844</v>
      </c>
      <c r="G30" s="161">
        <v>6115</v>
      </c>
      <c r="H30" s="161">
        <v>6522</v>
      </c>
      <c r="I30" s="161">
        <v>6174</v>
      </c>
      <c r="J30" s="161">
        <v>308086</v>
      </c>
      <c r="K30" s="81"/>
    </row>
    <row r="31" spans="1:11" x14ac:dyDescent="0.25">
      <c r="A31" s="160" t="s">
        <v>537</v>
      </c>
      <c r="B31" s="161">
        <v>224695</v>
      </c>
      <c r="C31" s="161">
        <v>184965</v>
      </c>
      <c r="D31" s="161">
        <v>162340</v>
      </c>
      <c r="E31" s="161">
        <v>63066</v>
      </c>
      <c r="F31" s="161">
        <v>49729</v>
      </c>
      <c r="G31" s="161">
        <v>15791</v>
      </c>
      <c r="H31" s="161">
        <v>16165</v>
      </c>
      <c r="I31" s="161">
        <v>14613</v>
      </c>
      <c r="J31" s="161">
        <v>731364</v>
      </c>
      <c r="K31" s="81"/>
    </row>
    <row r="32" spans="1:11" x14ac:dyDescent="0.25">
      <c r="A32" s="160" t="s">
        <v>538</v>
      </c>
      <c r="B32" s="161">
        <v>9772</v>
      </c>
      <c r="C32" s="161">
        <v>9177</v>
      </c>
      <c r="D32" s="161">
        <v>3159</v>
      </c>
      <c r="E32" s="161">
        <v>2593</v>
      </c>
      <c r="F32" s="161">
        <v>1204</v>
      </c>
      <c r="G32" s="112">
        <v>0</v>
      </c>
      <c r="H32" s="112">
        <v>0</v>
      </c>
      <c r="I32" s="112">
        <v>0</v>
      </c>
      <c r="J32" s="161">
        <v>25905</v>
      </c>
      <c r="K32" s="81"/>
    </row>
    <row r="33" spans="1:11" x14ac:dyDescent="0.25">
      <c r="A33" s="160" t="s">
        <v>539</v>
      </c>
      <c r="B33" s="161">
        <v>5548</v>
      </c>
      <c r="C33" s="161">
        <v>5992</v>
      </c>
      <c r="D33" s="161">
        <v>3490</v>
      </c>
      <c r="E33" s="161">
        <v>2130</v>
      </c>
      <c r="F33" s="161">
        <v>1940</v>
      </c>
      <c r="G33" s="112">
        <v>440</v>
      </c>
      <c r="H33" s="112">
        <v>73</v>
      </c>
      <c r="I33" s="112">
        <v>195</v>
      </c>
      <c r="J33" s="161">
        <v>19808</v>
      </c>
      <c r="K33" s="81"/>
    </row>
    <row r="34" spans="1:11" x14ac:dyDescent="0.25">
      <c r="A34" s="160" t="s">
        <v>540</v>
      </c>
      <c r="B34" s="161">
        <v>110614</v>
      </c>
      <c r="C34" s="161">
        <v>77689</v>
      </c>
      <c r="D34" s="161">
        <v>53811</v>
      </c>
      <c r="E34" s="161">
        <v>23304</v>
      </c>
      <c r="F34" s="161">
        <v>22988</v>
      </c>
      <c r="G34" s="161">
        <v>5286</v>
      </c>
      <c r="H34" s="161">
        <v>7068</v>
      </c>
      <c r="I34" s="161">
        <v>3803</v>
      </c>
      <c r="J34" s="161">
        <v>304563</v>
      </c>
      <c r="K34" s="81"/>
    </row>
    <row r="35" spans="1:11" x14ac:dyDescent="0.25">
      <c r="A35" s="160" t="s">
        <v>541</v>
      </c>
      <c r="B35" s="161">
        <v>59852</v>
      </c>
      <c r="C35" s="161">
        <v>58221</v>
      </c>
      <c r="D35" s="161">
        <v>53609</v>
      </c>
      <c r="E35" s="161">
        <v>20121</v>
      </c>
      <c r="F35" s="161">
        <v>17275</v>
      </c>
      <c r="G35" s="161">
        <v>5309</v>
      </c>
      <c r="H35" s="161">
        <v>4400</v>
      </c>
      <c r="I35" s="161">
        <v>4272</v>
      </c>
      <c r="J35" s="161">
        <v>223059</v>
      </c>
      <c r="K35" s="81"/>
    </row>
    <row r="36" spans="1:11" x14ac:dyDescent="0.25">
      <c r="A36" s="160" t="s">
        <v>542</v>
      </c>
      <c r="B36" s="161">
        <v>257613</v>
      </c>
      <c r="C36" s="161">
        <v>206154</v>
      </c>
      <c r="D36" s="161">
        <v>209347</v>
      </c>
      <c r="E36" s="161">
        <v>76928</v>
      </c>
      <c r="F36" s="161">
        <v>51601</v>
      </c>
      <c r="G36" s="161">
        <v>15924</v>
      </c>
      <c r="H36" s="161">
        <v>18469</v>
      </c>
      <c r="I36" s="161">
        <v>16404</v>
      </c>
      <c r="J36" s="161">
        <v>852440</v>
      </c>
      <c r="K36" s="81"/>
    </row>
    <row r="37" spans="1:11" x14ac:dyDescent="0.25">
      <c r="A37" s="160" t="s">
        <v>543</v>
      </c>
      <c r="B37" s="161">
        <v>128779</v>
      </c>
      <c r="C37" s="161">
        <v>70204</v>
      </c>
      <c r="D37" s="161">
        <v>92657</v>
      </c>
      <c r="E37" s="161">
        <v>19105</v>
      </c>
      <c r="F37" s="161">
        <v>31368</v>
      </c>
      <c r="G37" s="161">
        <v>9168</v>
      </c>
      <c r="H37" s="161">
        <v>11384</v>
      </c>
      <c r="I37" s="161">
        <v>8214</v>
      </c>
      <c r="J37" s="161">
        <v>370879</v>
      </c>
      <c r="K37" s="81"/>
    </row>
    <row r="38" spans="1:11" x14ac:dyDescent="0.25">
      <c r="A38" s="160" t="s">
        <v>2437</v>
      </c>
      <c r="B38" s="161">
        <v>24994</v>
      </c>
      <c r="C38" s="161">
        <v>16521</v>
      </c>
      <c r="D38" s="161">
        <v>30474</v>
      </c>
      <c r="E38" s="161">
        <v>8141</v>
      </c>
      <c r="F38" s="161">
        <v>11189</v>
      </c>
      <c r="G38" s="112">
        <v>1599</v>
      </c>
      <c r="H38" s="161">
        <v>2374</v>
      </c>
      <c r="I38" s="161">
        <v>2102</v>
      </c>
      <c r="J38" s="161">
        <v>97394</v>
      </c>
      <c r="K38" s="81"/>
    </row>
    <row r="39" spans="1:11" x14ac:dyDescent="0.25">
      <c r="A39" s="160" t="s">
        <v>544</v>
      </c>
      <c r="B39" s="161">
        <v>7130</v>
      </c>
      <c r="C39" s="161">
        <v>58624</v>
      </c>
      <c r="D39" s="161">
        <v>5788</v>
      </c>
      <c r="E39" s="161">
        <v>32349</v>
      </c>
      <c r="F39" s="112">
        <v>2341</v>
      </c>
      <c r="G39" s="161">
        <v>0</v>
      </c>
      <c r="H39" s="112">
        <v>0</v>
      </c>
      <c r="I39" s="112">
        <v>0</v>
      </c>
      <c r="J39" s="161">
        <v>106232</v>
      </c>
      <c r="K39" s="81"/>
    </row>
    <row r="40" spans="1:11" x14ac:dyDescent="0.25">
      <c r="A40" s="160" t="s">
        <v>545</v>
      </c>
      <c r="B40" s="161">
        <v>98604</v>
      </c>
      <c r="C40" s="161">
        <v>48043</v>
      </c>
      <c r="D40" s="161">
        <v>53866</v>
      </c>
      <c r="E40" s="161">
        <v>27585</v>
      </c>
      <c r="F40" s="161">
        <v>20053</v>
      </c>
      <c r="G40" s="161">
        <v>6414</v>
      </c>
      <c r="H40" s="161">
        <v>5705</v>
      </c>
      <c r="I40" s="161">
        <v>7044</v>
      </c>
      <c r="J40" s="161">
        <v>267314</v>
      </c>
      <c r="K40" s="81"/>
    </row>
    <row r="41" spans="1:11" x14ac:dyDescent="0.25">
      <c r="A41" s="160" t="s">
        <v>546</v>
      </c>
      <c r="B41" s="161">
        <v>760979</v>
      </c>
      <c r="C41" s="161">
        <v>468373</v>
      </c>
      <c r="D41" s="161">
        <v>396273</v>
      </c>
      <c r="E41" s="161">
        <v>240208</v>
      </c>
      <c r="F41" s="161">
        <v>165526</v>
      </c>
      <c r="G41" s="161">
        <v>63132</v>
      </c>
      <c r="H41" s="161">
        <v>41462</v>
      </c>
      <c r="I41" s="161">
        <v>15174</v>
      </c>
      <c r="J41" s="161">
        <v>2151127</v>
      </c>
      <c r="K41" s="81"/>
    </row>
    <row r="42" spans="1:11" x14ac:dyDescent="0.25">
      <c r="A42" s="160" t="s">
        <v>547</v>
      </c>
      <c r="B42" s="112">
        <v>154</v>
      </c>
      <c r="C42" s="112">
        <v>0</v>
      </c>
      <c r="D42" s="112">
        <v>0</v>
      </c>
      <c r="E42" s="161">
        <v>2426</v>
      </c>
      <c r="F42" s="112">
        <v>0</v>
      </c>
      <c r="G42" s="112">
        <v>75</v>
      </c>
      <c r="H42" s="112">
        <v>0</v>
      </c>
      <c r="I42" s="112">
        <v>0</v>
      </c>
      <c r="J42" s="161">
        <v>2655</v>
      </c>
      <c r="K42" s="81"/>
    </row>
    <row r="43" spans="1:11" x14ac:dyDescent="0.25">
      <c r="A43" s="160" t="s">
        <v>548</v>
      </c>
      <c r="B43" s="161">
        <v>453489</v>
      </c>
      <c r="C43" s="161">
        <v>686834</v>
      </c>
      <c r="D43" s="161">
        <v>337508</v>
      </c>
      <c r="E43" s="161">
        <v>158303</v>
      </c>
      <c r="F43" s="161">
        <v>159946</v>
      </c>
      <c r="G43" s="161">
        <v>25853</v>
      </c>
      <c r="H43" s="161">
        <v>42319</v>
      </c>
      <c r="I43" s="161">
        <v>17125</v>
      </c>
      <c r="J43" s="161">
        <v>1881377</v>
      </c>
      <c r="K43" s="81"/>
    </row>
    <row r="44" spans="1:11" x14ac:dyDescent="0.25">
      <c r="A44" s="160" t="s">
        <v>549</v>
      </c>
      <c r="B44" s="161">
        <v>10701</v>
      </c>
      <c r="C44" s="112">
        <v>0</v>
      </c>
      <c r="D44" s="161">
        <v>9699</v>
      </c>
      <c r="E44" s="161">
        <v>17702</v>
      </c>
      <c r="F44" s="112">
        <v>4694</v>
      </c>
      <c r="G44" s="161">
        <v>3530</v>
      </c>
      <c r="H44" s="112">
        <v>1166</v>
      </c>
      <c r="I44" s="112">
        <v>0</v>
      </c>
      <c r="J44" s="161">
        <v>47492</v>
      </c>
      <c r="K44" s="81"/>
    </row>
    <row r="45" spans="1:11" x14ac:dyDescent="0.25">
      <c r="A45" s="160" t="s">
        <v>550</v>
      </c>
      <c r="B45" s="161">
        <v>150495</v>
      </c>
      <c r="C45" s="161">
        <v>80017</v>
      </c>
      <c r="D45" s="161">
        <v>71413</v>
      </c>
      <c r="E45" s="161">
        <v>19869</v>
      </c>
      <c r="F45" s="161">
        <v>17669</v>
      </c>
      <c r="G45" s="161">
        <v>11248</v>
      </c>
      <c r="H45" s="161">
        <v>8391</v>
      </c>
      <c r="I45" s="161">
        <v>4522</v>
      </c>
      <c r="J45" s="161">
        <v>363624</v>
      </c>
      <c r="K45" s="81"/>
    </row>
    <row r="46" spans="1:11" x14ac:dyDescent="0.25">
      <c r="A46" s="160" t="s">
        <v>551</v>
      </c>
      <c r="B46" s="161">
        <v>252373</v>
      </c>
      <c r="C46" s="161">
        <v>10857</v>
      </c>
      <c r="D46" s="161">
        <v>328282</v>
      </c>
      <c r="E46" s="161">
        <v>85493</v>
      </c>
      <c r="F46" s="161">
        <v>99983</v>
      </c>
      <c r="G46" s="161">
        <v>30938</v>
      </c>
      <c r="H46" s="161">
        <v>29514</v>
      </c>
      <c r="I46" s="161">
        <v>21394</v>
      </c>
      <c r="J46" s="161">
        <v>858834</v>
      </c>
      <c r="K46" s="81"/>
    </row>
    <row r="47" spans="1:11" x14ac:dyDescent="0.25">
      <c r="A47" s="160" t="s">
        <v>552</v>
      </c>
      <c r="B47" s="161">
        <v>27504</v>
      </c>
      <c r="C47" s="161">
        <v>14953</v>
      </c>
      <c r="D47" s="161">
        <v>9559</v>
      </c>
      <c r="E47" s="161">
        <v>6040</v>
      </c>
      <c r="F47" s="161">
        <v>4497</v>
      </c>
      <c r="G47" s="161">
        <v>1713</v>
      </c>
      <c r="H47" s="161">
        <v>1371</v>
      </c>
      <c r="I47" s="161">
        <v>1218</v>
      </c>
      <c r="J47" s="161">
        <v>66855</v>
      </c>
      <c r="K47" s="81"/>
    </row>
    <row r="48" spans="1:11" ht="15.75" thickBot="1" x14ac:dyDescent="0.3">
      <c r="A48" s="302" t="s">
        <v>0</v>
      </c>
      <c r="B48" s="145">
        <v>7025156</v>
      </c>
      <c r="C48" s="145">
        <v>5235811</v>
      </c>
      <c r="D48" s="145">
        <v>4622677</v>
      </c>
      <c r="E48" s="145">
        <v>1926359</v>
      </c>
      <c r="F48" s="145">
        <v>1603384</v>
      </c>
      <c r="G48" s="145">
        <v>509747</v>
      </c>
      <c r="H48" s="145">
        <v>423323</v>
      </c>
      <c r="I48" s="145">
        <v>385763</v>
      </c>
      <c r="J48" s="145">
        <v>21732220</v>
      </c>
      <c r="K48" s="81"/>
    </row>
    <row r="49" spans="1:11" ht="15" customHeight="1" x14ac:dyDescent="0.25">
      <c r="A49" s="84" t="s">
        <v>2428</v>
      </c>
      <c r="K49" s="81"/>
    </row>
    <row r="50" spans="1:11" x14ac:dyDescent="0.25">
      <c r="A50" s="84" t="s">
        <v>2418</v>
      </c>
      <c r="K50" s="81"/>
    </row>
    <row r="51" spans="1:11" x14ac:dyDescent="0.25">
      <c r="A51" s="313" t="s">
        <v>2417</v>
      </c>
      <c r="K51" s="81"/>
    </row>
    <row r="52" spans="1:11" x14ac:dyDescent="0.25">
      <c r="A52" s="313" t="s">
        <v>2435</v>
      </c>
      <c r="K52" s="81"/>
    </row>
    <row r="53" spans="1:11" x14ac:dyDescent="0.25">
      <c r="A53" s="84" t="s">
        <v>2439</v>
      </c>
    </row>
    <row r="54" spans="1:11" x14ac:dyDescent="0.25">
      <c r="A54" s="367" t="s">
        <v>2310</v>
      </c>
    </row>
    <row r="56" spans="1:11" x14ac:dyDescent="0.25">
      <c r="A56" s="44" t="s">
        <v>224</v>
      </c>
    </row>
  </sheetData>
  <mergeCells count="1">
    <mergeCell ref="A1:J1"/>
  </mergeCells>
  <hyperlinks>
    <hyperlink ref="A56" location="Contents!A96" display="Contents" xr:uid="{00000000-0004-0000-2700-000000000000}"/>
  </hyperlinks>
  <pageMargins left="0.7" right="0.7" top="0.75" bottom="0.75" header="0.3" footer="0.3"/>
  <pageSetup paperSize="9" scale="78" orientation="landscape" r:id="rId1"/>
  <rowBreaks count="1" manualBreakCount="1">
    <brk id="2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54"/>
  <sheetViews>
    <sheetView zoomScaleNormal="100" workbookViewId="0"/>
  </sheetViews>
  <sheetFormatPr defaultColWidth="9.140625" defaultRowHeight="15" x14ac:dyDescent="0.25"/>
  <cols>
    <col min="1" max="1" width="36.7109375" style="1" customWidth="1"/>
    <col min="2" max="9" width="9.140625" style="1"/>
    <col min="10" max="10" width="9.85546875" style="1" bestFit="1" customWidth="1"/>
    <col min="11" max="16384" width="9.140625" style="1"/>
  </cols>
  <sheetData>
    <row r="1" spans="1:12" ht="15.95" customHeight="1" thickBot="1" x14ac:dyDescent="0.3">
      <c r="A1" s="315" t="s">
        <v>2423</v>
      </c>
    </row>
    <row r="2" spans="1:12" ht="15.75" thickBot="1" x14ac:dyDescent="0.3">
      <c r="A2" s="7" t="s">
        <v>506</v>
      </c>
      <c r="B2" s="8" t="s">
        <v>1</v>
      </c>
      <c r="C2" s="8" t="s">
        <v>2</v>
      </c>
      <c r="D2" s="8" t="s">
        <v>3</v>
      </c>
      <c r="E2" s="8" t="s">
        <v>4</v>
      </c>
      <c r="F2" s="8" t="s">
        <v>5</v>
      </c>
      <c r="G2" s="8" t="s">
        <v>6</v>
      </c>
      <c r="H2" s="8" t="s">
        <v>7</v>
      </c>
      <c r="I2" s="8" t="s">
        <v>8</v>
      </c>
      <c r="J2" s="8" t="s">
        <v>0</v>
      </c>
    </row>
    <row r="3" spans="1:12" x14ac:dyDescent="0.25">
      <c r="A3" s="160" t="s">
        <v>509</v>
      </c>
      <c r="B3" s="161">
        <v>12186</v>
      </c>
      <c r="C3" s="161">
        <v>15474</v>
      </c>
      <c r="D3" s="161">
        <v>22861</v>
      </c>
      <c r="E3" s="161">
        <v>7022</v>
      </c>
      <c r="F3" s="161">
        <v>4826</v>
      </c>
      <c r="G3" s="156" t="s">
        <v>606</v>
      </c>
      <c r="H3" s="156" t="s">
        <v>606</v>
      </c>
      <c r="I3" s="156" t="s">
        <v>606</v>
      </c>
      <c r="J3" s="161">
        <v>65201</v>
      </c>
      <c r="L3" s="81"/>
    </row>
    <row r="4" spans="1:12" x14ac:dyDescent="0.25">
      <c r="A4" s="160" t="s">
        <v>510</v>
      </c>
      <c r="B4" s="161">
        <v>27609</v>
      </c>
      <c r="C4" s="161">
        <v>23437</v>
      </c>
      <c r="D4" s="161">
        <v>19967</v>
      </c>
      <c r="E4" s="161">
        <v>9528</v>
      </c>
      <c r="F4" s="161">
        <v>5876</v>
      </c>
      <c r="G4" s="156" t="s">
        <v>606</v>
      </c>
      <c r="H4" s="156" t="s">
        <v>606</v>
      </c>
      <c r="I4" s="156" t="s">
        <v>606</v>
      </c>
      <c r="J4" s="161">
        <v>91489</v>
      </c>
      <c r="L4" s="81"/>
    </row>
    <row r="5" spans="1:12" x14ac:dyDescent="0.25">
      <c r="A5" s="160" t="s">
        <v>511</v>
      </c>
      <c r="B5" s="161">
        <v>997</v>
      </c>
      <c r="C5" s="161">
        <v>1098</v>
      </c>
      <c r="D5" s="161">
        <v>1883</v>
      </c>
      <c r="E5" s="161">
        <v>520</v>
      </c>
      <c r="F5" s="161">
        <v>202</v>
      </c>
      <c r="G5" s="156" t="s">
        <v>606</v>
      </c>
      <c r="H5" s="156" t="s">
        <v>606</v>
      </c>
      <c r="I5" s="156" t="s">
        <v>606</v>
      </c>
      <c r="J5" s="161">
        <v>4875</v>
      </c>
      <c r="L5" s="81"/>
    </row>
    <row r="6" spans="1:12" x14ac:dyDescent="0.25">
      <c r="A6" s="160" t="s">
        <v>512</v>
      </c>
      <c r="B6" s="161">
        <v>527</v>
      </c>
      <c r="C6" s="161">
        <v>932</v>
      </c>
      <c r="D6" s="161">
        <v>1418</v>
      </c>
      <c r="E6" s="161">
        <v>406</v>
      </c>
      <c r="F6" s="161">
        <v>148</v>
      </c>
      <c r="G6" s="156" t="s">
        <v>606</v>
      </c>
      <c r="H6" s="156" t="s">
        <v>606</v>
      </c>
      <c r="I6" s="156" t="s">
        <v>606</v>
      </c>
      <c r="J6" s="161">
        <v>3521</v>
      </c>
      <c r="L6" s="81"/>
    </row>
    <row r="7" spans="1:12" x14ac:dyDescent="0.25">
      <c r="A7" s="160" t="s">
        <v>513</v>
      </c>
      <c r="B7" s="161">
        <v>98678</v>
      </c>
      <c r="C7" s="161">
        <v>83924</v>
      </c>
      <c r="D7" s="161">
        <v>68114</v>
      </c>
      <c r="E7" s="161">
        <v>26574</v>
      </c>
      <c r="F7" s="161">
        <v>17372</v>
      </c>
      <c r="G7" s="156" t="s">
        <v>606</v>
      </c>
      <c r="H7" s="156" t="s">
        <v>606</v>
      </c>
      <c r="I7" s="156" t="s">
        <v>606</v>
      </c>
      <c r="J7" s="161">
        <v>302039</v>
      </c>
      <c r="L7" s="81"/>
    </row>
    <row r="8" spans="1:12" x14ac:dyDescent="0.25">
      <c r="A8" s="160" t="s">
        <v>514</v>
      </c>
      <c r="B8" s="161">
        <v>116686</v>
      </c>
      <c r="C8" s="161">
        <v>131936</v>
      </c>
      <c r="D8" s="161">
        <v>109258</v>
      </c>
      <c r="E8" s="161">
        <v>43300</v>
      </c>
      <c r="F8" s="161">
        <v>31951</v>
      </c>
      <c r="G8" s="156" t="s">
        <v>606</v>
      </c>
      <c r="H8" s="156" t="s">
        <v>606</v>
      </c>
      <c r="I8" s="156" t="s">
        <v>606</v>
      </c>
      <c r="J8" s="161">
        <v>449580</v>
      </c>
      <c r="L8" s="81"/>
    </row>
    <row r="9" spans="1:12" x14ac:dyDescent="0.25">
      <c r="A9" s="160" t="s">
        <v>515</v>
      </c>
      <c r="B9" s="161">
        <v>17830</v>
      </c>
      <c r="C9" s="161">
        <v>26553</v>
      </c>
      <c r="D9" s="161">
        <v>30423</v>
      </c>
      <c r="E9" s="161">
        <v>7429</v>
      </c>
      <c r="F9" s="161">
        <v>7228</v>
      </c>
      <c r="G9" s="156" t="s">
        <v>606</v>
      </c>
      <c r="H9" s="156" t="s">
        <v>606</v>
      </c>
      <c r="I9" s="156" t="s">
        <v>606</v>
      </c>
      <c r="J9" s="161">
        <v>97186</v>
      </c>
      <c r="L9" s="81"/>
    </row>
    <row r="10" spans="1:12" x14ac:dyDescent="0.25">
      <c r="A10" s="160" t="s">
        <v>516</v>
      </c>
      <c r="B10" s="161">
        <v>4733</v>
      </c>
      <c r="C10" s="161">
        <v>4711</v>
      </c>
      <c r="D10" s="161">
        <v>14407</v>
      </c>
      <c r="E10" s="161">
        <v>1787</v>
      </c>
      <c r="F10" s="161">
        <v>1318</v>
      </c>
      <c r="G10" s="156" t="s">
        <v>606</v>
      </c>
      <c r="H10" s="156" t="s">
        <v>606</v>
      </c>
      <c r="I10" s="156" t="s">
        <v>606</v>
      </c>
      <c r="J10" s="161">
        <v>27769</v>
      </c>
      <c r="L10" s="81"/>
    </row>
    <row r="11" spans="1:12" x14ac:dyDescent="0.25">
      <c r="A11" s="160" t="s">
        <v>517</v>
      </c>
      <c r="B11" s="161">
        <v>81762</v>
      </c>
      <c r="C11" s="161">
        <v>83437</v>
      </c>
      <c r="D11" s="161">
        <v>101045</v>
      </c>
      <c r="E11" s="161">
        <v>47837</v>
      </c>
      <c r="F11" s="161">
        <v>36586</v>
      </c>
      <c r="G11" s="156" t="s">
        <v>606</v>
      </c>
      <c r="H11" s="156" t="s">
        <v>606</v>
      </c>
      <c r="I11" s="156" t="s">
        <v>606</v>
      </c>
      <c r="J11" s="161">
        <v>363766</v>
      </c>
      <c r="L11" s="81"/>
    </row>
    <row r="12" spans="1:12" x14ac:dyDescent="0.25">
      <c r="A12" s="160" t="s">
        <v>518</v>
      </c>
      <c r="B12" s="161">
        <v>13710</v>
      </c>
      <c r="C12" s="161">
        <v>14471</v>
      </c>
      <c r="D12" s="161">
        <v>22512</v>
      </c>
      <c r="E12" s="161">
        <v>6253</v>
      </c>
      <c r="F12" s="161">
        <v>2618</v>
      </c>
      <c r="G12" s="156" t="s">
        <v>606</v>
      </c>
      <c r="H12" s="156" t="s">
        <v>606</v>
      </c>
      <c r="I12" s="156" t="s">
        <v>606</v>
      </c>
      <c r="J12" s="161">
        <v>60793</v>
      </c>
      <c r="L12" s="81"/>
    </row>
    <row r="13" spans="1:12" x14ac:dyDescent="0.25">
      <c r="A13" s="160" t="s">
        <v>519</v>
      </c>
      <c r="B13" s="161">
        <v>7088</v>
      </c>
      <c r="C13" s="161">
        <v>8282</v>
      </c>
      <c r="D13" s="161">
        <v>13597</v>
      </c>
      <c r="E13" s="161">
        <v>1473</v>
      </c>
      <c r="F13" s="161">
        <v>2890</v>
      </c>
      <c r="G13" s="156" t="s">
        <v>606</v>
      </c>
      <c r="H13" s="156" t="s">
        <v>606</v>
      </c>
      <c r="I13" s="156" t="s">
        <v>606</v>
      </c>
      <c r="J13" s="161">
        <v>34954</v>
      </c>
      <c r="L13" s="81"/>
    </row>
    <row r="14" spans="1:12" x14ac:dyDescent="0.25">
      <c r="A14" s="160" t="s">
        <v>520</v>
      </c>
      <c r="B14" s="161">
        <v>41555</v>
      </c>
      <c r="C14" s="161">
        <v>67473</v>
      </c>
      <c r="D14" s="161">
        <v>96805</v>
      </c>
      <c r="E14" s="161">
        <v>110899</v>
      </c>
      <c r="F14" s="161">
        <v>31938</v>
      </c>
      <c r="G14" s="156" t="s">
        <v>606</v>
      </c>
      <c r="H14" s="156" t="s">
        <v>606</v>
      </c>
      <c r="I14" s="156" t="s">
        <v>606</v>
      </c>
      <c r="J14" s="161">
        <v>352171</v>
      </c>
      <c r="L14" s="81"/>
    </row>
    <row r="15" spans="1:12" x14ac:dyDescent="0.25">
      <c r="A15" s="160" t="s">
        <v>521</v>
      </c>
      <c r="B15" s="161">
        <v>13186</v>
      </c>
      <c r="C15" s="161">
        <v>17964</v>
      </c>
      <c r="D15" s="161">
        <v>24310</v>
      </c>
      <c r="E15" s="161">
        <v>9246</v>
      </c>
      <c r="F15" s="161">
        <v>5163</v>
      </c>
      <c r="G15" s="156" t="s">
        <v>606</v>
      </c>
      <c r="H15" s="156" t="s">
        <v>606</v>
      </c>
      <c r="I15" s="156" t="s">
        <v>606</v>
      </c>
      <c r="J15" s="161">
        <v>72133</v>
      </c>
      <c r="L15" s="81"/>
    </row>
    <row r="16" spans="1:12" x14ac:dyDescent="0.25">
      <c r="A16" s="160" t="s">
        <v>522</v>
      </c>
      <c r="B16" s="161">
        <v>8923</v>
      </c>
      <c r="C16" s="161">
        <v>7912</v>
      </c>
      <c r="D16" s="161">
        <v>11319</v>
      </c>
      <c r="E16" s="161">
        <v>10232</v>
      </c>
      <c r="F16" s="161">
        <v>1884</v>
      </c>
      <c r="G16" s="156" t="s">
        <v>606</v>
      </c>
      <c r="H16" s="156" t="s">
        <v>606</v>
      </c>
      <c r="I16" s="156" t="s">
        <v>606</v>
      </c>
      <c r="J16" s="161">
        <v>41101</v>
      </c>
      <c r="L16" s="81"/>
    </row>
    <row r="17" spans="1:12" x14ac:dyDescent="0.25">
      <c r="A17" s="160" t="s">
        <v>523</v>
      </c>
      <c r="B17" s="161">
        <v>1682</v>
      </c>
      <c r="C17" s="161">
        <v>2260</v>
      </c>
      <c r="D17" s="161">
        <v>2258</v>
      </c>
      <c r="E17" s="161">
        <v>786</v>
      </c>
      <c r="F17" s="161">
        <v>535</v>
      </c>
      <c r="G17" s="156" t="s">
        <v>606</v>
      </c>
      <c r="H17" s="156" t="s">
        <v>606</v>
      </c>
      <c r="I17" s="156" t="s">
        <v>606</v>
      </c>
      <c r="J17" s="161">
        <v>7887</v>
      </c>
      <c r="L17" s="81"/>
    </row>
    <row r="18" spans="1:12" x14ac:dyDescent="0.25">
      <c r="A18" s="160" t="s">
        <v>524</v>
      </c>
      <c r="B18" s="161">
        <v>23036</v>
      </c>
      <c r="C18" s="161">
        <v>32539</v>
      </c>
      <c r="D18" s="161">
        <v>34739</v>
      </c>
      <c r="E18" s="161">
        <v>7757</v>
      </c>
      <c r="F18" s="161">
        <v>16891</v>
      </c>
      <c r="G18" s="156" t="s">
        <v>606</v>
      </c>
      <c r="H18" s="156" t="s">
        <v>606</v>
      </c>
      <c r="I18" s="156" t="s">
        <v>606</v>
      </c>
      <c r="J18" s="161">
        <v>118493</v>
      </c>
      <c r="L18" s="81"/>
    </row>
    <row r="19" spans="1:12" x14ac:dyDescent="0.25">
      <c r="A19" s="160" t="s">
        <v>525</v>
      </c>
      <c r="B19" s="161">
        <v>13597</v>
      </c>
      <c r="C19" s="161">
        <v>10401</v>
      </c>
      <c r="D19" s="161">
        <v>11484</v>
      </c>
      <c r="E19" s="161">
        <v>5131</v>
      </c>
      <c r="F19" s="161">
        <v>3115</v>
      </c>
      <c r="G19" s="156" t="s">
        <v>606</v>
      </c>
      <c r="H19" s="156" t="s">
        <v>606</v>
      </c>
      <c r="I19" s="156" t="s">
        <v>606</v>
      </c>
      <c r="J19" s="161">
        <v>45395</v>
      </c>
      <c r="L19" s="81"/>
    </row>
    <row r="20" spans="1:12" x14ac:dyDescent="0.25">
      <c r="A20" s="160" t="s">
        <v>526</v>
      </c>
      <c r="B20" s="161">
        <v>5346</v>
      </c>
      <c r="C20" s="161">
        <v>4048</v>
      </c>
      <c r="D20" s="161">
        <v>3101</v>
      </c>
      <c r="E20" s="161">
        <v>1469</v>
      </c>
      <c r="F20" s="161">
        <v>1187</v>
      </c>
      <c r="G20" s="156" t="s">
        <v>606</v>
      </c>
      <c r="H20" s="156" t="s">
        <v>606</v>
      </c>
      <c r="I20" s="156" t="s">
        <v>606</v>
      </c>
      <c r="J20" s="161">
        <v>15606</v>
      </c>
      <c r="L20" s="81"/>
    </row>
    <row r="21" spans="1:12" x14ac:dyDescent="0.25">
      <c r="A21" s="160" t="s">
        <v>527</v>
      </c>
      <c r="B21" s="161">
        <v>9738</v>
      </c>
      <c r="C21" s="161">
        <v>8505</v>
      </c>
      <c r="D21" s="161">
        <v>9015</v>
      </c>
      <c r="E21" s="161">
        <v>3120</v>
      </c>
      <c r="F21" s="161">
        <v>2327</v>
      </c>
      <c r="G21" s="156" t="s">
        <v>606</v>
      </c>
      <c r="H21" s="156" t="s">
        <v>606</v>
      </c>
      <c r="I21" s="156" t="s">
        <v>606</v>
      </c>
      <c r="J21" s="161">
        <v>34151</v>
      </c>
      <c r="L21" s="81"/>
    </row>
    <row r="22" spans="1:12" x14ac:dyDescent="0.25">
      <c r="A22" s="160" t="s">
        <v>528</v>
      </c>
      <c r="B22" s="161">
        <v>19222</v>
      </c>
      <c r="C22" s="161">
        <v>15746</v>
      </c>
      <c r="D22" s="161">
        <v>18202</v>
      </c>
      <c r="E22" s="161">
        <v>8635</v>
      </c>
      <c r="F22" s="161">
        <v>4697</v>
      </c>
      <c r="G22" s="156" t="s">
        <v>606</v>
      </c>
      <c r="H22" s="156" t="s">
        <v>606</v>
      </c>
      <c r="I22" s="156" t="s">
        <v>606</v>
      </c>
      <c r="J22" s="161">
        <v>69285</v>
      </c>
      <c r="L22" s="81"/>
    </row>
    <row r="23" spans="1:12" x14ac:dyDescent="0.25">
      <c r="A23" s="160" t="s">
        <v>529</v>
      </c>
      <c r="B23" s="161">
        <v>14844</v>
      </c>
      <c r="C23" s="161">
        <v>14398</v>
      </c>
      <c r="D23" s="161">
        <v>13042</v>
      </c>
      <c r="E23" s="161">
        <v>6340</v>
      </c>
      <c r="F23" s="161">
        <v>3087</v>
      </c>
      <c r="G23" s="156" t="s">
        <v>606</v>
      </c>
      <c r="H23" s="156" t="s">
        <v>606</v>
      </c>
      <c r="I23" s="156" t="s">
        <v>606</v>
      </c>
      <c r="J23" s="161">
        <v>54647</v>
      </c>
      <c r="L23" s="81"/>
    </row>
    <row r="24" spans="1:12" x14ac:dyDescent="0.25">
      <c r="A24" s="160" t="s">
        <v>530</v>
      </c>
      <c r="B24" s="161">
        <v>27103</v>
      </c>
      <c r="C24" s="161">
        <v>26529</v>
      </c>
      <c r="D24" s="161">
        <v>24068</v>
      </c>
      <c r="E24" s="161">
        <v>15747</v>
      </c>
      <c r="F24" s="161">
        <v>10579</v>
      </c>
      <c r="G24" s="156" t="s">
        <v>606</v>
      </c>
      <c r="H24" s="156" t="s">
        <v>606</v>
      </c>
      <c r="I24" s="156" t="s">
        <v>606</v>
      </c>
      <c r="J24" s="161">
        <v>109054</v>
      </c>
      <c r="L24" s="81"/>
    </row>
    <row r="25" spans="1:12" x14ac:dyDescent="0.25">
      <c r="A25" s="160" t="s">
        <v>531</v>
      </c>
      <c r="B25" s="161">
        <v>39197</v>
      </c>
      <c r="C25" s="161">
        <v>25537</v>
      </c>
      <c r="D25" s="161">
        <v>30315</v>
      </c>
      <c r="E25" s="161">
        <v>16176</v>
      </c>
      <c r="F25" s="161">
        <v>11292</v>
      </c>
      <c r="G25" s="156" t="s">
        <v>606</v>
      </c>
      <c r="H25" s="156" t="s">
        <v>606</v>
      </c>
      <c r="I25" s="156" t="s">
        <v>606</v>
      </c>
      <c r="J25" s="161">
        <v>128570</v>
      </c>
      <c r="L25" s="81"/>
    </row>
    <row r="26" spans="1:12" x14ac:dyDescent="0.25">
      <c r="A26" s="160" t="s">
        <v>532</v>
      </c>
      <c r="B26" s="161">
        <v>96197</v>
      </c>
      <c r="C26" s="161">
        <v>87525</v>
      </c>
      <c r="D26" s="161">
        <v>89984</v>
      </c>
      <c r="E26" s="161">
        <v>45145</v>
      </c>
      <c r="F26" s="161">
        <v>35793</v>
      </c>
      <c r="G26" s="156" t="s">
        <v>606</v>
      </c>
      <c r="H26" s="156" t="s">
        <v>606</v>
      </c>
      <c r="I26" s="156" t="s">
        <v>606</v>
      </c>
      <c r="J26" s="161">
        <v>373941</v>
      </c>
      <c r="L26" s="81"/>
    </row>
    <row r="27" spans="1:12" x14ac:dyDescent="0.25">
      <c r="A27" s="160" t="s">
        <v>533</v>
      </c>
      <c r="B27" s="161">
        <v>105724</v>
      </c>
      <c r="C27" s="161">
        <v>62103</v>
      </c>
      <c r="D27" s="161">
        <v>91318</v>
      </c>
      <c r="E27" s="161">
        <v>39519</v>
      </c>
      <c r="F27" s="161">
        <v>28929</v>
      </c>
      <c r="G27" s="156" t="s">
        <v>606</v>
      </c>
      <c r="H27" s="156" t="s">
        <v>606</v>
      </c>
      <c r="I27" s="156" t="s">
        <v>606</v>
      </c>
      <c r="J27" s="161">
        <v>350905</v>
      </c>
      <c r="L27" s="81"/>
    </row>
    <row r="28" spans="1:12" x14ac:dyDescent="0.25">
      <c r="A28" s="160" t="s">
        <v>534</v>
      </c>
      <c r="B28" s="161">
        <v>47527</v>
      </c>
      <c r="C28" s="161">
        <v>44282</v>
      </c>
      <c r="D28" s="161">
        <v>40767</v>
      </c>
      <c r="E28" s="161">
        <v>22181</v>
      </c>
      <c r="F28" s="161">
        <v>15505</v>
      </c>
      <c r="G28" s="156" t="s">
        <v>606</v>
      </c>
      <c r="H28" s="156" t="s">
        <v>606</v>
      </c>
      <c r="I28" s="156" t="s">
        <v>606</v>
      </c>
      <c r="J28" s="161">
        <v>175751</v>
      </c>
      <c r="L28" s="81"/>
    </row>
    <row r="29" spans="1:12" x14ac:dyDescent="0.25">
      <c r="A29" s="160" t="s">
        <v>535</v>
      </c>
      <c r="B29" s="161">
        <v>74548</v>
      </c>
      <c r="C29" s="161">
        <v>52668</v>
      </c>
      <c r="D29" s="161">
        <v>48915</v>
      </c>
      <c r="E29" s="161">
        <v>26398</v>
      </c>
      <c r="F29" s="161">
        <v>18618</v>
      </c>
      <c r="G29" s="156" t="s">
        <v>606</v>
      </c>
      <c r="H29" s="156" t="s">
        <v>606</v>
      </c>
      <c r="I29" s="156" t="s">
        <v>606</v>
      </c>
      <c r="J29" s="161">
        <v>230259</v>
      </c>
      <c r="L29" s="81"/>
    </row>
    <row r="30" spans="1:12" x14ac:dyDescent="0.25">
      <c r="A30" s="160" t="s">
        <v>536</v>
      </c>
      <c r="B30" s="161">
        <v>10240</v>
      </c>
      <c r="C30" s="161">
        <v>8880</v>
      </c>
      <c r="D30" s="161">
        <v>7476</v>
      </c>
      <c r="E30" s="161">
        <v>4556</v>
      </c>
      <c r="F30" s="161">
        <v>1903</v>
      </c>
      <c r="G30" s="156" t="s">
        <v>606</v>
      </c>
      <c r="H30" s="156" t="s">
        <v>606</v>
      </c>
      <c r="I30" s="156" t="s">
        <v>606</v>
      </c>
      <c r="J30" s="161">
        <v>34318</v>
      </c>
      <c r="L30" s="81"/>
    </row>
    <row r="31" spans="1:12" x14ac:dyDescent="0.25">
      <c r="A31" s="160" t="s">
        <v>537</v>
      </c>
      <c r="B31" s="161">
        <v>36538</v>
      </c>
      <c r="C31" s="161">
        <v>33479</v>
      </c>
      <c r="D31" s="161">
        <v>32339</v>
      </c>
      <c r="E31" s="161">
        <v>14570</v>
      </c>
      <c r="F31" s="161">
        <v>8720</v>
      </c>
      <c r="G31" s="156" t="s">
        <v>606</v>
      </c>
      <c r="H31" s="156" t="s">
        <v>606</v>
      </c>
      <c r="I31" s="156" t="s">
        <v>606</v>
      </c>
      <c r="J31" s="161">
        <v>130971</v>
      </c>
      <c r="L31" s="81"/>
    </row>
    <row r="32" spans="1:12" x14ac:dyDescent="0.25">
      <c r="A32" s="160" t="s">
        <v>538</v>
      </c>
      <c r="B32" s="161">
        <v>4</v>
      </c>
      <c r="C32" s="161">
        <v>0</v>
      </c>
      <c r="D32" s="161">
        <v>0</v>
      </c>
      <c r="E32" s="161">
        <v>0</v>
      </c>
      <c r="F32" s="161">
        <v>0</v>
      </c>
      <c r="G32" s="156" t="s">
        <v>606</v>
      </c>
      <c r="H32" s="156" t="s">
        <v>606</v>
      </c>
      <c r="I32" s="156" t="s">
        <v>606</v>
      </c>
      <c r="J32" s="161">
        <v>4</v>
      </c>
      <c r="L32" s="81"/>
    </row>
    <row r="33" spans="1:12" x14ac:dyDescent="0.25">
      <c r="A33" s="160" t="s">
        <v>539</v>
      </c>
      <c r="B33" s="161">
        <v>7</v>
      </c>
      <c r="C33" s="161">
        <v>10</v>
      </c>
      <c r="D33" s="161">
        <v>22</v>
      </c>
      <c r="E33" s="161">
        <v>4</v>
      </c>
      <c r="F33" s="161">
        <v>0</v>
      </c>
      <c r="G33" s="156" t="s">
        <v>606</v>
      </c>
      <c r="H33" s="156" t="s">
        <v>606</v>
      </c>
      <c r="I33" s="156" t="s">
        <v>606</v>
      </c>
      <c r="J33" s="161">
        <v>43</v>
      </c>
      <c r="L33" s="81"/>
    </row>
    <row r="34" spans="1:12" x14ac:dyDescent="0.25">
      <c r="A34" s="160" t="s">
        <v>540</v>
      </c>
      <c r="B34" s="161">
        <v>346</v>
      </c>
      <c r="C34" s="161">
        <v>251</v>
      </c>
      <c r="D34" s="161">
        <v>223</v>
      </c>
      <c r="E34" s="161">
        <v>51</v>
      </c>
      <c r="F34" s="161">
        <v>117</v>
      </c>
      <c r="G34" s="156" t="s">
        <v>606</v>
      </c>
      <c r="H34" s="156" t="s">
        <v>606</v>
      </c>
      <c r="I34" s="156" t="s">
        <v>606</v>
      </c>
      <c r="J34" s="161">
        <v>1000</v>
      </c>
      <c r="L34" s="81"/>
    </row>
    <row r="35" spans="1:12" x14ac:dyDescent="0.25">
      <c r="A35" s="160" t="s">
        <v>541</v>
      </c>
      <c r="B35" s="161">
        <v>67422</v>
      </c>
      <c r="C35" s="161">
        <v>67869</v>
      </c>
      <c r="D35" s="161">
        <v>55728</v>
      </c>
      <c r="E35" s="161">
        <v>26310</v>
      </c>
      <c r="F35" s="161">
        <v>14249</v>
      </c>
      <c r="G35" s="156" t="s">
        <v>606</v>
      </c>
      <c r="H35" s="156" t="s">
        <v>606</v>
      </c>
      <c r="I35" s="156" t="s">
        <v>606</v>
      </c>
      <c r="J35" s="161">
        <v>239741</v>
      </c>
      <c r="L35" s="81"/>
    </row>
    <row r="36" spans="1:12" x14ac:dyDescent="0.25">
      <c r="A36" s="160" t="s">
        <v>542</v>
      </c>
      <c r="B36" s="161">
        <v>27193</v>
      </c>
      <c r="C36" s="161">
        <v>22598</v>
      </c>
      <c r="D36" s="161">
        <v>19464</v>
      </c>
      <c r="E36" s="161">
        <v>9577</v>
      </c>
      <c r="F36" s="161">
        <v>4871</v>
      </c>
      <c r="G36" s="156" t="s">
        <v>606</v>
      </c>
      <c r="H36" s="156" t="s">
        <v>606</v>
      </c>
      <c r="I36" s="156" t="s">
        <v>606</v>
      </c>
      <c r="J36" s="161">
        <v>88583</v>
      </c>
      <c r="L36" s="81"/>
    </row>
    <row r="37" spans="1:12" x14ac:dyDescent="0.25">
      <c r="A37" s="160" t="s">
        <v>2422</v>
      </c>
      <c r="B37" s="161">
        <v>4929</v>
      </c>
      <c r="C37" s="161">
        <v>2743</v>
      </c>
      <c r="D37" s="161">
        <v>2175</v>
      </c>
      <c r="E37" s="161">
        <v>1429</v>
      </c>
      <c r="F37" s="161">
        <v>732</v>
      </c>
      <c r="G37" s="156" t="s">
        <v>606</v>
      </c>
      <c r="H37" s="156" t="s">
        <v>606</v>
      </c>
      <c r="I37" s="156" t="s">
        <v>606</v>
      </c>
      <c r="J37" s="161">
        <v>13134</v>
      </c>
      <c r="L37" s="81"/>
    </row>
    <row r="38" spans="1:12" x14ac:dyDescent="0.25">
      <c r="A38" s="160" t="s">
        <v>2420</v>
      </c>
      <c r="B38" s="161">
        <v>17781</v>
      </c>
      <c r="C38" s="161">
        <v>7587</v>
      </c>
      <c r="D38" s="161">
        <v>12262</v>
      </c>
      <c r="E38" s="161">
        <v>7085</v>
      </c>
      <c r="F38" s="161">
        <v>2143</v>
      </c>
      <c r="G38" s="156" t="s">
        <v>606</v>
      </c>
      <c r="H38" s="156" t="s">
        <v>606</v>
      </c>
      <c r="I38" s="156" t="s">
        <v>606</v>
      </c>
      <c r="J38" s="161">
        <v>49535</v>
      </c>
      <c r="L38" s="81"/>
    </row>
    <row r="39" spans="1:12" x14ac:dyDescent="0.25">
      <c r="A39" s="160" t="s">
        <v>545</v>
      </c>
      <c r="B39" s="161">
        <v>17754</v>
      </c>
      <c r="C39" s="161">
        <v>12700</v>
      </c>
      <c r="D39" s="161">
        <v>11560</v>
      </c>
      <c r="E39" s="161">
        <v>1027</v>
      </c>
      <c r="F39" s="161">
        <v>198</v>
      </c>
      <c r="G39" s="156" t="s">
        <v>606</v>
      </c>
      <c r="H39" s="156" t="s">
        <v>606</v>
      </c>
      <c r="I39" s="156" t="s">
        <v>606</v>
      </c>
      <c r="J39" s="161">
        <v>44394</v>
      </c>
      <c r="L39" s="81"/>
    </row>
    <row r="40" spans="1:12" x14ac:dyDescent="0.25">
      <c r="A40" s="160" t="s">
        <v>546</v>
      </c>
      <c r="B40" s="161">
        <v>70379</v>
      </c>
      <c r="C40" s="161">
        <v>28947</v>
      </c>
      <c r="D40" s="161">
        <v>72293</v>
      </c>
      <c r="E40" s="161">
        <v>4716</v>
      </c>
      <c r="F40" s="161">
        <v>1495</v>
      </c>
      <c r="G40" s="156" t="s">
        <v>606</v>
      </c>
      <c r="H40" s="156" t="s">
        <v>606</v>
      </c>
      <c r="I40" s="156" t="s">
        <v>606</v>
      </c>
      <c r="J40" s="161">
        <v>187805</v>
      </c>
      <c r="L40" s="81"/>
    </row>
    <row r="41" spans="1:12" x14ac:dyDescent="0.25">
      <c r="A41" s="160" t="s">
        <v>547</v>
      </c>
      <c r="B41" s="161">
        <v>0</v>
      </c>
      <c r="C41" s="161">
        <v>0</v>
      </c>
      <c r="D41" s="161">
        <v>0</v>
      </c>
      <c r="E41" s="161">
        <v>0</v>
      </c>
      <c r="F41" s="161">
        <v>0</v>
      </c>
      <c r="G41" s="156" t="s">
        <v>606</v>
      </c>
      <c r="H41" s="156" t="s">
        <v>606</v>
      </c>
      <c r="I41" s="156" t="s">
        <v>606</v>
      </c>
      <c r="J41" s="337">
        <v>1052</v>
      </c>
      <c r="L41" s="81"/>
    </row>
    <row r="42" spans="1:12" x14ac:dyDescent="0.25">
      <c r="A42" s="160" t="s">
        <v>548</v>
      </c>
      <c r="B42" s="161">
        <v>192445</v>
      </c>
      <c r="C42" s="161">
        <v>23006</v>
      </c>
      <c r="D42" s="161">
        <v>64721</v>
      </c>
      <c r="E42" s="161">
        <v>3965</v>
      </c>
      <c r="F42" s="161">
        <v>14388</v>
      </c>
      <c r="G42" s="156" t="s">
        <v>606</v>
      </c>
      <c r="H42" s="156" t="s">
        <v>606</v>
      </c>
      <c r="I42" s="156" t="s">
        <v>606</v>
      </c>
      <c r="J42" s="161">
        <v>308967</v>
      </c>
      <c r="L42" s="81"/>
    </row>
    <row r="43" spans="1:12" x14ac:dyDescent="0.25">
      <c r="A43" s="160" t="s">
        <v>549</v>
      </c>
      <c r="B43" s="161">
        <v>0</v>
      </c>
      <c r="C43" s="161">
        <v>6564</v>
      </c>
      <c r="D43" s="161">
        <v>15</v>
      </c>
      <c r="E43" s="161">
        <v>95</v>
      </c>
      <c r="F43" s="161">
        <v>0</v>
      </c>
      <c r="G43" s="156" t="s">
        <v>606</v>
      </c>
      <c r="H43" s="156" t="s">
        <v>606</v>
      </c>
      <c r="I43" s="156" t="s">
        <v>606</v>
      </c>
      <c r="J43" s="161">
        <v>6676</v>
      </c>
      <c r="L43" s="81"/>
    </row>
    <row r="44" spans="1:12" x14ac:dyDescent="0.25">
      <c r="A44" s="160" t="s">
        <v>550</v>
      </c>
      <c r="B44" s="161">
        <v>364</v>
      </c>
      <c r="C44" s="161">
        <v>741</v>
      </c>
      <c r="D44" s="161">
        <v>2882</v>
      </c>
      <c r="E44" s="161">
        <v>1914</v>
      </c>
      <c r="F44" s="161">
        <v>1026</v>
      </c>
      <c r="G44" s="156" t="s">
        <v>606</v>
      </c>
      <c r="H44" s="156" t="s">
        <v>606</v>
      </c>
      <c r="I44" s="156" t="s">
        <v>606</v>
      </c>
      <c r="J44" s="161">
        <v>7231</v>
      </c>
      <c r="L44" s="81"/>
    </row>
    <row r="45" spans="1:12" x14ac:dyDescent="0.25">
      <c r="A45" s="160" t="s">
        <v>551</v>
      </c>
      <c r="B45" s="161">
        <v>7111</v>
      </c>
      <c r="C45" s="161">
        <v>60</v>
      </c>
      <c r="D45" s="161">
        <v>523</v>
      </c>
      <c r="E45" s="161">
        <v>98</v>
      </c>
      <c r="F45" s="161">
        <v>134</v>
      </c>
      <c r="G45" s="156" t="s">
        <v>606</v>
      </c>
      <c r="H45" s="156" t="s">
        <v>606</v>
      </c>
      <c r="I45" s="156" t="s">
        <v>606</v>
      </c>
      <c r="J45" s="161">
        <v>7941</v>
      </c>
      <c r="L45" s="81"/>
    </row>
    <row r="46" spans="1:12" x14ac:dyDescent="0.25">
      <c r="A46" s="160" t="s">
        <v>552</v>
      </c>
      <c r="B46" s="161">
        <v>1068</v>
      </c>
      <c r="C46" s="161">
        <v>1294</v>
      </c>
      <c r="D46" s="161">
        <v>849</v>
      </c>
      <c r="E46" s="161">
        <v>308</v>
      </c>
      <c r="F46" s="161">
        <v>311</v>
      </c>
      <c r="G46" s="156" t="s">
        <v>606</v>
      </c>
      <c r="H46" s="156" t="s">
        <v>606</v>
      </c>
      <c r="I46" s="156" t="s">
        <v>606</v>
      </c>
      <c r="J46" s="161">
        <v>3983</v>
      </c>
      <c r="L46" s="81"/>
    </row>
    <row r="47" spans="1:12" ht="15.75" thickBot="1" x14ac:dyDescent="0.3">
      <c r="A47" s="302" t="s">
        <v>0</v>
      </c>
      <c r="B47" s="145">
        <v>1376812</v>
      </c>
      <c r="C47" s="145">
        <v>1090874</v>
      </c>
      <c r="D47" s="145">
        <v>1237659</v>
      </c>
      <c r="E47" s="145">
        <v>556615</v>
      </c>
      <c r="F47" s="145">
        <v>352842</v>
      </c>
      <c r="G47" s="316" t="s">
        <v>606</v>
      </c>
      <c r="H47" s="316" t="s">
        <v>606</v>
      </c>
      <c r="I47" s="316" t="s">
        <v>606</v>
      </c>
      <c r="J47" s="145">
        <v>4805900</v>
      </c>
    </row>
    <row r="48" spans="1:12" x14ac:dyDescent="0.25">
      <c r="A48" s="160" t="s">
        <v>2429</v>
      </c>
      <c r="B48" s="163"/>
      <c r="C48" s="163"/>
      <c r="D48" s="163"/>
      <c r="E48" s="163"/>
      <c r="F48" s="163"/>
      <c r="G48" s="157"/>
      <c r="H48" s="157"/>
      <c r="I48" s="157"/>
      <c r="J48" s="163"/>
    </row>
    <row r="49" spans="1:11" x14ac:dyDescent="0.25">
      <c r="A49" s="84" t="s">
        <v>2418</v>
      </c>
      <c r="K49" s="81"/>
    </row>
    <row r="50" spans="1:11" ht="22.15" customHeight="1" x14ac:dyDescent="0.25">
      <c r="A50" s="400" t="s">
        <v>2421</v>
      </c>
      <c r="B50" s="400"/>
      <c r="C50" s="400"/>
      <c r="D50" s="400"/>
      <c r="E50" s="400"/>
      <c r="F50" s="400"/>
      <c r="G50" s="400"/>
      <c r="H50" s="400"/>
      <c r="I50" s="400"/>
      <c r="J50" s="400"/>
    </row>
    <row r="51" spans="1:11" x14ac:dyDescent="0.25">
      <c r="A51" s="84" t="s">
        <v>2419</v>
      </c>
    </row>
    <row r="52" spans="1:11" x14ac:dyDescent="0.25">
      <c r="A52" s="84" t="s">
        <v>553</v>
      </c>
    </row>
    <row r="54" spans="1:11" x14ac:dyDescent="0.25">
      <c r="A54" s="44" t="s">
        <v>224</v>
      </c>
    </row>
  </sheetData>
  <mergeCells count="1">
    <mergeCell ref="A50:J50"/>
  </mergeCells>
  <hyperlinks>
    <hyperlink ref="A54" location="Contents!A96" display="Contents" xr:uid="{00000000-0004-0000-28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K54"/>
  <sheetViews>
    <sheetView zoomScaleNormal="100" workbookViewId="0"/>
  </sheetViews>
  <sheetFormatPr defaultColWidth="9.140625" defaultRowHeight="15" x14ac:dyDescent="0.25"/>
  <cols>
    <col min="1" max="1" width="36.7109375" style="1" customWidth="1"/>
    <col min="2" max="9" width="9.140625" style="1"/>
    <col min="10" max="10" width="11.140625" style="1" bestFit="1" customWidth="1"/>
    <col min="11" max="16384" width="9.140625" style="1"/>
  </cols>
  <sheetData>
    <row r="1" spans="1:10" ht="15.95" customHeight="1" thickBot="1" x14ac:dyDescent="0.3">
      <c r="A1" s="315" t="s">
        <v>2424</v>
      </c>
    </row>
    <row r="2" spans="1:10" ht="20.25" customHeight="1" thickBot="1" x14ac:dyDescent="0.3">
      <c r="A2" s="7" t="s">
        <v>506</v>
      </c>
      <c r="B2" s="8" t="s">
        <v>1</v>
      </c>
      <c r="C2" s="8" t="s">
        <v>2</v>
      </c>
      <c r="D2" s="8" t="s">
        <v>3</v>
      </c>
      <c r="E2" s="8" t="s">
        <v>4</v>
      </c>
      <c r="F2" s="8" t="s">
        <v>5</v>
      </c>
      <c r="G2" s="8" t="s">
        <v>6</v>
      </c>
      <c r="H2" s="8" t="s">
        <v>7</v>
      </c>
      <c r="I2" s="8" t="s">
        <v>8</v>
      </c>
      <c r="J2" s="8" t="s">
        <v>0</v>
      </c>
    </row>
    <row r="3" spans="1:10" x14ac:dyDescent="0.25">
      <c r="A3" s="160" t="s">
        <v>509</v>
      </c>
      <c r="B3" s="161">
        <v>44172</v>
      </c>
      <c r="C3" s="161">
        <v>61573</v>
      </c>
      <c r="D3" s="161">
        <v>88474</v>
      </c>
      <c r="E3" s="161">
        <v>23791</v>
      </c>
      <c r="F3" s="161">
        <v>15170</v>
      </c>
      <c r="G3" s="156" t="s">
        <v>606</v>
      </c>
      <c r="H3" s="156" t="s">
        <v>606</v>
      </c>
      <c r="I3" s="156" t="s">
        <v>606</v>
      </c>
      <c r="J3" s="161">
        <v>242471</v>
      </c>
    </row>
    <row r="4" spans="1:10" x14ac:dyDescent="0.25">
      <c r="A4" s="160" t="s">
        <v>510</v>
      </c>
      <c r="B4" s="161">
        <v>52576</v>
      </c>
      <c r="C4" s="161">
        <v>53389</v>
      </c>
      <c r="D4" s="161">
        <v>49238</v>
      </c>
      <c r="E4" s="161">
        <v>18062</v>
      </c>
      <c r="F4" s="161">
        <v>12666</v>
      </c>
      <c r="G4" s="156" t="s">
        <v>606</v>
      </c>
      <c r="H4" s="156" t="s">
        <v>606</v>
      </c>
      <c r="I4" s="156" t="s">
        <v>606</v>
      </c>
      <c r="J4" s="161">
        <v>194630</v>
      </c>
    </row>
    <row r="5" spans="1:10" x14ac:dyDescent="0.25">
      <c r="A5" s="160" t="s">
        <v>511</v>
      </c>
      <c r="B5" s="161">
        <v>3292</v>
      </c>
      <c r="C5" s="161">
        <v>4126</v>
      </c>
      <c r="D5" s="161">
        <v>6186</v>
      </c>
      <c r="E5" s="161">
        <v>1578</v>
      </c>
      <c r="F5" s="161">
        <v>625</v>
      </c>
      <c r="G5" s="156" t="s">
        <v>606</v>
      </c>
      <c r="H5" s="156" t="s">
        <v>606</v>
      </c>
      <c r="I5" s="156" t="s">
        <v>606</v>
      </c>
      <c r="J5" s="161">
        <v>16465</v>
      </c>
    </row>
    <row r="6" spans="1:10" x14ac:dyDescent="0.25">
      <c r="A6" s="160" t="s">
        <v>512</v>
      </c>
      <c r="B6" s="161">
        <v>3630</v>
      </c>
      <c r="C6" s="161">
        <v>4747</v>
      </c>
      <c r="D6" s="161">
        <v>7083</v>
      </c>
      <c r="E6" s="161">
        <v>2166</v>
      </c>
      <c r="F6" s="161">
        <v>708</v>
      </c>
      <c r="G6" s="156" t="s">
        <v>606</v>
      </c>
      <c r="H6" s="156" t="s">
        <v>606</v>
      </c>
      <c r="I6" s="156" t="s">
        <v>606</v>
      </c>
      <c r="J6" s="161">
        <v>18799</v>
      </c>
    </row>
    <row r="7" spans="1:10" x14ac:dyDescent="0.25">
      <c r="A7" s="160" t="s">
        <v>513</v>
      </c>
      <c r="B7" s="161">
        <v>129087</v>
      </c>
      <c r="C7" s="161">
        <v>132648</v>
      </c>
      <c r="D7" s="161">
        <v>120008</v>
      </c>
      <c r="E7" s="161">
        <v>42157</v>
      </c>
      <c r="F7" s="161">
        <v>27409</v>
      </c>
      <c r="G7" s="156" t="s">
        <v>606</v>
      </c>
      <c r="H7" s="156" t="s">
        <v>606</v>
      </c>
      <c r="I7" s="156" t="s">
        <v>606</v>
      </c>
      <c r="J7" s="161">
        <v>462987</v>
      </c>
    </row>
    <row r="8" spans="1:10" x14ac:dyDescent="0.25">
      <c r="A8" s="160" t="s">
        <v>514</v>
      </c>
      <c r="B8" s="161">
        <v>121153</v>
      </c>
      <c r="C8" s="161">
        <v>143218</v>
      </c>
      <c r="D8" s="161">
        <v>120308</v>
      </c>
      <c r="E8" s="161">
        <v>46047</v>
      </c>
      <c r="F8" s="161">
        <v>33987</v>
      </c>
      <c r="G8" s="156" t="s">
        <v>606</v>
      </c>
      <c r="H8" s="156" t="s">
        <v>606</v>
      </c>
      <c r="I8" s="156" t="s">
        <v>606</v>
      </c>
      <c r="J8" s="161">
        <v>482070</v>
      </c>
    </row>
    <row r="9" spans="1:10" x14ac:dyDescent="0.25">
      <c r="A9" s="160" t="s">
        <v>515</v>
      </c>
      <c r="B9" s="161">
        <v>29255</v>
      </c>
      <c r="C9" s="161">
        <v>48854</v>
      </c>
      <c r="D9" s="161">
        <v>62649</v>
      </c>
      <c r="E9" s="161">
        <v>15968</v>
      </c>
      <c r="F9" s="161">
        <v>12804</v>
      </c>
      <c r="G9" s="156" t="s">
        <v>606</v>
      </c>
      <c r="H9" s="156" t="s">
        <v>606</v>
      </c>
      <c r="I9" s="156" t="s">
        <v>606</v>
      </c>
      <c r="J9" s="161">
        <v>178468</v>
      </c>
    </row>
    <row r="10" spans="1:10" x14ac:dyDescent="0.25">
      <c r="A10" s="160" t="s">
        <v>516</v>
      </c>
      <c r="B10" s="161">
        <v>6469</v>
      </c>
      <c r="C10" s="161">
        <v>6549</v>
      </c>
      <c r="D10" s="161">
        <v>16865</v>
      </c>
      <c r="E10" s="161">
        <v>2293</v>
      </c>
      <c r="F10" s="161">
        <v>1652</v>
      </c>
      <c r="G10" s="156" t="s">
        <v>606</v>
      </c>
      <c r="H10" s="156" t="s">
        <v>606</v>
      </c>
      <c r="I10" s="156" t="s">
        <v>606</v>
      </c>
      <c r="J10" s="161">
        <v>34930</v>
      </c>
    </row>
    <row r="11" spans="1:10" x14ac:dyDescent="0.25">
      <c r="A11" s="160" t="s">
        <v>517</v>
      </c>
      <c r="B11" s="161">
        <v>81817</v>
      </c>
      <c r="C11" s="161">
        <v>83442</v>
      </c>
      <c r="D11" s="161">
        <v>101045</v>
      </c>
      <c r="E11" s="161">
        <v>47839</v>
      </c>
      <c r="F11" s="161">
        <v>36588</v>
      </c>
      <c r="G11" s="156" t="s">
        <v>606</v>
      </c>
      <c r="H11" s="156" t="s">
        <v>606</v>
      </c>
      <c r="I11" s="156" t="s">
        <v>606</v>
      </c>
      <c r="J11" s="161">
        <v>363830</v>
      </c>
    </row>
    <row r="12" spans="1:10" x14ac:dyDescent="0.25">
      <c r="A12" s="160" t="s">
        <v>518</v>
      </c>
      <c r="B12" s="161">
        <v>40841</v>
      </c>
      <c r="C12" s="161">
        <v>46162</v>
      </c>
      <c r="D12" s="161">
        <v>68182</v>
      </c>
      <c r="E12" s="161">
        <v>17938</v>
      </c>
      <c r="F12" s="161">
        <v>8595</v>
      </c>
      <c r="G12" s="156" t="s">
        <v>606</v>
      </c>
      <c r="H12" s="156" t="s">
        <v>606</v>
      </c>
      <c r="I12" s="156" t="s">
        <v>606</v>
      </c>
      <c r="J12" s="161">
        <v>186361</v>
      </c>
    </row>
    <row r="13" spans="1:10" x14ac:dyDescent="0.25">
      <c r="A13" s="160" t="s">
        <v>519</v>
      </c>
      <c r="B13" s="161">
        <v>12906</v>
      </c>
      <c r="C13" s="161">
        <v>17247</v>
      </c>
      <c r="D13" s="161">
        <v>24931</v>
      </c>
      <c r="E13" s="161">
        <v>4505</v>
      </c>
      <c r="F13" s="161">
        <v>4408</v>
      </c>
      <c r="G13" s="156" t="s">
        <v>606</v>
      </c>
      <c r="H13" s="156" t="s">
        <v>606</v>
      </c>
      <c r="I13" s="156" t="s">
        <v>606</v>
      </c>
      <c r="J13" s="161">
        <v>66815</v>
      </c>
    </row>
    <row r="14" spans="1:10" x14ac:dyDescent="0.25">
      <c r="A14" s="160" t="s">
        <v>520</v>
      </c>
      <c r="B14" s="161">
        <v>41555</v>
      </c>
      <c r="C14" s="161">
        <v>67482</v>
      </c>
      <c r="D14" s="161">
        <v>96805</v>
      </c>
      <c r="E14" s="161">
        <v>110899</v>
      </c>
      <c r="F14" s="161">
        <v>31938</v>
      </c>
      <c r="G14" s="156" t="s">
        <v>606</v>
      </c>
      <c r="H14" s="156" t="s">
        <v>606</v>
      </c>
      <c r="I14" s="156" t="s">
        <v>606</v>
      </c>
      <c r="J14" s="161">
        <v>352180</v>
      </c>
    </row>
    <row r="15" spans="1:10" x14ac:dyDescent="0.25">
      <c r="A15" s="160" t="s">
        <v>521</v>
      </c>
      <c r="B15" s="161">
        <v>51200</v>
      </c>
      <c r="C15" s="161">
        <v>71099</v>
      </c>
      <c r="D15" s="161">
        <v>102704</v>
      </c>
      <c r="E15" s="161">
        <v>30400</v>
      </c>
      <c r="F15" s="161">
        <v>15708</v>
      </c>
      <c r="G15" s="156" t="s">
        <v>606</v>
      </c>
      <c r="H15" s="156" t="s">
        <v>606</v>
      </c>
      <c r="I15" s="156" t="s">
        <v>606</v>
      </c>
      <c r="J15" s="161">
        <v>279690</v>
      </c>
    </row>
    <row r="16" spans="1:10" x14ac:dyDescent="0.25">
      <c r="A16" s="160" t="s">
        <v>522</v>
      </c>
      <c r="B16" s="161">
        <v>14104</v>
      </c>
      <c r="C16" s="161">
        <v>13372</v>
      </c>
      <c r="D16" s="161">
        <v>17913</v>
      </c>
      <c r="E16" s="161">
        <v>12370</v>
      </c>
      <c r="F16" s="161">
        <v>2634</v>
      </c>
      <c r="G16" s="156" t="s">
        <v>606</v>
      </c>
      <c r="H16" s="156" t="s">
        <v>606</v>
      </c>
      <c r="I16" s="156" t="s">
        <v>606</v>
      </c>
      <c r="J16" s="161">
        <v>62288</v>
      </c>
    </row>
    <row r="17" spans="1:10" x14ac:dyDescent="0.25">
      <c r="A17" s="160" t="s">
        <v>523</v>
      </c>
      <c r="B17" s="161">
        <v>6327</v>
      </c>
      <c r="C17" s="161">
        <v>8313</v>
      </c>
      <c r="D17" s="161">
        <v>8114</v>
      </c>
      <c r="E17" s="161">
        <v>2367</v>
      </c>
      <c r="F17" s="161">
        <v>1411</v>
      </c>
      <c r="G17" s="156" t="s">
        <v>606</v>
      </c>
      <c r="H17" s="156" t="s">
        <v>606</v>
      </c>
      <c r="I17" s="156" t="s">
        <v>606</v>
      </c>
      <c r="J17" s="161">
        <v>27689</v>
      </c>
    </row>
    <row r="18" spans="1:10" x14ac:dyDescent="0.25">
      <c r="A18" s="160" t="s">
        <v>524</v>
      </c>
      <c r="B18" s="161">
        <v>84416</v>
      </c>
      <c r="C18" s="161">
        <v>120345</v>
      </c>
      <c r="D18" s="161">
        <v>147856</v>
      </c>
      <c r="E18" s="161">
        <v>41282</v>
      </c>
      <c r="F18" s="161">
        <v>30085</v>
      </c>
      <c r="G18" s="156" t="s">
        <v>606</v>
      </c>
      <c r="H18" s="156" t="s">
        <v>606</v>
      </c>
      <c r="I18" s="156" t="s">
        <v>606</v>
      </c>
      <c r="J18" s="161">
        <v>436110</v>
      </c>
    </row>
    <row r="19" spans="1:10" x14ac:dyDescent="0.25">
      <c r="A19" s="160" t="s">
        <v>525</v>
      </c>
      <c r="B19" s="161">
        <v>21609</v>
      </c>
      <c r="C19" s="161">
        <v>17979</v>
      </c>
      <c r="D19" s="161">
        <v>18291</v>
      </c>
      <c r="E19" s="161">
        <v>8089</v>
      </c>
      <c r="F19" s="161">
        <v>5530</v>
      </c>
      <c r="G19" s="156" t="s">
        <v>606</v>
      </c>
      <c r="H19" s="156" t="s">
        <v>606</v>
      </c>
      <c r="I19" s="156" t="s">
        <v>606</v>
      </c>
      <c r="J19" s="161">
        <v>74553</v>
      </c>
    </row>
    <row r="20" spans="1:10" x14ac:dyDescent="0.25">
      <c r="A20" s="160" t="s">
        <v>526</v>
      </c>
      <c r="B20" s="161">
        <v>51088</v>
      </c>
      <c r="C20" s="161">
        <v>37141</v>
      </c>
      <c r="D20" s="161">
        <v>29217</v>
      </c>
      <c r="E20" s="161">
        <v>12747</v>
      </c>
      <c r="F20" s="161">
        <v>10733</v>
      </c>
      <c r="G20" s="156" t="s">
        <v>606</v>
      </c>
      <c r="H20" s="156" t="s">
        <v>606</v>
      </c>
      <c r="I20" s="156" t="s">
        <v>606</v>
      </c>
      <c r="J20" s="161">
        <v>145047</v>
      </c>
    </row>
    <row r="21" spans="1:10" x14ac:dyDescent="0.25">
      <c r="A21" s="160" t="s">
        <v>527</v>
      </c>
      <c r="B21" s="161">
        <v>35404</v>
      </c>
      <c r="C21" s="161">
        <v>38147</v>
      </c>
      <c r="D21" s="161">
        <v>30418</v>
      </c>
      <c r="E21" s="161">
        <v>12230</v>
      </c>
      <c r="F21" s="161">
        <v>10658</v>
      </c>
      <c r="G21" s="156" t="s">
        <v>606</v>
      </c>
      <c r="H21" s="156" t="s">
        <v>606</v>
      </c>
      <c r="I21" s="156" t="s">
        <v>606</v>
      </c>
      <c r="J21" s="161">
        <v>131366</v>
      </c>
    </row>
    <row r="22" spans="1:10" x14ac:dyDescent="0.25">
      <c r="A22" s="160" t="s">
        <v>528</v>
      </c>
      <c r="B22" s="161">
        <v>47212</v>
      </c>
      <c r="C22" s="161">
        <v>47915</v>
      </c>
      <c r="D22" s="161">
        <v>45445</v>
      </c>
      <c r="E22" s="161">
        <v>19894</v>
      </c>
      <c r="F22" s="161">
        <v>12039</v>
      </c>
      <c r="G22" s="156" t="s">
        <v>606</v>
      </c>
      <c r="H22" s="156" t="s">
        <v>606</v>
      </c>
      <c r="I22" s="156" t="s">
        <v>606</v>
      </c>
      <c r="J22" s="161">
        <v>178704</v>
      </c>
    </row>
    <row r="23" spans="1:10" x14ac:dyDescent="0.25">
      <c r="A23" s="160" t="s">
        <v>529</v>
      </c>
      <c r="B23" s="161">
        <v>80494</v>
      </c>
      <c r="C23" s="161">
        <v>75789</v>
      </c>
      <c r="D23" s="161">
        <v>70243</v>
      </c>
      <c r="E23" s="161">
        <v>29504</v>
      </c>
      <c r="F23" s="161">
        <v>15573</v>
      </c>
      <c r="G23" s="156" t="s">
        <v>606</v>
      </c>
      <c r="H23" s="156" t="s">
        <v>606</v>
      </c>
      <c r="I23" s="156" t="s">
        <v>606</v>
      </c>
      <c r="J23" s="161">
        <v>285205</v>
      </c>
    </row>
    <row r="24" spans="1:10" x14ac:dyDescent="0.25">
      <c r="A24" s="160" t="s">
        <v>530</v>
      </c>
      <c r="B24" s="161">
        <v>27142</v>
      </c>
      <c r="C24" s="161">
        <v>26616</v>
      </c>
      <c r="D24" s="161">
        <v>24124</v>
      </c>
      <c r="E24" s="161">
        <v>15755</v>
      </c>
      <c r="F24" s="161">
        <v>10584</v>
      </c>
      <c r="G24" s="156" t="s">
        <v>606</v>
      </c>
      <c r="H24" s="156" t="s">
        <v>606</v>
      </c>
      <c r="I24" s="156" t="s">
        <v>606</v>
      </c>
      <c r="J24" s="161">
        <v>109255</v>
      </c>
    </row>
    <row r="25" spans="1:10" x14ac:dyDescent="0.25">
      <c r="A25" s="160" t="s">
        <v>531</v>
      </c>
      <c r="B25" s="161">
        <v>43768</v>
      </c>
      <c r="C25" s="161">
        <v>28744</v>
      </c>
      <c r="D25" s="161">
        <v>34147</v>
      </c>
      <c r="E25" s="161">
        <v>17815</v>
      </c>
      <c r="F25" s="161">
        <v>12398</v>
      </c>
      <c r="G25" s="156" t="s">
        <v>606</v>
      </c>
      <c r="H25" s="156" t="s">
        <v>606</v>
      </c>
      <c r="I25" s="156" t="s">
        <v>606</v>
      </c>
      <c r="J25" s="161">
        <v>143217</v>
      </c>
    </row>
    <row r="26" spans="1:10" x14ac:dyDescent="0.25">
      <c r="A26" s="160" t="s">
        <v>532</v>
      </c>
      <c r="B26" s="161">
        <v>252032</v>
      </c>
      <c r="C26" s="161">
        <v>231330</v>
      </c>
      <c r="D26" s="161">
        <v>227363</v>
      </c>
      <c r="E26" s="161">
        <v>90655</v>
      </c>
      <c r="F26" s="161">
        <v>86381</v>
      </c>
      <c r="G26" s="156" t="s">
        <v>606</v>
      </c>
      <c r="H26" s="156" t="s">
        <v>606</v>
      </c>
      <c r="I26" s="156" t="s">
        <v>606</v>
      </c>
      <c r="J26" s="161">
        <v>936501</v>
      </c>
    </row>
    <row r="27" spans="1:10" x14ac:dyDescent="0.25">
      <c r="A27" s="160" t="s">
        <v>533</v>
      </c>
      <c r="B27" s="161">
        <v>106423</v>
      </c>
      <c r="C27" s="161">
        <v>62864</v>
      </c>
      <c r="D27" s="161">
        <v>92171</v>
      </c>
      <c r="E27" s="161">
        <v>39736</v>
      </c>
      <c r="F27" s="161">
        <v>29041</v>
      </c>
      <c r="G27" s="156" t="s">
        <v>606</v>
      </c>
      <c r="H27" s="156" t="s">
        <v>606</v>
      </c>
      <c r="I27" s="156" t="s">
        <v>606</v>
      </c>
      <c r="J27" s="161">
        <v>353694</v>
      </c>
    </row>
    <row r="28" spans="1:10" x14ac:dyDescent="0.25">
      <c r="A28" s="160" t="s">
        <v>534</v>
      </c>
      <c r="B28" s="161">
        <v>67165</v>
      </c>
      <c r="C28" s="161">
        <v>66492</v>
      </c>
      <c r="D28" s="161">
        <v>55275</v>
      </c>
      <c r="E28" s="161">
        <v>27262</v>
      </c>
      <c r="F28" s="161">
        <v>18503</v>
      </c>
      <c r="G28" s="156" t="s">
        <v>606</v>
      </c>
      <c r="H28" s="156" t="s">
        <v>606</v>
      </c>
      <c r="I28" s="156" t="s">
        <v>606</v>
      </c>
      <c r="J28" s="161">
        <v>242448</v>
      </c>
    </row>
    <row r="29" spans="1:10" x14ac:dyDescent="0.25">
      <c r="A29" s="160" t="s">
        <v>535</v>
      </c>
      <c r="B29" s="161">
        <v>104157</v>
      </c>
      <c r="C29" s="161">
        <v>86703</v>
      </c>
      <c r="D29" s="161">
        <v>77000</v>
      </c>
      <c r="E29" s="161">
        <v>36435</v>
      </c>
      <c r="F29" s="161">
        <v>25806</v>
      </c>
      <c r="G29" s="156" t="s">
        <v>606</v>
      </c>
      <c r="H29" s="156" t="s">
        <v>606</v>
      </c>
      <c r="I29" s="156" t="s">
        <v>606</v>
      </c>
      <c r="J29" s="161">
        <v>344414</v>
      </c>
    </row>
    <row r="30" spans="1:10" x14ac:dyDescent="0.25">
      <c r="A30" s="160" t="s">
        <v>536</v>
      </c>
      <c r="B30" s="161">
        <v>34246</v>
      </c>
      <c r="C30" s="161">
        <v>34046</v>
      </c>
      <c r="D30" s="161">
        <v>31487</v>
      </c>
      <c r="E30" s="161">
        <v>15380</v>
      </c>
      <c r="F30" s="161">
        <v>5556</v>
      </c>
      <c r="G30" s="156" t="s">
        <v>606</v>
      </c>
      <c r="H30" s="156" t="s">
        <v>606</v>
      </c>
      <c r="I30" s="156" t="s">
        <v>606</v>
      </c>
      <c r="J30" s="161">
        <v>124280</v>
      </c>
    </row>
    <row r="31" spans="1:10" x14ac:dyDescent="0.25">
      <c r="A31" s="160" t="s">
        <v>537</v>
      </c>
      <c r="B31" s="161">
        <v>69642</v>
      </c>
      <c r="C31" s="161">
        <v>72043</v>
      </c>
      <c r="D31" s="161">
        <v>73008</v>
      </c>
      <c r="E31" s="161">
        <v>26587</v>
      </c>
      <c r="F31" s="161">
        <v>16722</v>
      </c>
      <c r="G31" s="156" t="s">
        <v>606</v>
      </c>
      <c r="H31" s="156" t="s">
        <v>606</v>
      </c>
      <c r="I31" s="156" t="s">
        <v>606</v>
      </c>
      <c r="J31" s="161">
        <v>267840</v>
      </c>
    </row>
    <row r="32" spans="1:10" x14ac:dyDescent="0.25">
      <c r="A32" s="160" t="s">
        <v>538</v>
      </c>
      <c r="B32" s="161">
        <v>25</v>
      </c>
      <c r="C32" s="161">
        <v>0</v>
      </c>
      <c r="D32" s="161">
        <v>0</v>
      </c>
      <c r="E32" s="161">
        <v>0</v>
      </c>
      <c r="F32" s="161">
        <v>0</v>
      </c>
      <c r="G32" s="156" t="s">
        <v>606</v>
      </c>
      <c r="H32" s="156" t="s">
        <v>606</v>
      </c>
      <c r="I32" s="156" t="s">
        <v>606</v>
      </c>
      <c r="J32" s="161">
        <v>25</v>
      </c>
    </row>
    <row r="33" spans="1:11" x14ac:dyDescent="0.25">
      <c r="A33" s="160" t="s">
        <v>539</v>
      </c>
      <c r="B33" s="161">
        <v>58</v>
      </c>
      <c r="C33" s="161">
        <v>61</v>
      </c>
      <c r="D33" s="161">
        <v>184</v>
      </c>
      <c r="E33" s="161">
        <v>23</v>
      </c>
      <c r="F33" s="161">
        <v>0</v>
      </c>
      <c r="G33" s="156" t="s">
        <v>606</v>
      </c>
      <c r="H33" s="156" t="s">
        <v>606</v>
      </c>
      <c r="I33" s="156" t="s">
        <v>606</v>
      </c>
      <c r="J33" s="161">
        <v>326</v>
      </c>
    </row>
    <row r="34" spans="1:11" x14ac:dyDescent="0.25">
      <c r="A34" s="160" t="s">
        <v>540</v>
      </c>
      <c r="B34" s="161">
        <v>9480</v>
      </c>
      <c r="C34" s="161">
        <v>7020</v>
      </c>
      <c r="D34" s="161">
        <v>7718</v>
      </c>
      <c r="E34" s="161">
        <v>1772</v>
      </c>
      <c r="F34" s="161">
        <v>3295</v>
      </c>
      <c r="G34" s="156" t="s">
        <v>606</v>
      </c>
      <c r="H34" s="156" t="s">
        <v>606</v>
      </c>
      <c r="I34" s="156" t="s">
        <v>606</v>
      </c>
      <c r="J34" s="161">
        <v>29590</v>
      </c>
    </row>
    <row r="35" spans="1:11" x14ac:dyDescent="0.25">
      <c r="A35" s="160" t="s">
        <v>541</v>
      </c>
      <c r="B35" s="161">
        <v>83575</v>
      </c>
      <c r="C35" s="161">
        <v>82767</v>
      </c>
      <c r="D35" s="161">
        <v>68064</v>
      </c>
      <c r="E35" s="161">
        <v>32175</v>
      </c>
      <c r="F35" s="161">
        <v>19211</v>
      </c>
      <c r="G35" s="156" t="s">
        <v>606</v>
      </c>
      <c r="H35" s="156" t="s">
        <v>606</v>
      </c>
      <c r="I35" s="156" t="s">
        <v>606</v>
      </c>
      <c r="J35" s="161">
        <v>296729</v>
      </c>
    </row>
    <row r="36" spans="1:11" x14ac:dyDescent="0.25">
      <c r="A36" s="160" t="s">
        <v>542</v>
      </c>
      <c r="B36" s="161">
        <v>106942</v>
      </c>
      <c r="C36" s="161">
        <v>86614</v>
      </c>
      <c r="D36" s="161">
        <v>69801</v>
      </c>
      <c r="E36" s="161">
        <v>37347</v>
      </c>
      <c r="F36" s="161">
        <v>18099</v>
      </c>
      <c r="G36" s="156" t="s">
        <v>606</v>
      </c>
      <c r="H36" s="156" t="s">
        <v>606</v>
      </c>
      <c r="I36" s="156" t="s">
        <v>606</v>
      </c>
      <c r="J36" s="161">
        <v>335126</v>
      </c>
    </row>
    <row r="37" spans="1:11" x14ac:dyDescent="0.25">
      <c r="A37" s="160" t="s">
        <v>2422</v>
      </c>
      <c r="B37" s="161">
        <v>21623</v>
      </c>
      <c r="C37" s="161">
        <v>18983</v>
      </c>
      <c r="D37" s="161">
        <v>20132</v>
      </c>
      <c r="E37" s="161">
        <v>7425</v>
      </c>
      <c r="F37" s="161">
        <v>4928</v>
      </c>
      <c r="G37" s="156" t="s">
        <v>606</v>
      </c>
      <c r="H37" s="156" t="s">
        <v>606</v>
      </c>
      <c r="I37" s="156" t="s">
        <v>606</v>
      </c>
      <c r="J37" s="161">
        <v>78481</v>
      </c>
    </row>
    <row r="38" spans="1:11" x14ac:dyDescent="0.25">
      <c r="A38" s="160" t="s">
        <v>2420</v>
      </c>
      <c r="B38" s="161">
        <v>0</v>
      </c>
      <c r="C38" s="161">
        <v>0</v>
      </c>
      <c r="D38" s="161">
        <v>2</v>
      </c>
      <c r="E38" s="161">
        <v>0</v>
      </c>
      <c r="F38" s="161">
        <v>0</v>
      </c>
      <c r="G38" s="156" t="s">
        <v>606</v>
      </c>
      <c r="H38" s="156" t="s">
        <v>606</v>
      </c>
      <c r="I38" s="156" t="s">
        <v>606</v>
      </c>
      <c r="J38" s="161">
        <v>2</v>
      </c>
    </row>
    <row r="39" spans="1:11" x14ac:dyDescent="0.25">
      <c r="A39" s="160" t="s">
        <v>545</v>
      </c>
      <c r="B39" s="161">
        <v>84076</v>
      </c>
      <c r="C39" s="161">
        <v>51903</v>
      </c>
      <c r="D39" s="161">
        <v>51906</v>
      </c>
      <c r="E39" s="161">
        <v>16630</v>
      </c>
      <c r="F39" s="161">
        <v>2741</v>
      </c>
      <c r="G39" s="156" t="s">
        <v>606</v>
      </c>
      <c r="H39" s="156" t="s">
        <v>606</v>
      </c>
      <c r="I39" s="156" t="s">
        <v>606</v>
      </c>
      <c r="J39" s="161">
        <v>211687</v>
      </c>
    </row>
    <row r="40" spans="1:11" x14ac:dyDescent="0.25">
      <c r="A40" s="160" t="s">
        <v>546</v>
      </c>
      <c r="B40" s="161">
        <v>301520</v>
      </c>
      <c r="C40" s="161">
        <v>188652</v>
      </c>
      <c r="D40" s="161">
        <v>277744</v>
      </c>
      <c r="E40" s="161">
        <v>66610</v>
      </c>
      <c r="F40" s="161">
        <v>18272</v>
      </c>
      <c r="G40" s="156" t="s">
        <v>606</v>
      </c>
      <c r="H40" s="156" t="s">
        <v>606</v>
      </c>
      <c r="I40" s="156" t="s">
        <v>606</v>
      </c>
      <c r="J40" s="161">
        <v>891616</v>
      </c>
      <c r="K40" s="81"/>
    </row>
    <row r="41" spans="1:11" x14ac:dyDescent="0.25">
      <c r="A41" s="160" t="s">
        <v>547</v>
      </c>
      <c r="B41" s="161">
        <v>0</v>
      </c>
      <c r="C41" s="161">
        <v>0</v>
      </c>
      <c r="D41" s="161">
        <v>0</v>
      </c>
      <c r="E41" s="161">
        <v>0</v>
      </c>
      <c r="F41" s="161">
        <v>0</v>
      </c>
      <c r="G41" s="156" t="s">
        <v>606</v>
      </c>
      <c r="H41" s="156" t="s">
        <v>606</v>
      </c>
      <c r="I41" s="156" t="s">
        <v>606</v>
      </c>
      <c r="J41" s="337">
        <v>1956</v>
      </c>
    </row>
    <row r="42" spans="1:11" x14ac:dyDescent="0.25">
      <c r="A42" s="160" t="s">
        <v>548</v>
      </c>
      <c r="B42" s="161">
        <v>575048</v>
      </c>
      <c r="C42" s="161">
        <v>300489</v>
      </c>
      <c r="D42" s="161">
        <v>253453</v>
      </c>
      <c r="E42" s="161">
        <v>63381</v>
      </c>
      <c r="F42" s="161">
        <v>50424</v>
      </c>
      <c r="G42" s="156" t="s">
        <v>606</v>
      </c>
      <c r="H42" s="156" t="s">
        <v>606</v>
      </c>
      <c r="I42" s="156" t="s">
        <v>606</v>
      </c>
      <c r="J42" s="161">
        <v>1274415</v>
      </c>
    </row>
    <row r="43" spans="1:11" x14ac:dyDescent="0.25">
      <c r="A43" s="160" t="s">
        <v>549</v>
      </c>
      <c r="B43" s="161">
        <v>0</v>
      </c>
      <c r="C43" s="161">
        <v>36393</v>
      </c>
      <c r="D43" s="161">
        <v>86</v>
      </c>
      <c r="E43" s="161">
        <v>3980</v>
      </c>
      <c r="F43" s="161">
        <v>0</v>
      </c>
      <c r="G43" s="156" t="s">
        <v>606</v>
      </c>
      <c r="H43" s="156" t="s">
        <v>606</v>
      </c>
      <c r="I43" s="156" t="s">
        <v>606</v>
      </c>
      <c r="J43" s="161">
        <v>40566</v>
      </c>
    </row>
    <row r="44" spans="1:11" x14ac:dyDescent="0.25">
      <c r="A44" s="160" t="s">
        <v>550</v>
      </c>
      <c r="B44" s="161">
        <v>4117</v>
      </c>
      <c r="C44" s="161">
        <v>6590</v>
      </c>
      <c r="D44" s="161">
        <v>47965</v>
      </c>
      <c r="E44" s="161">
        <v>20918</v>
      </c>
      <c r="F44" s="161">
        <v>6104</v>
      </c>
      <c r="G44" s="156" t="s">
        <v>606</v>
      </c>
      <c r="H44" s="156" t="s">
        <v>606</v>
      </c>
      <c r="I44" s="156" t="s">
        <v>606</v>
      </c>
      <c r="J44" s="161">
        <v>89387</v>
      </c>
    </row>
    <row r="45" spans="1:11" x14ac:dyDescent="0.25">
      <c r="A45" s="160" t="s">
        <v>551</v>
      </c>
      <c r="B45" s="161">
        <v>15473</v>
      </c>
      <c r="C45" s="161">
        <v>458</v>
      </c>
      <c r="D45" s="161">
        <v>10238</v>
      </c>
      <c r="E45" s="161">
        <v>1738</v>
      </c>
      <c r="F45" s="161">
        <v>1161</v>
      </c>
      <c r="G45" s="156" t="s">
        <v>606</v>
      </c>
      <c r="H45" s="156" t="s">
        <v>606</v>
      </c>
      <c r="I45" s="156" t="s">
        <v>606</v>
      </c>
      <c r="J45" s="161">
        <v>29202</v>
      </c>
    </row>
    <row r="46" spans="1:11" x14ac:dyDescent="0.25">
      <c r="A46" s="160" t="s">
        <v>552</v>
      </c>
      <c r="B46" s="161">
        <v>5719</v>
      </c>
      <c r="C46" s="161">
        <v>8701</v>
      </c>
      <c r="D46" s="161">
        <v>6049</v>
      </c>
      <c r="E46" s="161">
        <v>2179</v>
      </c>
      <c r="F46" s="161">
        <v>1723</v>
      </c>
      <c r="G46" s="156" t="s">
        <v>606</v>
      </c>
      <c r="H46" s="156" t="s">
        <v>606</v>
      </c>
      <c r="I46" s="156" t="s">
        <v>606</v>
      </c>
      <c r="J46" s="161">
        <v>25026</v>
      </c>
    </row>
    <row r="47" spans="1:11" ht="15.75" thickBot="1" x14ac:dyDescent="0.3">
      <c r="A47" s="302" t="s">
        <v>0</v>
      </c>
      <c r="B47" s="145">
        <v>2870838</v>
      </c>
      <c r="C47" s="145">
        <v>2497006</v>
      </c>
      <c r="D47" s="145">
        <v>2659892</v>
      </c>
      <c r="E47" s="145">
        <v>1025929</v>
      </c>
      <c r="F47" s="145">
        <v>621870</v>
      </c>
      <c r="G47" s="316" t="s">
        <v>606</v>
      </c>
      <c r="H47" s="316" t="s">
        <v>606</v>
      </c>
      <c r="I47" s="316" t="s">
        <v>606</v>
      </c>
      <c r="J47" s="145">
        <v>10046441</v>
      </c>
    </row>
    <row r="48" spans="1:11" x14ac:dyDescent="0.25">
      <c r="A48" s="447" t="s">
        <v>2429</v>
      </c>
      <c r="B48" s="447"/>
      <c r="C48" s="447"/>
      <c r="D48" s="447"/>
      <c r="E48" s="447"/>
      <c r="F48" s="447"/>
      <c r="G48" s="447"/>
      <c r="H48" s="447"/>
      <c r="I48" s="447"/>
      <c r="J48" s="447"/>
    </row>
    <row r="49" spans="1:10" x14ac:dyDescent="0.25">
      <c r="A49" s="446" t="s">
        <v>2418</v>
      </c>
      <c r="B49" s="446"/>
      <c r="C49" s="446"/>
      <c r="D49" s="446"/>
      <c r="E49" s="446"/>
      <c r="F49" s="446"/>
      <c r="G49" s="446"/>
      <c r="H49" s="446"/>
      <c r="I49" s="446"/>
      <c r="J49" s="446"/>
    </row>
    <row r="50" spans="1:10" ht="22.9" customHeight="1" x14ac:dyDescent="0.25">
      <c r="A50" s="400" t="s">
        <v>2421</v>
      </c>
      <c r="B50" s="400"/>
      <c r="C50" s="400"/>
      <c r="D50" s="400"/>
      <c r="E50" s="400"/>
      <c r="F50" s="400"/>
      <c r="G50" s="400"/>
      <c r="H50" s="400"/>
      <c r="I50" s="400"/>
      <c r="J50" s="400"/>
    </row>
    <row r="51" spans="1:10" x14ac:dyDescent="0.25">
      <c r="A51" s="446" t="s">
        <v>2419</v>
      </c>
      <c r="B51" s="446"/>
      <c r="C51" s="446"/>
      <c r="D51" s="446"/>
      <c r="E51" s="446"/>
      <c r="F51" s="446"/>
      <c r="G51" s="446"/>
      <c r="H51" s="446"/>
      <c r="I51" s="446"/>
      <c r="J51" s="446"/>
    </row>
    <row r="52" spans="1:10" x14ac:dyDescent="0.25">
      <c r="A52" s="84" t="s">
        <v>553</v>
      </c>
    </row>
    <row r="54" spans="1:10" x14ac:dyDescent="0.25">
      <c r="A54" s="44" t="s">
        <v>224</v>
      </c>
    </row>
  </sheetData>
  <mergeCells count="4">
    <mergeCell ref="A50:J50"/>
    <mergeCell ref="A49:J49"/>
    <mergeCell ref="A48:J48"/>
    <mergeCell ref="A51:J51"/>
  </mergeCells>
  <phoneticPr fontId="38" type="noConversion"/>
  <hyperlinks>
    <hyperlink ref="A54" location="Contents!A96" display="Contents" xr:uid="{00000000-0004-0000-29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
  <sheetViews>
    <sheetView zoomScaleNormal="100" workbookViewId="0"/>
  </sheetViews>
  <sheetFormatPr defaultColWidth="9.140625" defaultRowHeight="15" x14ac:dyDescent="0.25"/>
  <cols>
    <col min="1" max="1" width="35.85546875" style="1" customWidth="1"/>
    <col min="2" max="3" width="9.140625" style="1"/>
    <col min="4" max="4" width="12.28515625" style="1" bestFit="1" customWidth="1"/>
    <col min="5" max="6" width="9.140625" style="1"/>
    <col min="7" max="7" width="10.42578125" style="1" customWidth="1"/>
    <col min="8" max="16384" width="9.140625" style="1"/>
  </cols>
  <sheetData>
    <row r="1" spans="1:7" ht="16.5" thickBot="1" x14ac:dyDescent="0.35">
      <c r="A1" s="147" t="s">
        <v>482</v>
      </c>
      <c r="B1" s="148"/>
      <c r="C1" s="148"/>
      <c r="D1" s="148"/>
      <c r="E1" s="148"/>
      <c r="F1" s="148"/>
      <c r="G1" s="149"/>
    </row>
    <row r="2" spans="1:7" ht="15.75" customHeight="1" thickBot="1" x14ac:dyDescent="0.3">
      <c r="A2" s="150"/>
      <c r="B2" s="389" t="s">
        <v>28</v>
      </c>
      <c r="C2" s="389"/>
      <c r="D2" s="151"/>
      <c r="E2" s="389" t="s">
        <v>29</v>
      </c>
      <c r="F2" s="389"/>
    </row>
    <row r="3" spans="1:7" ht="15.75" thickBot="1" x14ac:dyDescent="0.3">
      <c r="A3" s="152"/>
      <c r="B3" s="152" t="s">
        <v>101</v>
      </c>
      <c r="C3" s="21" t="s">
        <v>102</v>
      </c>
      <c r="D3" s="152"/>
      <c r="E3" s="152" t="s">
        <v>101</v>
      </c>
      <c r="F3" s="21" t="s">
        <v>102</v>
      </c>
    </row>
    <row r="4" spans="1:7" x14ac:dyDescent="0.25">
      <c r="A4" s="153" t="s">
        <v>103</v>
      </c>
      <c r="B4" s="12">
        <v>28052</v>
      </c>
      <c r="C4" s="296">
        <v>39.775401979411853</v>
      </c>
      <c r="D4" s="159"/>
      <c r="E4" s="12">
        <v>5023</v>
      </c>
      <c r="F4" s="296">
        <v>26.259933082392305</v>
      </c>
      <c r="G4" s="127"/>
    </row>
    <row r="5" spans="1:7" x14ac:dyDescent="0.25">
      <c r="A5" s="31" t="s">
        <v>104</v>
      </c>
      <c r="B5" s="294">
        <v>279</v>
      </c>
      <c r="C5" s="296">
        <v>0.39559878626322209</v>
      </c>
      <c r="D5" s="159"/>
      <c r="E5" s="294">
        <v>3163</v>
      </c>
      <c r="F5" s="296">
        <v>16.535968214136346</v>
      </c>
      <c r="G5" s="127"/>
    </row>
    <row r="6" spans="1:7" x14ac:dyDescent="0.25">
      <c r="A6" s="31" t="s">
        <v>105</v>
      </c>
      <c r="B6" s="294">
        <v>351</v>
      </c>
      <c r="C6" s="296">
        <v>0.49768879562147289</v>
      </c>
      <c r="D6" s="159"/>
      <c r="E6" s="294">
        <v>702</v>
      </c>
      <c r="F6" s="296">
        <v>3.6700125470514426</v>
      </c>
      <c r="G6" s="127"/>
    </row>
    <row r="7" spans="1:7" x14ac:dyDescent="0.25">
      <c r="A7" s="31" t="s">
        <v>106</v>
      </c>
      <c r="B7" s="294">
        <v>27421</v>
      </c>
      <c r="C7" s="296">
        <v>38.880696480730506</v>
      </c>
      <c r="D7" s="159"/>
      <c r="E7" s="294">
        <v>1158</v>
      </c>
      <c r="F7" s="296">
        <v>6.053952321204517</v>
      </c>
      <c r="G7" s="127"/>
    </row>
    <row r="8" spans="1:7" x14ac:dyDescent="0.25">
      <c r="A8" s="31" t="s">
        <v>107</v>
      </c>
      <c r="B8" s="294">
        <v>37295</v>
      </c>
      <c r="C8" s="296">
        <v>52.881206930777303</v>
      </c>
      <c r="D8" s="159"/>
      <c r="E8" s="294">
        <v>1069</v>
      </c>
      <c r="F8" s="296">
        <v>5.5886658301965708</v>
      </c>
      <c r="G8" s="127"/>
    </row>
    <row r="9" spans="1:7" x14ac:dyDescent="0.25">
      <c r="A9" s="31" t="s">
        <v>108</v>
      </c>
      <c r="B9" s="294">
        <v>809</v>
      </c>
      <c r="C9" s="296">
        <v>1.1470946884836799</v>
      </c>
      <c r="D9" s="159"/>
      <c r="E9" s="294">
        <v>9153</v>
      </c>
      <c r="F9" s="296">
        <v>47.851317440401502</v>
      </c>
      <c r="G9" s="127"/>
    </row>
    <row r="10" spans="1:7" x14ac:dyDescent="0.25">
      <c r="A10" s="31" t="s">
        <v>109</v>
      </c>
      <c r="B10" s="294">
        <v>1384</v>
      </c>
      <c r="C10" s="296">
        <v>1.9623968465530444</v>
      </c>
      <c r="D10" s="159"/>
      <c r="E10" s="294">
        <v>2446</v>
      </c>
      <c r="F10" s="296">
        <v>12.78753659556671</v>
      </c>
      <c r="G10" s="127"/>
    </row>
    <row r="11" spans="1:7" x14ac:dyDescent="0.25">
      <c r="A11" s="31" t="s">
        <v>9</v>
      </c>
      <c r="B11" s="294">
        <v>2987</v>
      </c>
      <c r="C11" s="296">
        <v>4.2353174715707684</v>
      </c>
      <c r="D11" s="159"/>
      <c r="E11" s="294">
        <v>1437</v>
      </c>
      <c r="F11" s="296">
        <v>7.5125470514429109</v>
      </c>
      <c r="G11" s="127"/>
    </row>
    <row r="12" spans="1:7" ht="15.75" thickBot="1" x14ac:dyDescent="0.3">
      <c r="A12" s="154" t="s">
        <v>0</v>
      </c>
      <c r="B12" s="155">
        <v>70526</v>
      </c>
      <c r="C12" s="207">
        <v>100</v>
      </c>
      <c r="D12" s="295"/>
      <c r="E12" s="155">
        <v>19128</v>
      </c>
      <c r="F12" s="207">
        <v>100</v>
      </c>
      <c r="G12" s="127"/>
    </row>
    <row r="13" spans="1:7" x14ac:dyDescent="0.25">
      <c r="A13" s="191" t="s">
        <v>428</v>
      </c>
      <c r="E13" s="176"/>
      <c r="F13" s="176"/>
    </row>
    <row r="14" spans="1:7" x14ac:dyDescent="0.25">
      <c r="A14" s="191" t="s">
        <v>2250</v>
      </c>
    </row>
    <row r="15" spans="1:7" x14ac:dyDescent="0.25">
      <c r="A15" s="192" t="s">
        <v>2303</v>
      </c>
    </row>
    <row r="16" spans="1:7" x14ac:dyDescent="0.25">
      <c r="A16" s="94" t="s">
        <v>224</v>
      </c>
    </row>
    <row r="18" spans="1:7" x14ac:dyDescent="0.25">
      <c r="A18" s="156"/>
      <c r="B18" s="156"/>
      <c r="C18" s="156"/>
      <c r="D18" s="156"/>
      <c r="E18" s="156"/>
      <c r="F18" s="156"/>
      <c r="G18" s="156"/>
    </row>
    <row r="19" spans="1:7" x14ac:dyDescent="0.25">
      <c r="A19" s="156"/>
      <c r="B19" s="156"/>
      <c r="C19" s="156"/>
      <c r="D19" s="156"/>
      <c r="E19" s="156"/>
      <c r="F19" s="156"/>
      <c r="G19" s="156"/>
    </row>
    <row r="20" spans="1:7" x14ac:dyDescent="0.25">
      <c r="A20" s="156"/>
      <c r="B20" s="156"/>
      <c r="C20" s="156"/>
      <c r="D20" s="156"/>
      <c r="E20" s="156"/>
      <c r="F20" s="156"/>
      <c r="G20" s="156"/>
    </row>
    <row r="21" spans="1:7" x14ac:dyDescent="0.25">
      <c r="A21" s="156"/>
      <c r="B21" s="156"/>
      <c r="C21" s="156"/>
      <c r="D21" s="156"/>
      <c r="E21" s="156"/>
      <c r="F21" s="156"/>
      <c r="G21" s="156"/>
    </row>
    <row r="22" spans="1:7" x14ac:dyDescent="0.25">
      <c r="A22" s="156"/>
      <c r="B22" s="156"/>
      <c r="C22" s="156"/>
      <c r="D22" s="156"/>
      <c r="E22" s="156"/>
      <c r="F22" s="156"/>
      <c r="G22" s="156"/>
    </row>
    <row r="23" spans="1:7" x14ac:dyDescent="0.25">
      <c r="A23" s="156"/>
      <c r="B23" s="156"/>
      <c r="C23" s="156"/>
      <c r="D23" s="156"/>
      <c r="E23" s="156"/>
      <c r="F23" s="156"/>
      <c r="G23" s="156"/>
    </row>
    <row r="24" spans="1:7" x14ac:dyDescent="0.25">
      <c r="A24" s="156"/>
      <c r="B24" s="156"/>
      <c r="C24" s="156"/>
      <c r="D24" s="156"/>
      <c r="E24" s="156"/>
      <c r="F24" s="156"/>
      <c r="G24" s="156"/>
    </row>
    <row r="25" spans="1:7" x14ac:dyDescent="0.25">
      <c r="A25" s="156"/>
      <c r="B25" s="156"/>
      <c r="C25" s="156"/>
      <c r="D25" s="156"/>
      <c r="E25" s="156"/>
      <c r="F25" s="156"/>
      <c r="G25" s="156"/>
    </row>
    <row r="26" spans="1:7" x14ac:dyDescent="0.25">
      <c r="A26" s="156"/>
      <c r="B26" s="156"/>
      <c r="C26" s="156"/>
      <c r="D26" s="156"/>
      <c r="E26" s="156"/>
      <c r="F26" s="156"/>
      <c r="G26" s="156"/>
    </row>
    <row r="27" spans="1:7" x14ac:dyDescent="0.25">
      <c r="A27" s="31"/>
      <c r="B27" s="156"/>
      <c r="C27" s="156"/>
      <c r="D27" s="156"/>
      <c r="E27" s="156"/>
      <c r="F27" s="156"/>
      <c r="G27" s="156"/>
    </row>
    <row r="28" spans="1:7" x14ac:dyDescent="0.25">
      <c r="A28" s="31"/>
      <c r="B28" s="156"/>
      <c r="C28" s="156"/>
      <c r="D28" s="156"/>
      <c r="E28" s="156"/>
      <c r="F28" s="156"/>
      <c r="G28" s="156"/>
    </row>
    <row r="29" spans="1:7" x14ac:dyDescent="0.25">
      <c r="A29" s="31"/>
      <c r="B29" s="156"/>
      <c r="C29" s="156"/>
      <c r="D29" s="156"/>
      <c r="E29" s="156"/>
      <c r="F29" s="156"/>
      <c r="G29" s="156"/>
    </row>
    <row r="30" spans="1:7" x14ac:dyDescent="0.25">
      <c r="A30" s="31"/>
      <c r="B30" s="156"/>
      <c r="C30" s="156"/>
      <c r="D30" s="156"/>
      <c r="E30" s="156"/>
      <c r="F30" s="156"/>
      <c r="G30" s="156"/>
    </row>
    <row r="31" spans="1:7" x14ac:dyDescent="0.25">
      <c r="A31" s="31"/>
      <c r="B31" s="156"/>
      <c r="C31" s="156"/>
      <c r="D31" s="156"/>
      <c r="E31" s="156"/>
      <c r="F31" s="156"/>
      <c r="G31" s="156"/>
    </row>
    <row r="32" spans="1:7" x14ac:dyDescent="0.25">
      <c r="A32" s="31"/>
      <c r="B32" s="156"/>
      <c r="C32" s="156"/>
      <c r="D32" s="156"/>
      <c r="E32" s="156"/>
      <c r="F32" s="156"/>
      <c r="G32" s="156"/>
    </row>
    <row r="33" spans="1:7" x14ac:dyDescent="0.25">
      <c r="A33" s="31"/>
      <c r="B33" s="156"/>
      <c r="C33" s="156"/>
      <c r="D33" s="156"/>
      <c r="E33" s="156"/>
      <c r="F33" s="156"/>
      <c r="G33" s="156"/>
    </row>
    <row r="34" spans="1:7" x14ac:dyDescent="0.25">
      <c r="A34" s="31"/>
      <c r="B34" s="156"/>
      <c r="C34" s="156"/>
      <c r="D34" s="156"/>
      <c r="E34" s="156"/>
      <c r="F34" s="156"/>
      <c r="G34" s="156"/>
    </row>
    <row r="35" spans="1:7" x14ac:dyDescent="0.25">
      <c r="A35" s="31"/>
      <c r="B35" s="156"/>
      <c r="C35" s="156"/>
      <c r="D35" s="156"/>
      <c r="E35" s="156"/>
      <c r="F35" s="156"/>
      <c r="G35" s="156"/>
    </row>
    <row r="36" spans="1:7" x14ac:dyDescent="0.25">
      <c r="A36" s="31"/>
      <c r="B36" s="156"/>
      <c r="C36" s="156"/>
      <c r="D36" s="156"/>
      <c r="E36" s="156"/>
      <c r="F36" s="156"/>
      <c r="G36" s="156"/>
    </row>
    <row r="37" spans="1:7" x14ac:dyDescent="0.25">
      <c r="A37" s="31"/>
      <c r="B37" s="156"/>
      <c r="C37" s="156"/>
      <c r="D37" s="156"/>
      <c r="E37" s="156"/>
      <c r="F37" s="156"/>
      <c r="G37" s="156"/>
    </row>
    <row r="38" spans="1:7" x14ac:dyDescent="0.25">
      <c r="A38" s="31"/>
      <c r="B38" s="156"/>
      <c r="C38" s="156"/>
      <c r="D38" s="156"/>
      <c r="E38" s="156"/>
      <c r="F38" s="156"/>
      <c r="G38" s="156"/>
    </row>
    <row r="39" spans="1:7" x14ac:dyDescent="0.25">
      <c r="A39" s="31"/>
      <c r="B39" s="156"/>
      <c r="C39" s="156"/>
      <c r="D39" s="156"/>
      <c r="E39" s="156"/>
      <c r="F39" s="156"/>
      <c r="G39" s="156"/>
    </row>
    <row r="40" spans="1:7" x14ac:dyDescent="0.25">
      <c r="A40" s="38"/>
      <c r="B40" s="157"/>
      <c r="C40" s="157"/>
      <c r="D40" s="157"/>
      <c r="E40" s="157"/>
      <c r="F40" s="157"/>
      <c r="G40" s="157"/>
    </row>
    <row r="41" spans="1:7" x14ac:dyDescent="0.25">
      <c r="A41" s="31"/>
      <c r="B41" s="156"/>
      <c r="C41" s="156"/>
      <c r="D41" s="156"/>
      <c r="E41" s="156"/>
      <c r="F41" s="156"/>
      <c r="G41" s="156"/>
    </row>
    <row r="42" spans="1:7" x14ac:dyDescent="0.25">
      <c r="A42" s="31"/>
      <c r="B42" s="156"/>
      <c r="C42" s="156"/>
      <c r="D42" s="156"/>
      <c r="E42" s="156"/>
      <c r="F42" s="156"/>
      <c r="G42" s="156"/>
    </row>
    <row r="43" spans="1:7" x14ac:dyDescent="0.25">
      <c r="A43" s="38"/>
      <c r="B43" s="157"/>
      <c r="C43" s="157"/>
      <c r="D43" s="157"/>
      <c r="E43" s="157"/>
      <c r="F43" s="157"/>
      <c r="G43" s="157"/>
    </row>
    <row r="44" spans="1:7" x14ac:dyDescent="0.25">
      <c r="A44" s="168"/>
      <c r="B44" s="23"/>
      <c r="C44" s="23"/>
      <c r="E44" s="158"/>
      <c r="F44" s="158"/>
      <c r="G44" s="126"/>
    </row>
    <row r="45" spans="1:7" x14ac:dyDescent="0.25">
      <c r="A45" s="168"/>
      <c r="B45" s="23"/>
      <c r="C45" s="23"/>
      <c r="D45" s="23"/>
      <c r="E45" s="158"/>
      <c r="F45" s="158"/>
      <c r="G45" s="126"/>
    </row>
  </sheetData>
  <mergeCells count="2">
    <mergeCell ref="B2:C2"/>
    <mergeCell ref="E2:F2"/>
  </mergeCells>
  <hyperlinks>
    <hyperlink ref="A16" location="Contents!A54" display="Contents" xr:uid="{00000000-0004-0000-0400-000000000000}"/>
    <hyperlink ref="A15" r:id="rId1" xr:uid="{00000000-0004-0000-0400-000001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2"/>
  <sheetViews>
    <sheetView showGridLines="0" zoomScaleNormal="100" zoomScaleSheetLayoutView="100" workbookViewId="0">
      <selection sqref="A1:J1"/>
    </sheetView>
  </sheetViews>
  <sheetFormatPr defaultColWidth="9.140625" defaultRowHeight="15" x14ac:dyDescent="0.25"/>
  <cols>
    <col min="1" max="1" width="25.85546875" style="1" customWidth="1"/>
    <col min="2" max="3" width="7.7109375" style="1" customWidth="1"/>
    <col min="4" max="6" width="8.42578125" style="1" bestFit="1" customWidth="1"/>
    <col min="7" max="10" width="7.7109375" style="1" customWidth="1"/>
    <col min="11" max="16384" width="9.140625" style="1"/>
  </cols>
  <sheetData>
    <row r="1" spans="1:10" ht="28.5" customHeight="1" thickBot="1" x14ac:dyDescent="0.3">
      <c r="A1" s="392" t="s">
        <v>2209</v>
      </c>
      <c r="B1" s="392"/>
      <c r="C1" s="392"/>
      <c r="D1" s="392"/>
      <c r="E1" s="392"/>
      <c r="F1" s="392"/>
      <c r="G1" s="392"/>
      <c r="H1" s="392"/>
      <c r="I1" s="392"/>
      <c r="J1" s="392"/>
    </row>
    <row r="2" spans="1:10" ht="18" customHeight="1" thickBot="1" x14ac:dyDescent="0.3">
      <c r="A2" s="5"/>
      <c r="B2" s="2" t="s">
        <v>1</v>
      </c>
      <c r="C2" s="2" t="s">
        <v>2</v>
      </c>
      <c r="D2" s="2" t="s">
        <v>3</v>
      </c>
      <c r="E2" s="2" t="s">
        <v>4</v>
      </c>
      <c r="F2" s="2" t="s">
        <v>5</v>
      </c>
      <c r="G2" s="2" t="s">
        <v>6</v>
      </c>
      <c r="H2" s="2" t="s">
        <v>7</v>
      </c>
      <c r="I2" s="2" t="s">
        <v>8</v>
      </c>
      <c r="J2" s="2" t="s">
        <v>0</v>
      </c>
    </row>
    <row r="3" spans="1:10" ht="15.75" customHeight="1" x14ac:dyDescent="0.25">
      <c r="A3" s="3" t="s">
        <v>110</v>
      </c>
      <c r="B3" s="112">
        <v>100</v>
      </c>
      <c r="C3" s="112">
        <v>92</v>
      </c>
      <c r="D3" s="112">
        <v>39</v>
      </c>
      <c r="E3" s="112">
        <v>30</v>
      </c>
      <c r="F3" s="112">
        <v>25</v>
      </c>
      <c r="G3" s="112">
        <v>3</v>
      </c>
      <c r="H3" s="112">
        <v>2</v>
      </c>
      <c r="I3" s="112">
        <v>5</v>
      </c>
      <c r="J3" s="112">
        <v>295</v>
      </c>
    </row>
    <row r="4" spans="1:10" ht="15" customHeight="1" x14ac:dyDescent="0.25">
      <c r="A4" s="3" t="s">
        <v>376</v>
      </c>
      <c r="B4" s="112">
        <v>122</v>
      </c>
      <c r="C4" s="112">
        <v>58</v>
      </c>
      <c r="D4" s="112">
        <v>84</v>
      </c>
      <c r="E4" s="112">
        <v>58</v>
      </c>
      <c r="F4" s="112">
        <v>51</v>
      </c>
      <c r="G4" s="112">
        <v>19</v>
      </c>
      <c r="H4" s="112">
        <v>0</v>
      </c>
      <c r="I4" s="112">
        <v>1</v>
      </c>
      <c r="J4" s="112">
        <v>394</v>
      </c>
    </row>
    <row r="5" spans="1:10" ht="15" customHeight="1" x14ac:dyDescent="0.25">
      <c r="A5" s="3" t="s">
        <v>111</v>
      </c>
      <c r="B5" s="112">
        <v>0</v>
      </c>
      <c r="C5" s="112">
        <v>5</v>
      </c>
      <c r="D5" s="112">
        <v>0</v>
      </c>
      <c r="E5" s="112">
        <v>0</v>
      </c>
      <c r="F5" s="112">
        <v>0</v>
      </c>
      <c r="G5" s="112">
        <v>2</v>
      </c>
      <c r="H5" s="112">
        <v>1</v>
      </c>
      <c r="I5" s="112">
        <v>0</v>
      </c>
      <c r="J5" s="112">
        <v>8</v>
      </c>
    </row>
    <row r="6" spans="1:10" ht="15" customHeight="1" thickBot="1" x14ac:dyDescent="0.3">
      <c r="A6" s="28" t="s">
        <v>33</v>
      </c>
      <c r="B6" s="111">
        <v>222</v>
      </c>
      <c r="C6" s="111">
        <v>155</v>
      </c>
      <c r="D6" s="111">
        <v>123</v>
      </c>
      <c r="E6" s="111">
        <v>88</v>
      </c>
      <c r="F6" s="111">
        <v>76</v>
      </c>
      <c r="G6" s="111">
        <v>24</v>
      </c>
      <c r="H6" s="111">
        <v>3</v>
      </c>
      <c r="I6" s="111">
        <v>6</v>
      </c>
      <c r="J6" s="224">
        <v>697</v>
      </c>
    </row>
    <row r="7" spans="1:10" ht="21" customHeight="1" x14ac:dyDescent="0.25">
      <c r="A7" s="390" t="s">
        <v>112</v>
      </c>
      <c r="B7" s="391"/>
      <c r="C7" s="391"/>
      <c r="D7" s="391"/>
      <c r="E7" s="391"/>
      <c r="F7" s="391"/>
      <c r="G7" s="391"/>
      <c r="H7" s="391"/>
      <c r="I7" s="391"/>
      <c r="J7" s="391"/>
    </row>
    <row r="8" spans="1:10" ht="15" customHeight="1" x14ac:dyDescent="0.25">
      <c r="A8" s="4" t="s">
        <v>65</v>
      </c>
    </row>
    <row r="9" spans="1:10" ht="15" customHeight="1" x14ac:dyDescent="0.25">
      <c r="A9" s="191" t="s">
        <v>428</v>
      </c>
      <c r="B9" s="53"/>
      <c r="C9" s="53"/>
      <c r="D9" s="53"/>
      <c r="E9" s="53"/>
      <c r="F9" s="53"/>
      <c r="G9" s="53"/>
      <c r="H9" s="53"/>
      <c r="I9" s="53"/>
      <c r="J9" s="111"/>
    </row>
    <row r="10" spans="1:10" ht="15" customHeight="1" x14ac:dyDescent="0.25">
      <c r="A10" s="192" t="s">
        <v>429</v>
      </c>
    </row>
    <row r="11" spans="1:10" ht="15" customHeight="1" x14ac:dyDescent="0.25">
      <c r="A11" s="4"/>
      <c r="B11" s="37"/>
      <c r="C11" s="37"/>
      <c r="D11" s="37"/>
      <c r="E11" s="37"/>
      <c r="F11" s="37"/>
      <c r="G11" s="37"/>
      <c r="H11" s="37"/>
      <c r="J11"/>
    </row>
    <row r="12" spans="1:10" x14ac:dyDescent="0.25">
      <c r="A12" s="44" t="s">
        <v>224</v>
      </c>
    </row>
    <row r="13" spans="1:10" x14ac:dyDescent="0.25">
      <c r="A13" s="37"/>
    </row>
    <row r="14" spans="1:10" x14ac:dyDescent="0.25">
      <c r="A14" s="88"/>
    </row>
    <row r="15" spans="1:10" x14ac:dyDescent="0.25">
      <c r="A15" s="38"/>
      <c r="B15" s="167"/>
      <c r="C15" s="167"/>
      <c r="D15" s="167"/>
      <c r="E15" s="167"/>
      <c r="F15" s="167"/>
      <c r="G15" s="167"/>
      <c r="H15" s="167"/>
      <c r="I15" s="167"/>
      <c r="J15" s="167"/>
    </row>
    <row r="16" spans="1:10" x14ac:dyDescent="0.25">
      <c r="A16" s="271"/>
      <c r="B16" s="112"/>
      <c r="C16" s="112"/>
      <c r="D16" s="112"/>
      <c r="E16" s="112"/>
      <c r="F16" s="112"/>
      <c r="G16" s="112"/>
      <c r="H16" s="23"/>
      <c r="I16" s="112"/>
      <c r="J16" s="112"/>
    </row>
    <row r="17" spans="1:10" x14ac:dyDescent="0.25">
      <c r="A17" s="271"/>
      <c r="B17" s="112"/>
      <c r="C17" s="112"/>
      <c r="D17" s="112"/>
      <c r="E17" s="112"/>
      <c r="F17" s="112"/>
      <c r="G17" s="112"/>
      <c r="H17" s="23"/>
      <c r="I17" s="23"/>
      <c r="J17" s="112"/>
    </row>
    <row r="18" spans="1:10" x14ac:dyDescent="0.25">
      <c r="A18" s="272"/>
      <c r="B18" s="111"/>
      <c r="C18" s="111"/>
      <c r="D18" s="111"/>
      <c r="E18" s="111"/>
      <c r="F18" s="111"/>
      <c r="G18" s="111"/>
      <c r="H18" s="167"/>
      <c r="I18" s="111"/>
      <c r="J18" s="111"/>
    </row>
    <row r="19" spans="1:10" x14ac:dyDescent="0.25">
      <c r="A19" s="31"/>
      <c r="B19" s="23"/>
      <c r="C19" s="23"/>
      <c r="D19" s="23"/>
      <c r="E19" s="23"/>
      <c r="F19" s="23"/>
      <c r="G19" s="23"/>
      <c r="H19" s="23"/>
      <c r="I19" s="23"/>
      <c r="J19" s="23"/>
    </row>
    <row r="20" spans="1:10" x14ac:dyDescent="0.25">
      <c r="A20" s="31"/>
      <c r="B20" s="167"/>
      <c r="C20" s="167"/>
      <c r="D20" s="167"/>
      <c r="E20" s="167"/>
      <c r="F20" s="167"/>
      <c r="G20" s="167"/>
      <c r="H20" s="167"/>
      <c r="I20" s="167"/>
      <c r="J20" s="167"/>
    </row>
    <row r="21" spans="1:10" x14ac:dyDescent="0.25">
      <c r="A21" s="31"/>
    </row>
    <row r="22" spans="1:10" x14ac:dyDescent="0.25">
      <c r="A22" s="38"/>
    </row>
    <row r="24" spans="1:10" x14ac:dyDescent="0.25">
      <c r="F24" s="184"/>
    </row>
    <row r="25" spans="1:10" x14ac:dyDescent="0.25">
      <c r="F25" s="184"/>
    </row>
    <row r="26" spans="1:10" x14ac:dyDescent="0.25">
      <c r="F26" s="184"/>
    </row>
    <row r="27" spans="1:10" x14ac:dyDescent="0.25">
      <c r="F27" s="184"/>
    </row>
    <row r="28" spans="1:10" x14ac:dyDescent="0.25">
      <c r="F28" s="184"/>
    </row>
    <row r="29" spans="1:10" x14ac:dyDescent="0.25">
      <c r="F29" s="184"/>
    </row>
    <row r="30" spans="1:10" x14ac:dyDescent="0.25">
      <c r="F30" s="184"/>
    </row>
    <row r="31" spans="1:10" x14ac:dyDescent="0.25">
      <c r="F31" s="184"/>
    </row>
    <row r="32" spans="1:10" x14ac:dyDescent="0.25">
      <c r="F32" s="184"/>
    </row>
  </sheetData>
  <mergeCells count="2">
    <mergeCell ref="A7:J7"/>
    <mergeCell ref="A1:J1"/>
  </mergeCells>
  <hyperlinks>
    <hyperlink ref="A12" location="Contents!A56" display="Contents" xr:uid="{00000000-0004-0000-0500-000000000000}"/>
    <hyperlink ref="A10" r:id="rId1" display="https://www.aihw.gov.au/reports-data/myhospitals/content/about-the-data" xr:uid="{00000000-0004-0000-0500-000001000000}"/>
  </hyperlinks>
  <pageMargins left="0.7" right="0.7" top="0.75" bottom="0.75" header="0.3" footer="0.3"/>
  <pageSetup paperSize="9" scale="76"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2"/>
  <sheetViews>
    <sheetView showGridLines="0" zoomScaleNormal="100" zoomScaleSheetLayoutView="100" workbookViewId="0">
      <selection sqref="A1:H1"/>
    </sheetView>
  </sheetViews>
  <sheetFormatPr defaultColWidth="9.140625" defaultRowHeight="15" x14ac:dyDescent="0.25"/>
  <cols>
    <col min="1" max="1" width="25.85546875" style="1" customWidth="1"/>
    <col min="2" max="3" width="7.7109375" style="1" customWidth="1"/>
    <col min="4" max="6" width="8.42578125" style="1" bestFit="1" customWidth="1"/>
    <col min="7" max="9" width="7.7109375" style="1" customWidth="1"/>
    <col min="10" max="16384" width="9.140625" style="1"/>
  </cols>
  <sheetData>
    <row r="1" spans="1:14" ht="28.5" customHeight="1" thickBot="1" x14ac:dyDescent="0.3">
      <c r="A1" s="393" t="s">
        <v>2240</v>
      </c>
      <c r="B1" s="393"/>
      <c r="C1" s="393"/>
      <c r="D1" s="393"/>
      <c r="E1" s="393"/>
      <c r="F1" s="393"/>
      <c r="G1" s="393"/>
      <c r="H1" s="393"/>
      <c r="I1" s="111"/>
    </row>
    <row r="2" spans="1:14" ht="15.75" customHeight="1" thickBot="1" x14ac:dyDescent="0.3">
      <c r="A2" s="15"/>
      <c r="B2" s="140"/>
      <c r="C2" s="140"/>
      <c r="D2" s="140"/>
      <c r="E2" s="140"/>
      <c r="F2" s="140"/>
      <c r="G2" s="386" t="s">
        <v>20</v>
      </c>
      <c r="H2" s="387"/>
      <c r="I2" s="23"/>
    </row>
    <row r="3" spans="1:14" ht="39.75" customHeight="1" thickBot="1" x14ac:dyDescent="0.3">
      <c r="A3" s="38"/>
      <c r="B3" s="292" t="s">
        <v>420</v>
      </c>
      <c r="C3" s="292" t="s">
        <v>419</v>
      </c>
      <c r="D3" s="292" t="s">
        <v>463</v>
      </c>
      <c r="E3" s="292" t="s">
        <v>480</v>
      </c>
      <c r="F3" s="292" t="s">
        <v>2359</v>
      </c>
      <c r="G3" s="298" t="s">
        <v>2216</v>
      </c>
      <c r="H3" s="299" t="s">
        <v>480</v>
      </c>
      <c r="I3" s="167"/>
    </row>
    <row r="4" spans="1:14" ht="15" customHeight="1" x14ac:dyDescent="0.25">
      <c r="A4" s="15" t="s">
        <v>377</v>
      </c>
      <c r="B4" s="15"/>
      <c r="C4" s="15"/>
      <c r="D4" s="15"/>
      <c r="E4" s="15"/>
      <c r="F4" s="15"/>
      <c r="G4" s="15"/>
      <c r="H4" s="15"/>
    </row>
    <row r="5" spans="1:14" ht="15" customHeight="1" x14ac:dyDescent="0.25">
      <c r="A5" s="31" t="s">
        <v>114</v>
      </c>
      <c r="B5" s="161">
        <v>42786.888812999998</v>
      </c>
      <c r="C5" s="161">
        <v>46668.325209000002</v>
      </c>
      <c r="D5" s="161">
        <v>48249.919501999997</v>
      </c>
      <c r="E5" s="161">
        <v>50713.002763943892</v>
      </c>
      <c r="F5" s="161">
        <v>53079.293695043918</v>
      </c>
      <c r="G5" s="174">
        <v>5.5367234423530975</v>
      </c>
      <c r="H5" s="174">
        <v>4.6660438194016995</v>
      </c>
      <c r="I5" s="81"/>
      <c r="J5" s="81"/>
      <c r="K5" s="81"/>
      <c r="L5" s="81"/>
      <c r="M5" s="81"/>
      <c r="N5" s="81"/>
    </row>
    <row r="6" spans="1:14" ht="21" customHeight="1" x14ac:dyDescent="0.25">
      <c r="A6" s="31" t="s">
        <v>468</v>
      </c>
      <c r="B6" s="161">
        <v>47226.146592715231</v>
      </c>
      <c r="C6" s="161">
        <v>50561.565773564471</v>
      </c>
      <c r="D6" s="161">
        <v>50950.284585005276</v>
      </c>
      <c r="E6" s="161">
        <v>52013.33616814758</v>
      </c>
      <c r="F6" s="161">
        <v>53079.293695043918</v>
      </c>
      <c r="G6" s="174">
        <v>2.9640593115165759</v>
      </c>
      <c r="H6" s="174">
        <v>2.0493927239166654</v>
      </c>
      <c r="I6" s="81"/>
      <c r="J6" s="81"/>
      <c r="K6" s="81"/>
      <c r="L6" s="81"/>
      <c r="M6" s="81"/>
      <c r="N6" s="81"/>
    </row>
    <row r="7" spans="1:14" ht="15" customHeight="1" x14ac:dyDescent="0.25">
      <c r="A7" s="38" t="s">
        <v>260</v>
      </c>
      <c r="B7" s="181"/>
      <c r="C7" s="181"/>
      <c r="D7" s="181"/>
      <c r="E7" s="181"/>
      <c r="F7" s="181"/>
      <c r="G7" s="181"/>
      <c r="H7" s="181"/>
      <c r="I7" s="81"/>
      <c r="J7" s="81"/>
      <c r="K7" s="81"/>
      <c r="L7" s="81"/>
      <c r="M7" s="81"/>
      <c r="N7" s="81"/>
    </row>
    <row r="8" spans="1:14" ht="15" customHeight="1" x14ac:dyDescent="0.25">
      <c r="A8" s="31" t="s">
        <v>114</v>
      </c>
      <c r="B8" s="161">
        <v>21441.004955</v>
      </c>
      <c r="C8" s="161">
        <v>22295.100499</v>
      </c>
      <c r="D8" s="161">
        <v>24820.879847</v>
      </c>
      <c r="E8" s="161">
        <v>27009.144628779992</v>
      </c>
      <c r="F8" s="161">
        <v>30216.272871887086</v>
      </c>
      <c r="G8" s="174">
        <v>8.9554450883341232</v>
      </c>
      <c r="H8" s="174">
        <v>11.874231069464125</v>
      </c>
      <c r="I8" s="81"/>
      <c r="J8" s="81"/>
      <c r="K8" s="81"/>
      <c r="L8" s="81"/>
      <c r="M8" s="81"/>
      <c r="N8" s="81"/>
    </row>
    <row r="9" spans="1:14" ht="15" customHeight="1" x14ac:dyDescent="0.25">
      <c r="A9" s="31" t="s">
        <v>468</v>
      </c>
      <c r="B9" s="161">
        <v>23665.56838300221</v>
      </c>
      <c r="C9" s="161">
        <v>24155.038460455042</v>
      </c>
      <c r="D9" s="161">
        <v>26210.010398099257</v>
      </c>
      <c r="E9" s="161">
        <v>27701.686798748709</v>
      </c>
      <c r="F9" s="161">
        <v>30216.272871887086</v>
      </c>
      <c r="G9" s="174">
        <v>6.2994429281837405</v>
      </c>
      <c r="H9" s="174">
        <v>9.0773752927275186</v>
      </c>
      <c r="I9" s="81"/>
      <c r="J9" s="81"/>
      <c r="K9" s="81"/>
      <c r="L9" s="81"/>
      <c r="M9" s="81"/>
      <c r="N9" s="81"/>
    </row>
    <row r="10" spans="1:14" ht="15" customHeight="1" x14ac:dyDescent="0.25">
      <c r="A10" s="38" t="s">
        <v>261</v>
      </c>
      <c r="B10" s="181"/>
      <c r="C10" s="181"/>
      <c r="D10" s="181"/>
      <c r="E10" s="181"/>
      <c r="F10" s="181"/>
      <c r="G10" s="181"/>
      <c r="H10" s="181"/>
      <c r="I10" s="81"/>
      <c r="J10" s="81"/>
      <c r="K10" s="81"/>
      <c r="L10" s="81"/>
      <c r="M10" s="81"/>
      <c r="N10" s="81"/>
    </row>
    <row r="11" spans="1:14" x14ac:dyDescent="0.25">
      <c r="A11" s="31" t="s">
        <v>114</v>
      </c>
      <c r="B11" s="161">
        <v>3118.7193309999998</v>
      </c>
      <c r="C11" s="161">
        <v>3225.9647011100001</v>
      </c>
      <c r="D11" s="161">
        <v>3656.5785329999999</v>
      </c>
      <c r="E11" s="161">
        <v>3886.7959369999999</v>
      </c>
      <c r="F11" s="161">
        <v>5305.5764933599994</v>
      </c>
      <c r="G11" s="174">
        <v>14.206039749988975</v>
      </c>
      <c r="H11" s="174">
        <v>36.502573825758319</v>
      </c>
      <c r="I11" s="81"/>
      <c r="J11" s="81"/>
      <c r="K11" s="81"/>
      <c r="L11" s="81"/>
      <c r="M11" s="81"/>
      <c r="N11" s="81"/>
    </row>
    <row r="12" spans="1:14" x14ac:dyDescent="0.25">
      <c r="A12" s="31" t="s">
        <v>468</v>
      </c>
      <c r="B12" s="161">
        <v>3442.2950673289183</v>
      </c>
      <c r="C12" s="161">
        <v>3495.0863500650057</v>
      </c>
      <c r="D12" s="161">
        <v>3861.2233717001054</v>
      </c>
      <c r="E12" s="161">
        <v>3986.4573712820516</v>
      </c>
      <c r="F12" s="161">
        <v>5305.5764933599994</v>
      </c>
      <c r="G12" s="174">
        <v>11.42204407145937</v>
      </c>
      <c r="H12" s="174">
        <v>33.090009480114361</v>
      </c>
      <c r="I12" s="81"/>
      <c r="J12" s="81"/>
      <c r="K12" s="81"/>
      <c r="L12" s="81"/>
      <c r="M12" s="81"/>
      <c r="N12" s="81"/>
    </row>
    <row r="13" spans="1:14" x14ac:dyDescent="0.25">
      <c r="A13" s="38" t="s">
        <v>378</v>
      </c>
      <c r="B13" s="181"/>
      <c r="C13" s="181"/>
      <c r="D13" s="181"/>
      <c r="E13" s="181"/>
      <c r="F13" s="181"/>
      <c r="G13" s="181"/>
      <c r="H13" s="181"/>
      <c r="I13" s="81"/>
      <c r="J13" s="81"/>
      <c r="K13" s="81"/>
      <c r="L13" s="81"/>
      <c r="M13" s="81"/>
      <c r="N13" s="81"/>
    </row>
    <row r="14" spans="1:14" x14ac:dyDescent="0.25">
      <c r="A14" s="38" t="s">
        <v>114</v>
      </c>
      <c r="B14" s="163">
        <v>67346.613098999995</v>
      </c>
      <c r="C14" s="163">
        <v>72189.390409109998</v>
      </c>
      <c r="D14" s="163">
        <v>76727.377882000001</v>
      </c>
      <c r="E14" s="163">
        <v>81608.943329723872</v>
      </c>
      <c r="F14" s="163">
        <v>88601.143060290997</v>
      </c>
      <c r="G14" s="211">
        <v>7.097884246837749</v>
      </c>
      <c r="H14" s="211">
        <v>8.5679331765350817</v>
      </c>
      <c r="I14" s="81"/>
      <c r="J14" s="81"/>
      <c r="K14" s="81"/>
      <c r="L14" s="81"/>
      <c r="M14" s="81"/>
      <c r="N14" s="81"/>
    </row>
    <row r="15" spans="1:14" ht="15.75" thickBot="1" x14ac:dyDescent="0.3">
      <c r="A15" s="154" t="s">
        <v>468</v>
      </c>
      <c r="B15" s="145">
        <v>74334.010043046364</v>
      </c>
      <c r="C15" s="145">
        <v>78211.690584084514</v>
      </c>
      <c r="D15" s="145">
        <v>81021.518354804648</v>
      </c>
      <c r="E15" s="145">
        <v>83701.480338178342</v>
      </c>
      <c r="F15" s="145">
        <v>88601.143060290997</v>
      </c>
      <c r="G15" s="225">
        <v>4.4871637667688313</v>
      </c>
      <c r="H15" s="297">
        <v>5.8537348471216832</v>
      </c>
      <c r="I15" s="81"/>
      <c r="J15" s="81"/>
      <c r="K15" s="81"/>
      <c r="L15" s="81"/>
      <c r="M15" s="81"/>
      <c r="N15" s="81"/>
    </row>
    <row r="16" spans="1:14" x14ac:dyDescent="0.25">
      <c r="A16" s="394" t="s">
        <v>2404</v>
      </c>
      <c r="B16" s="394"/>
      <c r="C16" s="394"/>
      <c r="D16" s="394"/>
      <c r="E16" s="394"/>
      <c r="F16" s="394"/>
      <c r="G16" s="394"/>
      <c r="H16" s="394"/>
      <c r="I16" s="81"/>
      <c r="J16" s="81"/>
      <c r="K16" s="81"/>
      <c r="L16" s="81"/>
      <c r="M16" s="81"/>
      <c r="N16" s="81"/>
    </row>
    <row r="17" spans="1:13" ht="21.6" customHeight="1" x14ac:dyDescent="0.25">
      <c r="A17" s="394" t="s">
        <v>2360</v>
      </c>
      <c r="B17" s="394"/>
      <c r="C17" s="394"/>
      <c r="D17" s="394"/>
      <c r="E17" s="394"/>
      <c r="F17" s="394"/>
      <c r="G17" s="394"/>
      <c r="H17" s="394"/>
      <c r="I17" s="114"/>
      <c r="J17"/>
      <c r="K17"/>
      <c r="L17"/>
      <c r="M17"/>
    </row>
    <row r="18" spans="1:13" x14ac:dyDescent="0.25">
      <c r="A18" s="279" t="s">
        <v>477</v>
      </c>
      <c r="I18" s="81"/>
    </row>
    <row r="19" spans="1:13" x14ac:dyDescent="0.25">
      <c r="A19" s="187" t="s">
        <v>478</v>
      </c>
      <c r="I19" s="81"/>
    </row>
    <row r="20" spans="1:13" x14ac:dyDescent="0.25">
      <c r="A20" s="201" t="s">
        <v>429</v>
      </c>
      <c r="B20" s="10"/>
      <c r="I20" s="81"/>
    </row>
    <row r="21" spans="1:13" x14ac:dyDescent="0.25">
      <c r="A21" s="4" t="s">
        <v>379</v>
      </c>
      <c r="I21" s="81"/>
    </row>
    <row r="22" spans="1:13" x14ac:dyDescent="0.25">
      <c r="A22" s="95" t="s">
        <v>224</v>
      </c>
      <c r="I22" s="81"/>
    </row>
  </sheetData>
  <mergeCells count="4">
    <mergeCell ref="A1:H1"/>
    <mergeCell ref="G2:H2"/>
    <mergeCell ref="A17:H17"/>
    <mergeCell ref="A16:H16"/>
  </mergeCells>
  <hyperlinks>
    <hyperlink ref="A22" location="Contents!A56" display="Contents" xr:uid="{00000000-0004-0000-0600-000000000000}"/>
    <hyperlink ref="A20" r:id="rId1" display="https://www.aihw.gov.au/reports-data/myhospitals/content/about-the-data" xr:uid="{00000000-0004-0000-0600-000001000000}"/>
  </hyperlinks>
  <pageMargins left="0.7" right="0.7" top="0.75" bottom="0.75" header="0.3" footer="0.3"/>
  <pageSetup paperSize="9" scale="76"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V60"/>
  <sheetViews>
    <sheetView showGridLines="0" zoomScaleNormal="100" workbookViewId="0">
      <selection sqref="A1:H1"/>
    </sheetView>
  </sheetViews>
  <sheetFormatPr defaultColWidth="9.140625" defaultRowHeight="15" x14ac:dyDescent="0.25"/>
  <cols>
    <col min="1" max="1" width="31" customWidth="1"/>
    <col min="2" max="6" width="9.28515625" customWidth="1"/>
    <col min="7" max="7" width="8.5703125" customWidth="1"/>
    <col min="8" max="8" width="9.28515625" customWidth="1"/>
  </cols>
  <sheetData>
    <row r="1" spans="1:8" ht="32.25" customHeight="1" thickBot="1" x14ac:dyDescent="0.3">
      <c r="A1" s="396" t="s">
        <v>2241</v>
      </c>
      <c r="B1" s="396"/>
      <c r="C1" s="396"/>
      <c r="D1" s="396"/>
      <c r="E1" s="396"/>
      <c r="F1" s="396"/>
      <c r="G1" s="396"/>
      <c r="H1" s="396"/>
    </row>
    <row r="2" spans="1:8" ht="23.25" customHeight="1" thickBot="1" x14ac:dyDescent="0.3">
      <c r="A2" s="98"/>
      <c r="B2" s="140"/>
      <c r="C2" s="140"/>
      <c r="D2" s="140"/>
      <c r="E2" s="140"/>
      <c r="F2" s="140"/>
      <c r="G2" s="386" t="s">
        <v>20</v>
      </c>
      <c r="H2" s="387"/>
    </row>
    <row r="3" spans="1:8" ht="35.25" thickBot="1" x14ac:dyDescent="0.3">
      <c r="A3" s="28"/>
      <c r="B3" s="171" t="s">
        <v>420</v>
      </c>
      <c r="C3" s="171" t="s">
        <v>419</v>
      </c>
      <c r="D3" s="171" t="s">
        <v>463</v>
      </c>
      <c r="E3" s="171" t="s">
        <v>480</v>
      </c>
      <c r="F3" s="171" t="s">
        <v>2214</v>
      </c>
      <c r="G3" s="169" t="s">
        <v>2216</v>
      </c>
      <c r="H3" s="170" t="s">
        <v>2217</v>
      </c>
    </row>
    <row r="4" spans="1:8" x14ac:dyDescent="0.25">
      <c r="A4" s="98" t="s">
        <v>210</v>
      </c>
      <c r="B4" s="98"/>
      <c r="C4" s="98"/>
      <c r="D4" s="98"/>
      <c r="E4" s="98"/>
      <c r="F4" s="98"/>
      <c r="G4" s="98"/>
      <c r="H4" s="98"/>
    </row>
    <row r="5" spans="1:8" x14ac:dyDescent="0.25">
      <c r="A5" s="3" t="s">
        <v>113</v>
      </c>
      <c r="B5" s="161">
        <v>19905</v>
      </c>
      <c r="C5" s="161">
        <v>20789</v>
      </c>
      <c r="D5" s="161">
        <v>21102</v>
      </c>
      <c r="E5" s="161">
        <v>21467</v>
      </c>
      <c r="F5" s="161">
        <v>22169</v>
      </c>
      <c r="G5" s="112">
        <v>2.7</v>
      </c>
      <c r="H5" s="112">
        <v>3.3</v>
      </c>
    </row>
    <row r="6" spans="1:8" x14ac:dyDescent="0.25">
      <c r="A6" s="3" t="s">
        <v>115</v>
      </c>
      <c r="B6" s="112">
        <v>425</v>
      </c>
      <c r="C6" s="112">
        <v>475</v>
      </c>
      <c r="D6" s="112">
        <v>526</v>
      </c>
      <c r="E6" s="112">
        <v>639</v>
      </c>
      <c r="F6" s="161">
        <v>1151</v>
      </c>
      <c r="G6" s="112">
        <v>28.3</v>
      </c>
      <c r="H6" s="112">
        <v>80.099999999999994</v>
      </c>
    </row>
    <row r="7" spans="1:8" x14ac:dyDescent="0.25">
      <c r="A7" s="3" t="s">
        <v>380</v>
      </c>
      <c r="B7" s="161">
        <v>2915</v>
      </c>
      <c r="C7" s="161">
        <v>3144</v>
      </c>
      <c r="D7" s="161">
        <v>3352</v>
      </c>
      <c r="E7" s="161">
        <v>3293</v>
      </c>
      <c r="F7" s="161">
        <v>4730</v>
      </c>
      <c r="G7" s="112">
        <v>12.9</v>
      </c>
      <c r="H7" s="112">
        <v>43.7</v>
      </c>
    </row>
    <row r="8" spans="1:8" x14ac:dyDescent="0.25">
      <c r="A8" s="36" t="s">
        <v>0</v>
      </c>
      <c r="B8" s="161">
        <v>23245</v>
      </c>
      <c r="C8" s="161">
        <v>24408</v>
      </c>
      <c r="D8" s="161">
        <v>24979</v>
      </c>
      <c r="E8" s="161">
        <v>25398</v>
      </c>
      <c r="F8" s="161">
        <v>28050</v>
      </c>
      <c r="G8" s="112">
        <v>4.8</v>
      </c>
      <c r="H8" s="112">
        <v>10.4</v>
      </c>
    </row>
    <row r="9" spans="1:8" x14ac:dyDescent="0.25">
      <c r="A9" s="32" t="s">
        <v>16</v>
      </c>
      <c r="B9" s="181"/>
      <c r="C9" s="181"/>
      <c r="D9" s="181"/>
      <c r="E9" s="181"/>
      <c r="F9" s="181"/>
      <c r="G9" s="223"/>
      <c r="H9" s="223"/>
    </row>
    <row r="10" spans="1:8" x14ac:dyDescent="0.25">
      <c r="A10" s="3" t="s">
        <v>113</v>
      </c>
      <c r="B10" s="174" t="s">
        <v>10</v>
      </c>
      <c r="C10" s="174" t="s">
        <v>10</v>
      </c>
      <c r="D10" s="174" t="s">
        <v>10</v>
      </c>
      <c r="E10" s="174" t="s">
        <v>10</v>
      </c>
      <c r="F10" s="174" t="s">
        <v>10</v>
      </c>
      <c r="G10" s="174" t="s">
        <v>10</v>
      </c>
      <c r="H10" s="174" t="s">
        <v>10</v>
      </c>
    </row>
    <row r="11" spans="1:8" x14ac:dyDescent="0.25">
      <c r="A11" s="3" t="s">
        <v>115</v>
      </c>
      <c r="B11" s="161">
        <v>17363</v>
      </c>
      <c r="C11" s="161">
        <v>18393</v>
      </c>
      <c r="D11" s="161">
        <v>19114</v>
      </c>
      <c r="E11" s="161">
        <v>20115</v>
      </c>
      <c r="F11" s="161">
        <v>21618</v>
      </c>
      <c r="G11" s="112">
        <v>5.6</v>
      </c>
      <c r="H11" s="112">
        <v>7.5</v>
      </c>
    </row>
    <row r="12" spans="1:8" x14ac:dyDescent="0.25">
      <c r="A12" s="3" t="s">
        <v>380</v>
      </c>
      <c r="B12" s="112">
        <v>219</v>
      </c>
      <c r="C12" s="112">
        <v>225</v>
      </c>
      <c r="D12" s="112">
        <v>224</v>
      </c>
      <c r="E12" s="112">
        <v>214</v>
      </c>
      <c r="F12" s="112">
        <v>204</v>
      </c>
      <c r="G12" s="112">
        <v>-1.8</v>
      </c>
      <c r="H12" s="112">
        <v>-4.5999999999999996</v>
      </c>
    </row>
    <row r="13" spans="1:8" x14ac:dyDescent="0.25">
      <c r="A13" s="36" t="s">
        <v>0</v>
      </c>
      <c r="B13" s="161">
        <v>17583</v>
      </c>
      <c r="C13" s="161">
        <v>18618</v>
      </c>
      <c r="D13" s="161">
        <v>19339</v>
      </c>
      <c r="E13" s="161">
        <v>20329</v>
      </c>
      <c r="F13" s="161">
        <v>21822</v>
      </c>
      <c r="G13" s="112">
        <v>5.5</v>
      </c>
      <c r="H13" s="112">
        <v>7.3</v>
      </c>
    </row>
    <row r="14" spans="1:8" x14ac:dyDescent="0.25">
      <c r="A14" s="32" t="s">
        <v>15</v>
      </c>
      <c r="B14" s="181"/>
      <c r="C14" s="181"/>
      <c r="D14" s="181"/>
      <c r="E14" s="181"/>
      <c r="F14" s="181"/>
      <c r="G14" s="223"/>
      <c r="H14" s="223"/>
    </row>
    <row r="15" spans="1:8" x14ac:dyDescent="0.25">
      <c r="A15" s="3" t="s">
        <v>113</v>
      </c>
      <c r="B15" s="161">
        <v>13714</v>
      </c>
      <c r="C15" s="161">
        <v>13970</v>
      </c>
      <c r="D15" s="161">
        <v>13850</v>
      </c>
      <c r="E15" s="161">
        <v>14338</v>
      </c>
      <c r="F15" s="161">
        <v>14957</v>
      </c>
      <c r="G15" s="112">
        <v>2.2000000000000002</v>
      </c>
      <c r="H15" s="112">
        <v>4.3</v>
      </c>
    </row>
    <row r="16" spans="1:8" x14ac:dyDescent="0.25">
      <c r="A16" s="3" t="s">
        <v>115</v>
      </c>
      <c r="B16" s="161">
        <v>1567</v>
      </c>
      <c r="C16" s="161">
        <v>1896</v>
      </c>
      <c r="D16" s="161">
        <v>2723</v>
      </c>
      <c r="E16" s="161">
        <v>2573</v>
      </c>
      <c r="F16" s="161">
        <v>2809</v>
      </c>
      <c r="G16" s="112">
        <v>15.7</v>
      </c>
      <c r="H16" s="112">
        <v>9.1999999999999993</v>
      </c>
    </row>
    <row r="17" spans="1:8" x14ac:dyDescent="0.25">
      <c r="A17" s="3" t="s">
        <v>380</v>
      </c>
      <c r="B17" s="112">
        <v>31</v>
      </c>
      <c r="C17" s="112">
        <v>272</v>
      </c>
      <c r="D17" s="112">
        <v>373</v>
      </c>
      <c r="E17" s="112">
        <v>333</v>
      </c>
      <c r="F17" s="112">
        <v>369</v>
      </c>
      <c r="G17" s="112">
        <v>85.4</v>
      </c>
      <c r="H17" s="112">
        <v>10.7</v>
      </c>
    </row>
    <row r="18" spans="1:8" x14ac:dyDescent="0.25">
      <c r="A18" s="36" t="s">
        <v>0</v>
      </c>
      <c r="B18" s="161">
        <v>15312</v>
      </c>
      <c r="C18" s="161">
        <v>16137</v>
      </c>
      <c r="D18" s="161">
        <v>16947</v>
      </c>
      <c r="E18" s="161">
        <v>17244</v>
      </c>
      <c r="F18" s="161">
        <v>18135</v>
      </c>
      <c r="G18" s="112">
        <v>4.3</v>
      </c>
      <c r="H18" s="112">
        <v>5.2</v>
      </c>
    </row>
    <row r="19" spans="1:8" x14ac:dyDescent="0.25">
      <c r="A19" s="32" t="s">
        <v>418</v>
      </c>
      <c r="B19" s="181"/>
      <c r="C19" s="181"/>
      <c r="D19" s="181"/>
      <c r="E19" s="181"/>
      <c r="F19" s="181"/>
      <c r="G19" s="223"/>
      <c r="H19" s="223"/>
    </row>
    <row r="20" spans="1:8" x14ac:dyDescent="0.25">
      <c r="A20" s="3" t="s">
        <v>113</v>
      </c>
      <c r="B20" s="161">
        <v>5914</v>
      </c>
      <c r="C20" s="161">
        <v>6087</v>
      </c>
      <c r="D20" s="161">
        <v>6186</v>
      </c>
      <c r="E20" s="161">
        <v>6488</v>
      </c>
      <c r="F20" s="161">
        <v>6847</v>
      </c>
      <c r="G20" s="112">
        <v>3.7</v>
      </c>
      <c r="H20" s="112">
        <v>5.5</v>
      </c>
    </row>
    <row r="21" spans="1:8" x14ac:dyDescent="0.25">
      <c r="A21" s="3" t="s">
        <v>115</v>
      </c>
      <c r="B21" s="161">
        <v>2809</v>
      </c>
      <c r="C21" s="161">
        <v>3319</v>
      </c>
      <c r="D21" s="161">
        <v>3356</v>
      </c>
      <c r="E21" s="161">
        <v>3765</v>
      </c>
      <c r="F21" s="161">
        <v>4350</v>
      </c>
      <c r="G21" s="112">
        <v>11.6</v>
      </c>
      <c r="H21" s="112">
        <v>15.5</v>
      </c>
    </row>
    <row r="22" spans="1:8" x14ac:dyDescent="0.25">
      <c r="A22" s="3" t="s">
        <v>380</v>
      </c>
      <c r="B22" s="112">
        <v>246</v>
      </c>
      <c r="C22" s="112">
        <v>-175</v>
      </c>
      <c r="D22" s="112">
        <v>-231</v>
      </c>
      <c r="E22" s="112">
        <v>-135</v>
      </c>
      <c r="F22" s="112">
        <v>-197</v>
      </c>
      <c r="G22" s="112">
        <v>0</v>
      </c>
      <c r="H22" s="112">
        <v>45.4</v>
      </c>
    </row>
    <row r="23" spans="1:8" x14ac:dyDescent="0.25">
      <c r="A23" s="36" t="s">
        <v>0</v>
      </c>
      <c r="B23" s="161">
        <v>8968</v>
      </c>
      <c r="C23" s="161">
        <v>9232</v>
      </c>
      <c r="D23" s="161">
        <v>9311</v>
      </c>
      <c r="E23" s="161">
        <v>10117</v>
      </c>
      <c r="F23" s="161">
        <v>11000</v>
      </c>
      <c r="G23" s="112">
        <v>5.2</v>
      </c>
      <c r="H23" s="112">
        <v>8.6999999999999993</v>
      </c>
    </row>
    <row r="24" spans="1:8" x14ac:dyDescent="0.25">
      <c r="A24" s="32" t="s">
        <v>469</v>
      </c>
      <c r="B24" s="181"/>
      <c r="C24" s="181"/>
      <c r="D24" s="181"/>
      <c r="E24" s="181"/>
      <c r="F24" s="181"/>
      <c r="G24" s="223"/>
      <c r="H24" s="223"/>
    </row>
    <row r="25" spans="1:8" x14ac:dyDescent="0.25">
      <c r="A25" s="3" t="s">
        <v>113</v>
      </c>
      <c r="B25" s="161">
        <v>4659</v>
      </c>
      <c r="C25" s="161">
        <v>5176</v>
      </c>
      <c r="D25" s="161">
        <v>5115</v>
      </c>
      <c r="E25" s="161">
        <v>4906</v>
      </c>
      <c r="F25" s="161">
        <v>5416</v>
      </c>
      <c r="G25" s="112">
        <v>3.8</v>
      </c>
      <c r="H25" s="112">
        <v>10.4</v>
      </c>
    </row>
    <row r="26" spans="1:8" x14ac:dyDescent="0.25">
      <c r="A26" s="3" t="s">
        <v>115</v>
      </c>
      <c r="B26" s="174" t="s">
        <v>10</v>
      </c>
      <c r="C26" s="174" t="s">
        <v>10</v>
      </c>
      <c r="D26" s="174" t="s">
        <v>10</v>
      </c>
      <c r="E26" s="174" t="s">
        <v>10</v>
      </c>
      <c r="F26" s="174" t="s">
        <v>10</v>
      </c>
      <c r="G26" s="174" t="s">
        <v>10</v>
      </c>
      <c r="H26" s="174" t="s">
        <v>10</v>
      </c>
    </row>
    <row r="27" spans="1:8" x14ac:dyDescent="0.25">
      <c r="A27" s="3" t="s">
        <v>380</v>
      </c>
      <c r="B27" s="112">
        <v>26</v>
      </c>
      <c r="C27" s="112">
        <v>37</v>
      </c>
      <c r="D27" s="112">
        <v>153</v>
      </c>
      <c r="E27" s="112">
        <v>280</v>
      </c>
      <c r="F27" s="112">
        <v>200</v>
      </c>
      <c r="G27" s="112">
        <v>66.2</v>
      </c>
      <c r="H27" s="112">
        <v>-28.7</v>
      </c>
    </row>
    <row r="28" spans="1:8" x14ac:dyDescent="0.25">
      <c r="A28" s="36" t="s">
        <v>0</v>
      </c>
      <c r="B28" s="161">
        <v>4685</v>
      </c>
      <c r="C28" s="161">
        <v>5213</v>
      </c>
      <c r="D28" s="161">
        <v>5268</v>
      </c>
      <c r="E28" s="161">
        <v>5186</v>
      </c>
      <c r="F28" s="161">
        <v>5616</v>
      </c>
      <c r="G28" s="112">
        <v>4.5999999999999996</v>
      </c>
      <c r="H28" s="112">
        <v>8.3000000000000007</v>
      </c>
    </row>
    <row r="29" spans="1:8" x14ac:dyDescent="0.25">
      <c r="A29" s="32" t="s">
        <v>13</v>
      </c>
      <c r="B29" s="181"/>
      <c r="C29" s="181"/>
      <c r="D29" s="181"/>
      <c r="E29" s="181"/>
      <c r="F29" s="181"/>
      <c r="G29" s="223"/>
      <c r="H29" s="223"/>
    </row>
    <row r="30" spans="1:8" x14ac:dyDescent="0.25">
      <c r="A30" s="3" t="s">
        <v>113</v>
      </c>
      <c r="B30" s="161">
        <v>1439</v>
      </c>
      <c r="C30" s="161">
        <v>1465</v>
      </c>
      <c r="D30" s="161">
        <v>1570</v>
      </c>
      <c r="E30" s="161">
        <v>1645</v>
      </c>
      <c r="F30" s="161">
        <v>1812</v>
      </c>
      <c r="G30" s="112">
        <v>5.9</v>
      </c>
      <c r="H30" s="112">
        <v>10.1</v>
      </c>
    </row>
    <row r="31" spans="1:8" x14ac:dyDescent="0.25">
      <c r="A31" s="3" t="s">
        <v>115</v>
      </c>
      <c r="B31" s="112">
        <v>257</v>
      </c>
      <c r="C31" s="112">
        <v>263</v>
      </c>
      <c r="D31" s="112">
        <v>301</v>
      </c>
      <c r="E31" s="112">
        <v>327</v>
      </c>
      <c r="F31" s="112">
        <v>289</v>
      </c>
      <c r="G31" s="112">
        <v>3</v>
      </c>
      <c r="H31" s="112">
        <v>-11.6</v>
      </c>
    </row>
    <row r="32" spans="1:8" x14ac:dyDescent="0.25">
      <c r="A32" s="3" t="s">
        <v>380</v>
      </c>
      <c r="B32" s="112" t="s">
        <v>10</v>
      </c>
      <c r="C32" s="112" t="s">
        <v>10</v>
      </c>
      <c r="D32" s="112" t="s">
        <v>10</v>
      </c>
      <c r="E32" s="112" t="s">
        <v>10</v>
      </c>
      <c r="F32" s="112" t="s">
        <v>10</v>
      </c>
      <c r="G32" s="174" t="s">
        <v>10</v>
      </c>
      <c r="H32" s="174" t="s">
        <v>10</v>
      </c>
    </row>
    <row r="33" spans="1:8" x14ac:dyDescent="0.25">
      <c r="A33" s="36" t="s">
        <v>0</v>
      </c>
      <c r="B33" s="161">
        <v>1695</v>
      </c>
      <c r="C33" s="161">
        <v>1728</v>
      </c>
      <c r="D33" s="161">
        <v>1871</v>
      </c>
      <c r="E33" s="161">
        <v>1972</v>
      </c>
      <c r="F33" s="161">
        <v>2101</v>
      </c>
      <c r="G33" s="112">
        <v>5.5</v>
      </c>
      <c r="H33" s="112">
        <v>6.6</v>
      </c>
    </row>
    <row r="34" spans="1:8" ht="15" customHeight="1" x14ac:dyDescent="0.25">
      <c r="A34" s="32" t="s">
        <v>471</v>
      </c>
      <c r="B34" s="181"/>
      <c r="C34" s="181"/>
      <c r="D34" s="181"/>
      <c r="E34" s="181"/>
      <c r="F34" s="181"/>
      <c r="G34" s="223"/>
      <c r="H34" s="223"/>
    </row>
    <row r="35" spans="1:8" x14ac:dyDescent="0.25">
      <c r="A35" s="3" t="s">
        <v>113</v>
      </c>
      <c r="B35" s="112">
        <v>251</v>
      </c>
      <c r="C35" s="161">
        <v>1599</v>
      </c>
      <c r="D35" s="161">
        <v>1722</v>
      </c>
      <c r="E35" s="161">
        <v>1753</v>
      </c>
      <c r="F35" s="161">
        <v>1877</v>
      </c>
      <c r="G35" s="112">
        <v>65.400000000000006</v>
      </c>
      <c r="H35" s="112">
        <v>7.1</v>
      </c>
    </row>
    <row r="36" spans="1:8" x14ac:dyDescent="0.25">
      <c r="A36" s="3" t="s">
        <v>115</v>
      </c>
      <c r="B36" s="161">
        <v>1438</v>
      </c>
      <c r="C36" s="112">
        <v>0</v>
      </c>
      <c r="D36" s="112">
        <v>0</v>
      </c>
      <c r="E36" s="112">
        <v>0</v>
      </c>
      <c r="F36" s="112">
        <v>0</v>
      </c>
      <c r="G36" s="112">
        <v>0</v>
      </c>
      <c r="H36" s="112">
        <v>0</v>
      </c>
    </row>
    <row r="37" spans="1:8" x14ac:dyDescent="0.25">
      <c r="A37" s="3" t="s">
        <v>380</v>
      </c>
      <c r="B37" s="161" t="s">
        <v>10</v>
      </c>
      <c r="C37" s="161" t="s">
        <v>10</v>
      </c>
      <c r="D37" s="161" t="s">
        <v>10</v>
      </c>
      <c r="E37" s="161" t="s">
        <v>10</v>
      </c>
      <c r="F37" s="161" t="s">
        <v>10</v>
      </c>
      <c r="G37" s="174" t="s">
        <v>10</v>
      </c>
      <c r="H37" s="174" t="s">
        <v>10</v>
      </c>
    </row>
    <row r="38" spans="1:8" x14ac:dyDescent="0.25">
      <c r="A38" s="36" t="s">
        <v>0</v>
      </c>
      <c r="B38" s="161">
        <v>1689</v>
      </c>
      <c r="C38" s="161">
        <v>1599</v>
      </c>
      <c r="D38" s="161">
        <v>1722</v>
      </c>
      <c r="E38" s="161">
        <v>1753</v>
      </c>
      <c r="F38" s="161">
        <v>1877</v>
      </c>
      <c r="G38" s="112">
        <v>2.7</v>
      </c>
      <c r="H38" s="112">
        <v>7.1</v>
      </c>
    </row>
    <row r="39" spans="1:8" x14ac:dyDescent="0.25">
      <c r="A39" s="32" t="s">
        <v>472</v>
      </c>
      <c r="G39" s="343"/>
      <c r="H39" s="343"/>
    </row>
    <row r="40" spans="1:8" x14ac:dyDescent="0.25">
      <c r="A40" s="3" t="s">
        <v>113</v>
      </c>
      <c r="B40" s="161">
        <v>1081</v>
      </c>
      <c r="C40" s="161">
        <v>1202</v>
      </c>
      <c r="D40" s="161">
        <v>1225</v>
      </c>
      <c r="E40" s="161">
        <v>1303</v>
      </c>
      <c r="F40" s="161" t="s">
        <v>2350</v>
      </c>
      <c r="G40" s="161" t="s">
        <v>2350</v>
      </c>
      <c r="H40" s="161" t="s">
        <v>2350</v>
      </c>
    </row>
    <row r="41" spans="1:8" x14ac:dyDescent="0.25">
      <c r="A41" s="3" t="s">
        <v>115</v>
      </c>
      <c r="B41" s="112">
        <v>0</v>
      </c>
      <c r="C41" s="112">
        <v>0</v>
      </c>
      <c r="D41" s="112">
        <v>352</v>
      </c>
      <c r="E41" s="112">
        <v>393</v>
      </c>
      <c r="F41" s="161" t="s">
        <v>2350</v>
      </c>
      <c r="G41" s="161" t="s">
        <v>2350</v>
      </c>
      <c r="H41" s="161" t="s">
        <v>2350</v>
      </c>
    </row>
    <row r="42" spans="1:8" x14ac:dyDescent="0.25">
      <c r="A42" s="3" t="s">
        <v>380</v>
      </c>
      <c r="B42" s="161" t="s">
        <v>10</v>
      </c>
      <c r="C42" s="161" t="s">
        <v>10</v>
      </c>
      <c r="D42" s="161" t="s">
        <v>10</v>
      </c>
      <c r="E42" s="161" t="s">
        <v>10</v>
      </c>
      <c r="F42" s="161" t="s">
        <v>2350</v>
      </c>
      <c r="G42" s="161" t="s">
        <v>2350</v>
      </c>
      <c r="H42" s="161" t="s">
        <v>2350</v>
      </c>
    </row>
    <row r="43" spans="1:8" x14ac:dyDescent="0.25">
      <c r="A43" s="36" t="s">
        <v>0</v>
      </c>
      <c r="B43" s="161">
        <v>1081</v>
      </c>
      <c r="C43" s="161">
        <v>1202</v>
      </c>
      <c r="D43" s="161">
        <v>1577</v>
      </c>
      <c r="E43" s="161">
        <v>1697</v>
      </c>
      <c r="F43" s="161" t="s">
        <v>2350</v>
      </c>
      <c r="G43" s="161" t="s">
        <v>2350</v>
      </c>
      <c r="H43" s="161" t="s">
        <v>2350</v>
      </c>
    </row>
    <row r="44" spans="1:8" x14ac:dyDescent="0.25">
      <c r="A44" s="32" t="s">
        <v>223</v>
      </c>
      <c r="B44" s="181"/>
      <c r="C44" s="181"/>
      <c r="D44" s="181"/>
      <c r="E44" s="181"/>
      <c r="F44" s="181"/>
      <c r="G44" s="223"/>
      <c r="H44" s="223"/>
    </row>
    <row r="45" spans="1:8" x14ac:dyDescent="0.25">
      <c r="A45" s="32" t="s">
        <v>2361</v>
      </c>
      <c r="B45" s="163">
        <v>47226</v>
      </c>
      <c r="C45" s="163">
        <v>50562</v>
      </c>
      <c r="D45" s="163">
        <v>50950</v>
      </c>
      <c r="E45" s="163">
        <v>52013</v>
      </c>
      <c r="F45" s="163">
        <v>53079</v>
      </c>
      <c r="G45" s="211">
        <v>3</v>
      </c>
      <c r="H45" s="211">
        <v>2</v>
      </c>
    </row>
    <row r="46" spans="1:8" x14ac:dyDescent="0.25">
      <c r="A46" s="32" t="s">
        <v>2362</v>
      </c>
      <c r="B46" s="163">
        <v>23666</v>
      </c>
      <c r="C46" s="163">
        <v>24155</v>
      </c>
      <c r="D46" s="163">
        <v>26210</v>
      </c>
      <c r="E46" s="163">
        <v>27702</v>
      </c>
      <c r="F46" s="163">
        <v>30216</v>
      </c>
      <c r="G46" s="111">
        <v>6.3</v>
      </c>
      <c r="H46" s="111">
        <v>9.1</v>
      </c>
    </row>
    <row r="47" spans="1:8" x14ac:dyDescent="0.25">
      <c r="A47" s="32" t="s">
        <v>2363</v>
      </c>
      <c r="B47" s="163">
        <v>3442</v>
      </c>
      <c r="C47" s="163">
        <v>3495</v>
      </c>
      <c r="D47" s="163">
        <v>3861</v>
      </c>
      <c r="E47" s="163">
        <v>3986</v>
      </c>
      <c r="F47" s="163">
        <v>5306</v>
      </c>
      <c r="G47" s="111">
        <v>11.4</v>
      </c>
      <c r="H47" s="111">
        <v>33.1</v>
      </c>
    </row>
    <row r="48" spans="1:8" ht="15.75" thickBot="1" x14ac:dyDescent="0.3">
      <c r="A48" s="28" t="s">
        <v>2364</v>
      </c>
      <c r="B48" s="145">
        <v>74334</v>
      </c>
      <c r="C48" s="145">
        <v>78212</v>
      </c>
      <c r="D48" s="145">
        <v>81022</v>
      </c>
      <c r="E48" s="145">
        <v>83701</v>
      </c>
      <c r="F48" s="145">
        <v>88601</v>
      </c>
      <c r="G48" s="146">
        <v>4.5</v>
      </c>
      <c r="H48" s="146">
        <v>5.9</v>
      </c>
    </row>
    <row r="49" spans="1:16376" ht="21" customHeight="1" x14ac:dyDescent="0.25">
      <c r="A49" s="395" t="s">
        <v>2324</v>
      </c>
      <c r="B49" s="395"/>
      <c r="C49" s="395"/>
      <c r="D49" s="395"/>
      <c r="E49" s="395"/>
      <c r="F49" s="395"/>
      <c r="G49" s="395"/>
      <c r="H49" s="395"/>
    </row>
    <row r="50" spans="1:16376" ht="22.9" customHeight="1" x14ac:dyDescent="0.25">
      <c r="A50" s="395" t="s">
        <v>470</v>
      </c>
      <c r="B50" s="395"/>
      <c r="C50" s="395"/>
      <c r="D50" s="395"/>
      <c r="E50" s="395"/>
      <c r="F50" s="395"/>
      <c r="G50" s="395"/>
      <c r="H50" s="395"/>
    </row>
    <row r="51" spans="1:16376" ht="24" customHeight="1" x14ac:dyDescent="0.25">
      <c r="A51" s="397" t="s">
        <v>2365</v>
      </c>
      <c r="B51" s="397"/>
      <c r="C51" s="397"/>
      <c r="D51" s="397"/>
      <c r="E51" s="397"/>
      <c r="F51" s="397"/>
      <c r="G51" s="397"/>
      <c r="H51" s="397"/>
    </row>
    <row r="52" spans="1:16376" ht="13.9" customHeight="1" x14ac:dyDescent="0.25">
      <c r="A52" s="395" t="s">
        <v>2405</v>
      </c>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BZ52" s="395"/>
      <c r="CA52" s="395"/>
      <c r="CB52" s="395"/>
      <c r="CC52" s="395"/>
      <c r="CD52" s="395"/>
      <c r="CE52" s="395"/>
      <c r="CF52" s="395"/>
      <c r="CG52" s="395"/>
      <c r="CH52" s="395"/>
      <c r="CI52" s="395"/>
      <c r="CJ52" s="395"/>
      <c r="CK52" s="395"/>
      <c r="CL52" s="395"/>
      <c r="CM52" s="395"/>
      <c r="CN52" s="395"/>
      <c r="CO52" s="395"/>
      <c r="CP52" s="395"/>
      <c r="CQ52" s="395"/>
      <c r="CR52" s="395"/>
      <c r="CS52" s="395"/>
      <c r="CT52" s="395"/>
      <c r="CU52" s="395"/>
      <c r="CV52" s="395"/>
      <c r="CW52" s="395"/>
      <c r="CX52" s="395"/>
      <c r="CY52" s="395"/>
      <c r="CZ52" s="395"/>
      <c r="DA52" s="395"/>
      <c r="DB52" s="395"/>
      <c r="DC52" s="395"/>
      <c r="DD52" s="395"/>
      <c r="DE52" s="395"/>
      <c r="DF52" s="395"/>
      <c r="DG52" s="395"/>
      <c r="DH52" s="395"/>
      <c r="DI52" s="395"/>
      <c r="DJ52" s="395"/>
      <c r="DK52" s="395"/>
      <c r="DL52" s="395"/>
      <c r="DM52" s="395"/>
      <c r="DN52" s="395"/>
      <c r="DO52" s="395"/>
      <c r="DP52" s="395"/>
      <c r="DQ52" s="395"/>
      <c r="DR52" s="395"/>
      <c r="DS52" s="395"/>
      <c r="DT52" s="395"/>
      <c r="DU52" s="395"/>
      <c r="DV52" s="395"/>
      <c r="DW52" s="395"/>
      <c r="DX52" s="395"/>
      <c r="DY52" s="395"/>
      <c r="DZ52" s="395"/>
      <c r="EA52" s="395"/>
      <c r="EB52" s="395"/>
      <c r="EC52" s="395"/>
      <c r="ED52" s="395"/>
      <c r="EE52" s="395"/>
      <c r="EF52" s="395"/>
      <c r="EG52" s="395"/>
      <c r="EH52" s="395"/>
      <c r="EI52" s="395"/>
      <c r="EJ52" s="395"/>
      <c r="EK52" s="395"/>
      <c r="EL52" s="395"/>
      <c r="EM52" s="395"/>
      <c r="EN52" s="395"/>
      <c r="EO52" s="395"/>
      <c r="EP52" s="395"/>
      <c r="EQ52" s="395"/>
      <c r="ER52" s="395"/>
      <c r="ES52" s="395"/>
      <c r="ET52" s="395"/>
      <c r="EU52" s="395"/>
      <c r="EV52" s="395"/>
      <c r="EW52" s="395"/>
      <c r="EX52" s="395"/>
      <c r="EY52" s="395"/>
      <c r="EZ52" s="395"/>
      <c r="FA52" s="395"/>
      <c r="FB52" s="395"/>
      <c r="FC52" s="395"/>
      <c r="FD52" s="395"/>
      <c r="FE52" s="395"/>
      <c r="FF52" s="395"/>
      <c r="FG52" s="395"/>
      <c r="FH52" s="395"/>
      <c r="FI52" s="395"/>
      <c r="FJ52" s="395"/>
      <c r="FK52" s="395"/>
      <c r="FL52" s="395"/>
      <c r="FM52" s="395"/>
      <c r="FN52" s="395"/>
      <c r="FO52" s="395"/>
      <c r="FP52" s="395"/>
      <c r="FQ52" s="395"/>
      <c r="FR52" s="395"/>
      <c r="FS52" s="395"/>
      <c r="FT52" s="395"/>
      <c r="FU52" s="395"/>
      <c r="FV52" s="395"/>
      <c r="FW52" s="395"/>
      <c r="FX52" s="395"/>
      <c r="FY52" s="395"/>
      <c r="FZ52" s="395"/>
      <c r="GA52" s="395"/>
      <c r="GB52" s="395"/>
      <c r="GC52" s="395"/>
      <c r="GD52" s="395"/>
      <c r="GE52" s="395"/>
      <c r="GF52" s="395"/>
      <c r="GG52" s="395"/>
      <c r="GH52" s="395"/>
      <c r="GI52" s="395"/>
      <c r="GJ52" s="395"/>
      <c r="GK52" s="395"/>
      <c r="GL52" s="395"/>
      <c r="GM52" s="395"/>
      <c r="GN52" s="395"/>
      <c r="GO52" s="395"/>
      <c r="GP52" s="395"/>
      <c r="GQ52" s="395"/>
      <c r="GR52" s="395"/>
      <c r="GS52" s="395"/>
      <c r="GT52" s="395"/>
      <c r="GU52" s="395"/>
      <c r="GV52" s="395"/>
      <c r="GW52" s="395"/>
      <c r="GX52" s="395"/>
      <c r="GY52" s="395"/>
      <c r="GZ52" s="395"/>
      <c r="HA52" s="395"/>
      <c r="HB52" s="395"/>
      <c r="HC52" s="395"/>
      <c r="HD52" s="395"/>
      <c r="HE52" s="395"/>
      <c r="HF52" s="395"/>
      <c r="HG52" s="395"/>
      <c r="HH52" s="395"/>
      <c r="HI52" s="395"/>
      <c r="HJ52" s="395"/>
      <c r="HK52" s="395"/>
      <c r="HL52" s="395"/>
      <c r="HM52" s="395"/>
      <c r="HN52" s="395"/>
      <c r="HO52" s="395"/>
      <c r="HP52" s="395"/>
      <c r="HQ52" s="395"/>
      <c r="HR52" s="395"/>
      <c r="HS52" s="395"/>
      <c r="HT52" s="395"/>
      <c r="HU52" s="395"/>
      <c r="HV52" s="395"/>
      <c r="HW52" s="395"/>
      <c r="HX52" s="395"/>
      <c r="HY52" s="395"/>
      <c r="HZ52" s="395"/>
      <c r="IA52" s="395"/>
      <c r="IB52" s="395"/>
      <c r="IC52" s="395"/>
      <c r="ID52" s="395"/>
      <c r="IE52" s="395"/>
      <c r="IF52" s="395"/>
      <c r="IG52" s="395"/>
      <c r="IH52" s="395"/>
      <c r="II52" s="395"/>
      <c r="IJ52" s="395"/>
      <c r="IK52" s="395"/>
      <c r="IL52" s="395"/>
      <c r="IM52" s="395"/>
      <c r="IN52" s="395"/>
      <c r="IO52" s="395"/>
      <c r="IP52" s="395"/>
      <c r="IQ52" s="395"/>
      <c r="IR52" s="395"/>
      <c r="IS52" s="395"/>
      <c r="IT52" s="395"/>
      <c r="IU52" s="395"/>
      <c r="IV52" s="395"/>
      <c r="IW52" s="395"/>
      <c r="IX52" s="395"/>
      <c r="IY52" s="395"/>
      <c r="IZ52" s="395"/>
      <c r="JA52" s="395"/>
      <c r="JB52" s="395"/>
      <c r="JC52" s="395"/>
      <c r="JD52" s="395"/>
      <c r="JE52" s="395"/>
      <c r="JF52" s="395"/>
      <c r="JG52" s="395"/>
      <c r="JH52" s="395"/>
      <c r="JI52" s="395"/>
      <c r="JJ52" s="395"/>
      <c r="JK52" s="395"/>
      <c r="JL52" s="395"/>
      <c r="JM52" s="395"/>
      <c r="JN52" s="395"/>
      <c r="JO52" s="395"/>
      <c r="JP52" s="395"/>
      <c r="JQ52" s="395"/>
      <c r="JR52" s="395"/>
      <c r="JS52" s="395"/>
      <c r="JT52" s="395"/>
      <c r="JU52" s="395"/>
      <c r="JV52" s="395"/>
      <c r="JW52" s="395"/>
      <c r="JX52" s="395"/>
      <c r="JY52" s="395"/>
      <c r="JZ52" s="395"/>
      <c r="KA52" s="395"/>
      <c r="KB52" s="395"/>
      <c r="KC52" s="395"/>
      <c r="KD52" s="395"/>
      <c r="KE52" s="395"/>
      <c r="KF52" s="395"/>
      <c r="KG52" s="395"/>
      <c r="KH52" s="395"/>
      <c r="KI52" s="395"/>
      <c r="KJ52" s="395"/>
      <c r="KK52" s="395"/>
      <c r="KL52" s="395"/>
      <c r="KM52" s="395"/>
      <c r="KN52" s="395"/>
      <c r="KO52" s="395"/>
      <c r="KP52" s="395"/>
      <c r="KQ52" s="395"/>
      <c r="KR52" s="395"/>
      <c r="KS52" s="395"/>
      <c r="KT52" s="395"/>
      <c r="KU52" s="395"/>
      <c r="KV52" s="395"/>
      <c r="KW52" s="395"/>
      <c r="KX52" s="395"/>
      <c r="KY52" s="395"/>
      <c r="KZ52" s="395"/>
      <c r="LA52" s="395"/>
      <c r="LB52" s="395"/>
      <c r="LC52" s="395"/>
      <c r="LD52" s="395"/>
      <c r="LE52" s="395"/>
      <c r="LF52" s="395"/>
      <c r="LG52" s="395"/>
      <c r="LH52" s="395"/>
      <c r="LI52" s="395"/>
      <c r="LJ52" s="395"/>
      <c r="LK52" s="395"/>
      <c r="LL52" s="395"/>
      <c r="LM52" s="395"/>
      <c r="LN52" s="395"/>
      <c r="LO52" s="395"/>
      <c r="LP52" s="395"/>
      <c r="LQ52" s="395"/>
      <c r="LR52" s="395"/>
      <c r="LS52" s="395"/>
      <c r="LT52" s="395"/>
      <c r="LU52" s="395"/>
      <c r="LV52" s="395"/>
      <c r="LW52" s="395"/>
      <c r="LX52" s="395"/>
      <c r="LY52" s="395"/>
      <c r="LZ52" s="395"/>
      <c r="MA52" s="395"/>
      <c r="MB52" s="395"/>
      <c r="MC52" s="395"/>
      <c r="MD52" s="395"/>
      <c r="ME52" s="395"/>
      <c r="MF52" s="395"/>
      <c r="MG52" s="395"/>
      <c r="MH52" s="395"/>
      <c r="MI52" s="395"/>
      <c r="MJ52" s="395"/>
      <c r="MK52" s="395"/>
      <c r="ML52" s="395"/>
      <c r="MM52" s="395"/>
      <c r="MN52" s="395"/>
      <c r="MO52" s="395"/>
      <c r="MP52" s="395"/>
      <c r="MQ52" s="395"/>
      <c r="MR52" s="395"/>
      <c r="MS52" s="395"/>
      <c r="MT52" s="395"/>
      <c r="MU52" s="395"/>
      <c r="MV52" s="395"/>
      <c r="MW52" s="395"/>
      <c r="MX52" s="395"/>
      <c r="MY52" s="395"/>
      <c r="MZ52" s="395"/>
      <c r="NA52" s="395"/>
      <c r="NB52" s="395"/>
      <c r="NC52" s="395"/>
      <c r="ND52" s="395"/>
      <c r="NE52" s="395"/>
      <c r="NF52" s="395"/>
      <c r="NG52" s="395"/>
      <c r="NH52" s="395"/>
      <c r="NI52" s="395"/>
      <c r="NJ52" s="395"/>
      <c r="NK52" s="395"/>
      <c r="NL52" s="395"/>
      <c r="NM52" s="395"/>
      <c r="NN52" s="395"/>
      <c r="NO52" s="395"/>
      <c r="NP52" s="395"/>
      <c r="NQ52" s="395"/>
      <c r="NR52" s="395"/>
      <c r="NS52" s="395"/>
      <c r="NT52" s="395"/>
      <c r="NU52" s="395"/>
      <c r="NV52" s="395"/>
      <c r="NW52" s="395"/>
      <c r="NX52" s="395"/>
      <c r="NY52" s="395"/>
      <c r="NZ52" s="395"/>
      <c r="OA52" s="395"/>
      <c r="OB52" s="395"/>
      <c r="OC52" s="395"/>
      <c r="OD52" s="395"/>
      <c r="OE52" s="395"/>
      <c r="OF52" s="395"/>
      <c r="OG52" s="395"/>
      <c r="OH52" s="395"/>
      <c r="OI52" s="395"/>
      <c r="OJ52" s="395"/>
      <c r="OK52" s="395"/>
      <c r="OL52" s="395"/>
      <c r="OM52" s="395"/>
      <c r="ON52" s="395"/>
      <c r="OO52" s="395"/>
      <c r="OP52" s="395"/>
      <c r="OQ52" s="395"/>
      <c r="OR52" s="395"/>
      <c r="OS52" s="395"/>
      <c r="OT52" s="395"/>
      <c r="OU52" s="395"/>
      <c r="OV52" s="395"/>
      <c r="OW52" s="395"/>
      <c r="OX52" s="395"/>
      <c r="OY52" s="395"/>
      <c r="OZ52" s="395"/>
      <c r="PA52" s="395"/>
      <c r="PB52" s="395"/>
      <c r="PC52" s="395"/>
      <c r="PD52" s="395"/>
      <c r="PE52" s="395"/>
      <c r="PF52" s="395"/>
      <c r="PG52" s="395"/>
      <c r="PH52" s="395"/>
      <c r="PI52" s="395"/>
      <c r="PJ52" s="395"/>
      <c r="PK52" s="395"/>
      <c r="PL52" s="395"/>
      <c r="PM52" s="395"/>
      <c r="PN52" s="395"/>
      <c r="PO52" s="395"/>
      <c r="PP52" s="395"/>
      <c r="PQ52" s="395"/>
      <c r="PR52" s="395"/>
      <c r="PS52" s="395"/>
      <c r="PT52" s="395"/>
      <c r="PU52" s="395"/>
      <c r="PV52" s="395"/>
      <c r="PW52" s="395"/>
      <c r="PX52" s="395"/>
      <c r="PY52" s="395"/>
      <c r="PZ52" s="395"/>
      <c r="QA52" s="395"/>
      <c r="QB52" s="395"/>
      <c r="QC52" s="395"/>
      <c r="QD52" s="395"/>
      <c r="QE52" s="395"/>
      <c r="QF52" s="395"/>
      <c r="QG52" s="395"/>
      <c r="QH52" s="395"/>
      <c r="QI52" s="395"/>
      <c r="QJ52" s="395"/>
      <c r="QK52" s="395"/>
      <c r="QL52" s="395"/>
      <c r="QM52" s="395"/>
      <c r="QN52" s="395"/>
      <c r="QO52" s="395"/>
      <c r="QP52" s="395"/>
      <c r="QQ52" s="395"/>
      <c r="QR52" s="395"/>
      <c r="QS52" s="395"/>
      <c r="QT52" s="395"/>
      <c r="QU52" s="395"/>
      <c r="QV52" s="395"/>
      <c r="QW52" s="395"/>
      <c r="QX52" s="395"/>
      <c r="QY52" s="395"/>
      <c r="QZ52" s="395"/>
      <c r="RA52" s="395"/>
      <c r="RB52" s="395"/>
      <c r="RC52" s="395"/>
      <c r="RD52" s="395"/>
      <c r="RE52" s="395"/>
      <c r="RF52" s="395"/>
      <c r="RG52" s="395"/>
      <c r="RH52" s="395"/>
      <c r="RI52" s="395"/>
      <c r="RJ52" s="395"/>
      <c r="RK52" s="395"/>
      <c r="RL52" s="395"/>
      <c r="RM52" s="395"/>
      <c r="RN52" s="395"/>
      <c r="RO52" s="395"/>
      <c r="RP52" s="395"/>
      <c r="RQ52" s="395"/>
      <c r="RR52" s="395"/>
      <c r="RS52" s="395"/>
      <c r="RT52" s="395"/>
      <c r="RU52" s="395"/>
      <c r="RV52" s="395"/>
      <c r="RW52" s="395"/>
      <c r="RX52" s="395"/>
      <c r="RY52" s="395"/>
      <c r="RZ52" s="395"/>
      <c r="SA52" s="395"/>
      <c r="SB52" s="395"/>
      <c r="SC52" s="395"/>
      <c r="SD52" s="395"/>
      <c r="SE52" s="395"/>
      <c r="SF52" s="395"/>
      <c r="SG52" s="395"/>
      <c r="SH52" s="395"/>
      <c r="SI52" s="395"/>
      <c r="SJ52" s="395"/>
      <c r="SK52" s="395"/>
      <c r="SL52" s="395"/>
      <c r="SM52" s="395"/>
      <c r="SN52" s="395"/>
      <c r="SO52" s="395"/>
      <c r="SP52" s="395"/>
      <c r="SQ52" s="395"/>
      <c r="SR52" s="395"/>
      <c r="SS52" s="395"/>
      <c r="ST52" s="395"/>
      <c r="SU52" s="395"/>
      <c r="SV52" s="395"/>
      <c r="SW52" s="395"/>
      <c r="SX52" s="395"/>
      <c r="SY52" s="395"/>
      <c r="SZ52" s="395"/>
      <c r="TA52" s="395"/>
      <c r="TB52" s="395"/>
      <c r="TC52" s="395"/>
      <c r="TD52" s="395"/>
      <c r="TE52" s="395"/>
      <c r="TF52" s="395"/>
      <c r="TG52" s="395"/>
      <c r="TH52" s="395"/>
      <c r="TI52" s="395"/>
      <c r="TJ52" s="395"/>
      <c r="TK52" s="395"/>
      <c r="TL52" s="395"/>
      <c r="TM52" s="395"/>
      <c r="TN52" s="395"/>
      <c r="TO52" s="395"/>
      <c r="TP52" s="395"/>
      <c r="TQ52" s="395"/>
      <c r="TR52" s="395"/>
      <c r="TS52" s="395"/>
      <c r="TT52" s="395"/>
      <c r="TU52" s="395"/>
      <c r="TV52" s="395"/>
      <c r="TW52" s="395"/>
      <c r="TX52" s="395"/>
      <c r="TY52" s="395"/>
      <c r="TZ52" s="395"/>
      <c r="UA52" s="395"/>
      <c r="UB52" s="395"/>
      <c r="UC52" s="395"/>
      <c r="UD52" s="395"/>
      <c r="UE52" s="395"/>
      <c r="UF52" s="395"/>
      <c r="UG52" s="395"/>
      <c r="UH52" s="395"/>
      <c r="UI52" s="395"/>
      <c r="UJ52" s="395"/>
      <c r="UK52" s="395"/>
      <c r="UL52" s="395"/>
      <c r="UM52" s="395"/>
      <c r="UN52" s="395"/>
      <c r="UO52" s="395"/>
      <c r="UP52" s="395"/>
      <c r="UQ52" s="395"/>
      <c r="UR52" s="395"/>
      <c r="US52" s="395"/>
      <c r="UT52" s="395"/>
      <c r="UU52" s="395"/>
      <c r="UV52" s="395"/>
      <c r="UW52" s="395"/>
      <c r="UX52" s="395"/>
      <c r="UY52" s="395"/>
      <c r="UZ52" s="395"/>
      <c r="VA52" s="395"/>
      <c r="VB52" s="395"/>
      <c r="VC52" s="395"/>
      <c r="VD52" s="395"/>
      <c r="VE52" s="395"/>
      <c r="VF52" s="395"/>
      <c r="VG52" s="395"/>
      <c r="VH52" s="395"/>
      <c r="VI52" s="395"/>
      <c r="VJ52" s="395"/>
      <c r="VK52" s="395"/>
      <c r="VL52" s="395"/>
      <c r="VM52" s="395"/>
      <c r="VN52" s="395"/>
      <c r="VO52" s="395"/>
      <c r="VP52" s="395"/>
      <c r="VQ52" s="395"/>
      <c r="VR52" s="395"/>
      <c r="VS52" s="395"/>
      <c r="VT52" s="395"/>
      <c r="VU52" s="395"/>
      <c r="VV52" s="395"/>
      <c r="VW52" s="395"/>
      <c r="VX52" s="395"/>
      <c r="VY52" s="395"/>
      <c r="VZ52" s="395"/>
      <c r="WA52" s="395"/>
      <c r="WB52" s="395"/>
      <c r="WC52" s="395"/>
      <c r="WD52" s="395"/>
      <c r="WE52" s="395"/>
      <c r="WF52" s="395"/>
      <c r="WG52" s="395"/>
      <c r="WH52" s="395"/>
      <c r="WI52" s="395"/>
      <c r="WJ52" s="395"/>
      <c r="WK52" s="395"/>
      <c r="WL52" s="395"/>
      <c r="WM52" s="395"/>
      <c r="WN52" s="395"/>
      <c r="WO52" s="395"/>
      <c r="WP52" s="395"/>
      <c r="WQ52" s="395"/>
      <c r="WR52" s="395"/>
      <c r="WS52" s="395"/>
      <c r="WT52" s="395"/>
      <c r="WU52" s="395"/>
      <c r="WV52" s="395"/>
      <c r="WW52" s="395"/>
      <c r="WX52" s="395"/>
      <c r="WY52" s="395"/>
      <c r="WZ52" s="395"/>
      <c r="XA52" s="395"/>
      <c r="XB52" s="395"/>
      <c r="XC52" s="395"/>
      <c r="XD52" s="395"/>
      <c r="XE52" s="395"/>
      <c r="XF52" s="395"/>
      <c r="XG52" s="395"/>
      <c r="XH52" s="395"/>
      <c r="XI52" s="395"/>
      <c r="XJ52" s="395"/>
      <c r="XK52" s="395"/>
      <c r="XL52" s="395"/>
      <c r="XM52" s="395"/>
      <c r="XN52" s="395"/>
      <c r="XO52" s="395"/>
      <c r="XP52" s="395"/>
      <c r="XQ52" s="395"/>
      <c r="XR52" s="395"/>
      <c r="XS52" s="395"/>
      <c r="XT52" s="395"/>
      <c r="XU52" s="395"/>
      <c r="XV52" s="395"/>
      <c r="XW52" s="395"/>
      <c r="XX52" s="395"/>
      <c r="XY52" s="395"/>
      <c r="XZ52" s="395"/>
      <c r="YA52" s="395"/>
      <c r="YB52" s="395"/>
      <c r="YC52" s="395"/>
      <c r="YD52" s="395"/>
      <c r="YE52" s="395"/>
      <c r="YF52" s="395"/>
      <c r="YG52" s="395"/>
      <c r="YH52" s="395"/>
      <c r="YI52" s="395"/>
      <c r="YJ52" s="395"/>
      <c r="YK52" s="395"/>
      <c r="YL52" s="395"/>
      <c r="YM52" s="395"/>
      <c r="YN52" s="395"/>
      <c r="YO52" s="395"/>
      <c r="YP52" s="395"/>
      <c r="YQ52" s="395"/>
      <c r="YR52" s="395"/>
      <c r="YS52" s="395"/>
      <c r="YT52" s="395"/>
      <c r="YU52" s="395"/>
      <c r="YV52" s="395"/>
      <c r="YW52" s="395"/>
      <c r="YX52" s="395"/>
      <c r="YY52" s="395"/>
      <c r="YZ52" s="395"/>
      <c r="ZA52" s="395"/>
      <c r="ZB52" s="395"/>
      <c r="ZC52" s="395"/>
      <c r="ZD52" s="395"/>
      <c r="ZE52" s="395"/>
      <c r="ZF52" s="395"/>
      <c r="ZG52" s="395"/>
      <c r="ZH52" s="395"/>
      <c r="ZI52" s="395"/>
      <c r="ZJ52" s="395"/>
      <c r="ZK52" s="395"/>
      <c r="ZL52" s="395"/>
      <c r="ZM52" s="395"/>
      <c r="ZN52" s="395"/>
      <c r="ZO52" s="395"/>
      <c r="ZP52" s="395"/>
      <c r="ZQ52" s="395"/>
      <c r="ZR52" s="395"/>
      <c r="ZS52" s="395"/>
      <c r="ZT52" s="395"/>
      <c r="ZU52" s="395"/>
      <c r="ZV52" s="395"/>
      <c r="ZW52" s="395"/>
      <c r="ZX52" s="395"/>
      <c r="ZY52" s="395"/>
      <c r="ZZ52" s="395"/>
      <c r="AAA52" s="395"/>
      <c r="AAB52" s="395"/>
      <c r="AAC52" s="395"/>
      <c r="AAD52" s="395"/>
      <c r="AAE52" s="395"/>
      <c r="AAF52" s="395"/>
      <c r="AAG52" s="395"/>
      <c r="AAH52" s="395"/>
      <c r="AAI52" s="395"/>
      <c r="AAJ52" s="395"/>
      <c r="AAK52" s="395"/>
      <c r="AAL52" s="395"/>
      <c r="AAM52" s="395"/>
      <c r="AAN52" s="395"/>
      <c r="AAO52" s="395"/>
      <c r="AAP52" s="395"/>
      <c r="AAQ52" s="395"/>
      <c r="AAR52" s="395"/>
      <c r="AAS52" s="395"/>
      <c r="AAT52" s="395"/>
      <c r="AAU52" s="395"/>
      <c r="AAV52" s="395"/>
      <c r="AAW52" s="395"/>
      <c r="AAX52" s="395"/>
      <c r="AAY52" s="395"/>
      <c r="AAZ52" s="395"/>
      <c r="ABA52" s="395"/>
      <c r="ABB52" s="395"/>
      <c r="ABC52" s="395"/>
      <c r="ABD52" s="395"/>
      <c r="ABE52" s="395"/>
      <c r="ABF52" s="395"/>
      <c r="ABG52" s="395"/>
      <c r="ABH52" s="395"/>
      <c r="ABI52" s="395"/>
      <c r="ABJ52" s="395"/>
      <c r="ABK52" s="395"/>
      <c r="ABL52" s="395"/>
      <c r="ABM52" s="395"/>
      <c r="ABN52" s="395"/>
      <c r="ABO52" s="395"/>
      <c r="ABP52" s="395"/>
      <c r="ABQ52" s="395"/>
      <c r="ABR52" s="395"/>
      <c r="ABS52" s="395"/>
      <c r="ABT52" s="395"/>
      <c r="ABU52" s="395"/>
      <c r="ABV52" s="395"/>
      <c r="ABW52" s="395"/>
      <c r="ABX52" s="395"/>
      <c r="ABY52" s="395"/>
      <c r="ABZ52" s="395"/>
      <c r="ACA52" s="395"/>
      <c r="ACB52" s="395"/>
      <c r="ACC52" s="395"/>
      <c r="ACD52" s="395"/>
      <c r="ACE52" s="395"/>
      <c r="ACF52" s="395"/>
      <c r="ACG52" s="395"/>
      <c r="ACH52" s="395"/>
      <c r="ACI52" s="395"/>
      <c r="ACJ52" s="395"/>
      <c r="ACK52" s="395"/>
      <c r="ACL52" s="395"/>
      <c r="ACM52" s="395"/>
      <c r="ACN52" s="395"/>
      <c r="ACO52" s="395"/>
      <c r="ACP52" s="395"/>
      <c r="ACQ52" s="395"/>
      <c r="ACR52" s="395"/>
      <c r="ACS52" s="395"/>
      <c r="ACT52" s="395"/>
      <c r="ACU52" s="395"/>
      <c r="ACV52" s="395"/>
      <c r="ACW52" s="395"/>
      <c r="ACX52" s="395"/>
      <c r="ACY52" s="395"/>
      <c r="ACZ52" s="395"/>
      <c r="ADA52" s="395"/>
      <c r="ADB52" s="395"/>
      <c r="ADC52" s="395"/>
      <c r="ADD52" s="395"/>
      <c r="ADE52" s="395"/>
      <c r="ADF52" s="395"/>
      <c r="ADG52" s="395"/>
      <c r="ADH52" s="395"/>
      <c r="ADI52" s="395"/>
      <c r="ADJ52" s="395"/>
      <c r="ADK52" s="395"/>
      <c r="ADL52" s="395"/>
      <c r="ADM52" s="395"/>
      <c r="ADN52" s="395"/>
      <c r="ADO52" s="395"/>
      <c r="ADP52" s="395"/>
      <c r="ADQ52" s="395"/>
      <c r="ADR52" s="395"/>
      <c r="ADS52" s="395"/>
      <c r="ADT52" s="395"/>
      <c r="ADU52" s="395"/>
      <c r="ADV52" s="395"/>
      <c r="ADW52" s="395"/>
      <c r="ADX52" s="395"/>
      <c r="ADY52" s="395"/>
      <c r="ADZ52" s="395"/>
      <c r="AEA52" s="395"/>
      <c r="AEB52" s="395"/>
      <c r="AEC52" s="395"/>
      <c r="AED52" s="395"/>
      <c r="AEE52" s="395"/>
      <c r="AEF52" s="395"/>
      <c r="AEG52" s="395"/>
      <c r="AEH52" s="395"/>
      <c r="AEI52" s="395"/>
      <c r="AEJ52" s="395"/>
      <c r="AEK52" s="395"/>
      <c r="AEL52" s="395"/>
      <c r="AEM52" s="395"/>
      <c r="AEN52" s="395"/>
      <c r="AEO52" s="395"/>
      <c r="AEP52" s="395"/>
      <c r="AEQ52" s="395"/>
      <c r="AER52" s="395"/>
      <c r="AES52" s="395"/>
      <c r="AET52" s="395"/>
      <c r="AEU52" s="395"/>
      <c r="AEV52" s="395"/>
      <c r="AEW52" s="395"/>
      <c r="AEX52" s="395"/>
      <c r="AEY52" s="395"/>
      <c r="AEZ52" s="395"/>
      <c r="AFA52" s="395"/>
      <c r="AFB52" s="395"/>
      <c r="AFC52" s="395"/>
      <c r="AFD52" s="395"/>
      <c r="AFE52" s="395"/>
      <c r="AFF52" s="395"/>
      <c r="AFG52" s="395"/>
      <c r="AFH52" s="395"/>
      <c r="AFI52" s="395"/>
      <c r="AFJ52" s="395"/>
      <c r="AFK52" s="395"/>
      <c r="AFL52" s="395"/>
      <c r="AFM52" s="395"/>
      <c r="AFN52" s="395"/>
      <c r="AFO52" s="395"/>
      <c r="AFP52" s="395"/>
      <c r="AFQ52" s="395"/>
      <c r="AFR52" s="395"/>
      <c r="AFS52" s="395"/>
      <c r="AFT52" s="395"/>
      <c r="AFU52" s="395"/>
      <c r="AFV52" s="395"/>
      <c r="AFW52" s="395"/>
      <c r="AFX52" s="395"/>
      <c r="AFY52" s="395"/>
      <c r="AFZ52" s="395"/>
      <c r="AGA52" s="395"/>
      <c r="AGB52" s="395"/>
      <c r="AGC52" s="395"/>
      <c r="AGD52" s="395"/>
      <c r="AGE52" s="395"/>
      <c r="AGF52" s="395"/>
      <c r="AGG52" s="395"/>
      <c r="AGH52" s="395"/>
      <c r="AGI52" s="395"/>
      <c r="AGJ52" s="395"/>
      <c r="AGK52" s="395"/>
      <c r="AGL52" s="395"/>
      <c r="AGM52" s="395"/>
      <c r="AGN52" s="395"/>
      <c r="AGO52" s="395"/>
      <c r="AGP52" s="395"/>
      <c r="AGQ52" s="395"/>
      <c r="AGR52" s="395"/>
      <c r="AGS52" s="395"/>
      <c r="AGT52" s="395"/>
      <c r="AGU52" s="395"/>
      <c r="AGV52" s="395"/>
      <c r="AGW52" s="395"/>
      <c r="AGX52" s="395"/>
      <c r="AGY52" s="395"/>
      <c r="AGZ52" s="395"/>
      <c r="AHA52" s="395"/>
      <c r="AHB52" s="395"/>
      <c r="AHC52" s="395"/>
      <c r="AHD52" s="395"/>
      <c r="AHE52" s="395"/>
      <c r="AHF52" s="395"/>
      <c r="AHG52" s="395"/>
      <c r="AHH52" s="395"/>
      <c r="AHI52" s="395"/>
      <c r="AHJ52" s="395"/>
      <c r="AHK52" s="395"/>
      <c r="AHL52" s="395"/>
      <c r="AHM52" s="395"/>
      <c r="AHN52" s="395"/>
      <c r="AHO52" s="395"/>
      <c r="AHP52" s="395"/>
      <c r="AHQ52" s="395"/>
      <c r="AHR52" s="395"/>
      <c r="AHS52" s="395"/>
      <c r="AHT52" s="395"/>
      <c r="AHU52" s="395"/>
      <c r="AHV52" s="395"/>
      <c r="AHW52" s="395"/>
      <c r="AHX52" s="395"/>
      <c r="AHY52" s="395"/>
      <c r="AHZ52" s="395"/>
      <c r="AIA52" s="395"/>
      <c r="AIB52" s="395"/>
      <c r="AIC52" s="395"/>
      <c r="AID52" s="395"/>
      <c r="AIE52" s="395"/>
      <c r="AIF52" s="395"/>
      <c r="AIG52" s="395"/>
      <c r="AIH52" s="395"/>
      <c r="AII52" s="395"/>
      <c r="AIJ52" s="395"/>
      <c r="AIK52" s="395"/>
      <c r="AIL52" s="395"/>
      <c r="AIM52" s="395"/>
      <c r="AIN52" s="395"/>
      <c r="AIO52" s="395"/>
      <c r="AIP52" s="395"/>
      <c r="AIQ52" s="395"/>
      <c r="AIR52" s="395"/>
      <c r="AIS52" s="395"/>
      <c r="AIT52" s="395"/>
      <c r="AIU52" s="395"/>
      <c r="AIV52" s="395"/>
      <c r="AIW52" s="395"/>
      <c r="AIX52" s="395"/>
      <c r="AIY52" s="395"/>
      <c r="AIZ52" s="395"/>
      <c r="AJA52" s="395"/>
      <c r="AJB52" s="395"/>
      <c r="AJC52" s="395"/>
      <c r="AJD52" s="395"/>
      <c r="AJE52" s="395"/>
      <c r="AJF52" s="395"/>
      <c r="AJG52" s="395"/>
      <c r="AJH52" s="395"/>
      <c r="AJI52" s="395"/>
      <c r="AJJ52" s="395"/>
      <c r="AJK52" s="395"/>
      <c r="AJL52" s="395"/>
      <c r="AJM52" s="395"/>
      <c r="AJN52" s="395"/>
      <c r="AJO52" s="395"/>
      <c r="AJP52" s="395"/>
      <c r="AJQ52" s="395"/>
      <c r="AJR52" s="395"/>
      <c r="AJS52" s="395"/>
      <c r="AJT52" s="395"/>
      <c r="AJU52" s="395"/>
      <c r="AJV52" s="395"/>
      <c r="AJW52" s="395"/>
      <c r="AJX52" s="395"/>
      <c r="AJY52" s="395"/>
      <c r="AJZ52" s="395"/>
      <c r="AKA52" s="395"/>
      <c r="AKB52" s="395"/>
      <c r="AKC52" s="395"/>
      <c r="AKD52" s="395"/>
      <c r="AKE52" s="395"/>
      <c r="AKF52" s="395"/>
      <c r="AKG52" s="395"/>
      <c r="AKH52" s="395"/>
      <c r="AKI52" s="395"/>
      <c r="AKJ52" s="395"/>
      <c r="AKK52" s="395"/>
      <c r="AKL52" s="395"/>
      <c r="AKM52" s="395"/>
      <c r="AKN52" s="395"/>
      <c r="AKO52" s="395"/>
      <c r="AKP52" s="395"/>
      <c r="AKQ52" s="395"/>
      <c r="AKR52" s="395"/>
      <c r="AKS52" s="395"/>
      <c r="AKT52" s="395"/>
      <c r="AKU52" s="395"/>
      <c r="AKV52" s="395"/>
      <c r="AKW52" s="395"/>
      <c r="AKX52" s="395"/>
      <c r="AKY52" s="395"/>
      <c r="AKZ52" s="395"/>
      <c r="ALA52" s="395"/>
      <c r="ALB52" s="395"/>
      <c r="ALC52" s="395"/>
      <c r="ALD52" s="395"/>
      <c r="ALE52" s="395"/>
      <c r="ALF52" s="395"/>
      <c r="ALG52" s="395"/>
      <c r="ALH52" s="395"/>
      <c r="ALI52" s="395"/>
      <c r="ALJ52" s="395"/>
      <c r="ALK52" s="395"/>
      <c r="ALL52" s="395"/>
      <c r="ALM52" s="395"/>
      <c r="ALN52" s="395"/>
      <c r="ALO52" s="395"/>
      <c r="ALP52" s="395"/>
      <c r="ALQ52" s="395"/>
      <c r="ALR52" s="395"/>
      <c r="ALS52" s="395"/>
      <c r="ALT52" s="395"/>
      <c r="ALU52" s="395"/>
      <c r="ALV52" s="395"/>
      <c r="ALW52" s="395"/>
      <c r="ALX52" s="395"/>
      <c r="ALY52" s="395"/>
      <c r="ALZ52" s="395"/>
      <c r="AMA52" s="395"/>
      <c r="AMB52" s="395"/>
      <c r="AMC52" s="395"/>
      <c r="AMD52" s="395"/>
      <c r="AME52" s="395"/>
      <c r="AMF52" s="395"/>
      <c r="AMG52" s="395"/>
      <c r="AMH52" s="395"/>
      <c r="AMI52" s="395"/>
      <c r="AMJ52" s="395"/>
      <c r="AMK52" s="395"/>
      <c r="AML52" s="395"/>
      <c r="AMM52" s="395"/>
      <c r="AMN52" s="395"/>
      <c r="AMO52" s="395"/>
      <c r="AMP52" s="395"/>
      <c r="AMQ52" s="395"/>
      <c r="AMR52" s="395"/>
      <c r="AMS52" s="395"/>
      <c r="AMT52" s="395"/>
      <c r="AMU52" s="395"/>
      <c r="AMV52" s="395"/>
      <c r="AMW52" s="395"/>
      <c r="AMX52" s="395"/>
      <c r="AMY52" s="395"/>
      <c r="AMZ52" s="395"/>
      <c r="ANA52" s="395"/>
      <c r="ANB52" s="395"/>
      <c r="ANC52" s="395"/>
      <c r="AND52" s="395"/>
      <c r="ANE52" s="395"/>
      <c r="ANF52" s="395"/>
      <c r="ANG52" s="395"/>
      <c r="ANH52" s="395"/>
      <c r="ANI52" s="395"/>
      <c r="ANJ52" s="395"/>
      <c r="ANK52" s="395"/>
      <c r="ANL52" s="395"/>
      <c r="ANM52" s="395"/>
      <c r="ANN52" s="395"/>
      <c r="ANO52" s="395"/>
      <c r="ANP52" s="395"/>
      <c r="ANQ52" s="395"/>
      <c r="ANR52" s="395"/>
      <c r="ANS52" s="395"/>
      <c r="ANT52" s="395"/>
      <c r="ANU52" s="395"/>
      <c r="ANV52" s="395"/>
      <c r="ANW52" s="395"/>
      <c r="ANX52" s="395"/>
      <c r="ANY52" s="395"/>
      <c r="ANZ52" s="395"/>
      <c r="AOA52" s="395"/>
      <c r="AOB52" s="395"/>
      <c r="AOC52" s="395"/>
      <c r="AOD52" s="395"/>
      <c r="AOE52" s="395"/>
      <c r="AOF52" s="395"/>
      <c r="AOG52" s="395"/>
      <c r="AOH52" s="395"/>
      <c r="AOI52" s="395"/>
      <c r="AOJ52" s="395"/>
      <c r="AOK52" s="395"/>
      <c r="AOL52" s="395"/>
      <c r="AOM52" s="395"/>
      <c r="AON52" s="395"/>
      <c r="AOO52" s="395"/>
      <c r="AOP52" s="395"/>
      <c r="AOQ52" s="395"/>
      <c r="AOR52" s="395"/>
      <c r="AOS52" s="395"/>
      <c r="AOT52" s="395"/>
      <c r="AOU52" s="395"/>
      <c r="AOV52" s="395"/>
      <c r="AOW52" s="395"/>
      <c r="AOX52" s="395"/>
      <c r="AOY52" s="395"/>
      <c r="AOZ52" s="395"/>
      <c r="APA52" s="395"/>
      <c r="APB52" s="395"/>
      <c r="APC52" s="395"/>
      <c r="APD52" s="395"/>
      <c r="APE52" s="395"/>
      <c r="APF52" s="395"/>
      <c r="APG52" s="395"/>
      <c r="APH52" s="395"/>
      <c r="API52" s="395"/>
      <c r="APJ52" s="395"/>
      <c r="APK52" s="395"/>
      <c r="APL52" s="395"/>
      <c r="APM52" s="395"/>
      <c r="APN52" s="395"/>
      <c r="APO52" s="395"/>
      <c r="APP52" s="395"/>
      <c r="APQ52" s="395"/>
      <c r="APR52" s="395"/>
      <c r="APS52" s="395"/>
      <c r="APT52" s="395"/>
      <c r="APU52" s="395"/>
      <c r="APV52" s="395"/>
      <c r="APW52" s="395"/>
      <c r="APX52" s="395"/>
      <c r="APY52" s="395"/>
      <c r="APZ52" s="395"/>
      <c r="AQA52" s="395"/>
      <c r="AQB52" s="395"/>
      <c r="AQC52" s="395"/>
      <c r="AQD52" s="395"/>
      <c r="AQE52" s="395"/>
      <c r="AQF52" s="395"/>
      <c r="AQG52" s="395"/>
      <c r="AQH52" s="395"/>
      <c r="AQI52" s="395"/>
      <c r="AQJ52" s="395"/>
      <c r="AQK52" s="395"/>
      <c r="AQL52" s="395"/>
      <c r="AQM52" s="395"/>
      <c r="AQN52" s="395"/>
      <c r="AQO52" s="395"/>
      <c r="AQP52" s="395"/>
      <c r="AQQ52" s="395"/>
      <c r="AQR52" s="395"/>
      <c r="AQS52" s="395"/>
      <c r="AQT52" s="395"/>
      <c r="AQU52" s="395"/>
      <c r="AQV52" s="395"/>
      <c r="AQW52" s="395"/>
      <c r="AQX52" s="395"/>
      <c r="AQY52" s="395"/>
      <c r="AQZ52" s="395"/>
      <c r="ARA52" s="395"/>
      <c r="ARB52" s="395"/>
      <c r="ARC52" s="395"/>
      <c r="ARD52" s="395"/>
      <c r="ARE52" s="395"/>
      <c r="ARF52" s="395"/>
      <c r="ARG52" s="395"/>
      <c r="ARH52" s="395"/>
      <c r="ARI52" s="395"/>
      <c r="ARJ52" s="395"/>
      <c r="ARK52" s="395"/>
      <c r="ARL52" s="395"/>
      <c r="ARM52" s="395"/>
      <c r="ARN52" s="395"/>
      <c r="ARO52" s="395"/>
      <c r="ARP52" s="395"/>
      <c r="ARQ52" s="395"/>
      <c r="ARR52" s="395"/>
      <c r="ARS52" s="395"/>
      <c r="ART52" s="395"/>
      <c r="ARU52" s="395"/>
      <c r="ARV52" s="395"/>
      <c r="ARW52" s="395"/>
      <c r="ARX52" s="395"/>
      <c r="ARY52" s="395"/>
      <c r="ARZ52" s="395"/>
      <c r="ASA52" s="395"/>
      <c r="ASB52" s="395"/>
      <c r="ASC52" s="395"/>
      <c r="ASD52" s="395"/>
      <c r="ASE52" s="395"/>
      <c r="ASF52" s="395"/>
      <c r="ASG52" s="395"/>
      <c r="ASH52" s="395"/>
      <c r="ASI52" s="395"/>
      <c r="ASJ52" s="395"/>
      <c r="ASK52" s="395"/>
      <c r="ASL52" s="395"/>
      <c r="ASM52" s="395"/>
      <c r="ASN52" s="395"/>
      <c r="ASO52" s="395"/>
      <c r="ASP52" s="395"/>
      <c r="ASQ52" s="395"/>
      <c r="ASR52" s="395"/>
      <c r="ASS52" s="395"/>
      <c r="AST52" s="395"/>
      <c r="ASU52" s="395"/>
      <c r="ASV52" s="395"/>
      <c r="ASW52" s="395"/>
      <c r="ASX52" s="395"/>
      <c r="ASY52" s="395"/>
      <c r="ASZ52" s="395"/>
      <c r="ATA52" s="395"/>
      <c r="ATB52" s="395"/>
      <c r="ATC52" s="395"/>
      <c r="ATD52" s="395"/>
      <c r="ATE52" s="395"/>
      <c r="ATF52" s="395"/>
      <c r="ATG52" s="395"/>
      <c r="ATH52" s="395"/>
      <c r="ATI52" s="395"/>
      <c r="ATJ52" s="395"/>
      <c r="ATK52" s="395"/>
      <c r="ATL52" s="395"/>
      <c r="ATM52" s="395"/>
      <c r="ATN52" s="395"/>
      <c r="ATO52" s="395"/>
      <c r="ATP52" s="395"/>
      <c r="ATQ52" s="395"/>
      <c r="ATR52" s="395"/>
      <c r="ATS52" s="395"/>
      <c r="ATT52" s="395"/>
      <c r="ATU52" s="395"/>
      <c r="ATV52" s="395"/>
      <c r="ATW52" s="395"/>
      <c r="ATX52" s="395"/>
      <c r="ATY52" s="395"/>
      <c r="ATZ52" s="395"/>
      <c r="AUA52" s="395"/>
      <c r="AUB52" s="395"/>
      <c r="AUC52" s="395"/>
      <c r="AUD52" s="395"/>
      <c r="AUE52" s="395"/>
      <c r="AUF52" s="395"/>
      <c r="AUG52" s="395"/>
      <c r="AUH52" s="395"/>
      <c r="AUI52" s="395"/>
      <c r="AUJ52" s="395"/>
      <c r="AUK52" s="395"/>
      <c r="AUL52" s="395"/>
      <c r="AUM52" s="395"/>
      <c r="AUN52" s="395"/>
      <c r="AUO52" s="395"/>
      <c r="AUP52" s="395"/>
      <c r="AUQ52" s="395"/>
      <c r="AUR52" s="395"/>
      <c r="AUS52" s="395"/>
      <c r="AUT52" s="395"/>
      <c r="AUU52" s="395"/>
      <c r="AUV52" s="395"/>
      <c r="AUW52" s="395"/>
      <c r="AUX52" s="395"/>
      <c r="AUY52" s="395"/>
      <c r="AUZ52" s="395"/>
      <c r="AVA52" s="395"/>
      <c r="AVB52" s="395"/>
      <c r="AVC52" s="395"/>
      <c r="AVD52" s="395"/>
      <c r="AVE52" s="395"/>
      <c r="AVF52" s="395"/>
      <c r="AVG52" s="395"/>
      <c r="AVH52" s="395"/>
      <c r="AVI52" s="395"/>
      <c r="AVJ52" s="395"/>
      <c r="AVK52" s="395"/>
      <c r="AVL52" s="395"/>
      <c r="AVM52" s="395"/>
      <c r="AVN52" s="395"/>
      <c r="AVO52" s="395"/>
      <c r="AVP52" s="395"/>
      <c r="AVQ52" s="395"/>
      <c r="AVR52" s="395"/>
      <c r="AVS52" s="395"/>
      <c r="AVT52" s="395"/>
      <c r="AVU52" s="395"/>
      <c r="AVV52" s="395"/>
      <c r="AVW52" s="395"/>
      <c r="AVX52" s="395"/>
      <c r="AVY52" s="395"/>
      <c r="AVZ52" s="395"/>
      <c r="AWA52" s="395"/>
      <c r="AWB52" s="395"/>
      <c r="AWC52" s="395"/>
      <c r="AWD52" s="395"/>
      <c r="AWE52" s="395"/>
      <c r="AWF52" s="395"/>
      <c r="AWG52" s="395"/>
      <c r="AWH52" s="395"/>
      <c r="AWI52" s="395"/>
      <c r="AWJ52" s="395"/>
      <c r="AWK52" s="395"/>
      <c r="AWL52" s="395"/>
      <c r="AWM52" s="395"/>
      <c r="AWN52" s="395"/>
      <c r="AWO52" s="395"/>
      <c r="AWP52" s="395"/>
      <c r="AWQ52" s="395"/>
      <c r="AWR52" s="395"/>
      <c r="AWS52" s="395"/>
      <c r="AWT52" s="395"/>
      <c r="AWU52" s="395"/>
      <c r="AWV52" s="395"/>
      <c r="AWW52" s="395"/>
      <c r="AWX52" s="395"/>
      <c r="AWY52" s="395"/>
      <c r="AWZ52" s="395"/>
      <c r="AXA52" s="395"/>
      <c r="AXB52" s="395"/>
      <c r="AXC52" s="395"/>
      <c r="AXD52" s="395"/>
      <c r="AXE52" s="395"/>
      <c r="AXF52" s="395"/>
      <c r="AXG52" s="395"/>
      <c r="AXH52" s="395"/>
      <c r="AXI52" s="395"/>
      <c r="AXJ52" s="395"/>
      <c r="AXK52" s="395"/>
      <c r="AXL52" s="395"/>
      <c r="AXM52" s="395"/>
      <c r="AXN52" s="395"/>
      <c r="AXO52" s="395"/>
      <c r="AXP52" s="395"/>
      <c r="AXQ52" s="395"/>
      <c r="AXR52" s="395"/>
      <c r="AXS52" s="395"/>
      <c r="AXT52" s="395"/>
      <c r="AXU52" s="395"/>
      <c r="AXV52" s="395"/>
      <c r="AXW52" s="395"/>
      <c r="AXX52" s="395"/>
      <c r="AXY52" s="395"/>
      <c r="AXZ52" s="395"/>
      <c r="AYA52" s="395"/>
      <c r="AYB52" s="395"/>
      <c r="AYC52" s="395"/>
      <c r="AYD52" s="395"/>
      <c r="AYE52" s="395"/>
      <c r="AYF52" s="395"/>
      <c r="AYG52" s="395"/>
      <c r="AYH52" s="395"/>
      <c r="AYI52" s="395"/>
      <c r="AYJ52" s="395"/>
      <c r="AYK52" s="395"/>
      <c r="AYL52" s="395"/>
      <c r="AYM52" s="395"/>
      <c r="AYN52" s="395"/>
      <c r="AYO52" s="395"/>
      <c r="AYP52" s="395"/>
      <c r="AYQ52" s="395"/>
      <c r="AYR52" s="395"/>
      <c r="AYS52" s="395"/>
      <c r="AYT52" s="395"/>
      <c r="AYU52" s="395"/>
      <c r="AYV52" s="395"/>
      <c r="AYW52" s="395"/>
      <c r="AYX52" s="395"/>
      <c r="AYY52" s="395"/>
      <c r="AYZ52" s="395"/>
      <c r="AZA52" s="395"/>
      <c r="AZB52" s="395"/>
      <c r="AZC52" s="395"/>
      <c r="AZD52" s="395"/>
      <c r="AZE52" s="395"/>
      <c r="AZF52" s="395"/>
      <c r="AZG52" s="395"/>
      <c r="AZH52" s="395"/>
      <c r="AZI52" s="395"/>
      <c r="AZJ52" s="395"/>
      <c r="AZK52" s="395"/>
      <c r="AZL52" s="395"/>
      <c r="AZM52" s="395"/>
      <c r="AZN52" s="395"/>
      <c r="AZO52" s="395"/>
      <c r="AZP52" s="395"/>
      <c r="AZQ52" s="395"/>
      <c r="AZR52" s="395"/>
      <c r="AZS52" s="395"/>
      <c r="AZT52" s="395"/>
      <c r="AZU52" s="395"/>
      <c r="AZV52" s="395"/>
      <c r="AZW52" s="395"/>
      <c r="AZX52" s="395"/>
      <c r="AZY52" s="395"/>
      <c r="AZZ52" s="395"/>
      <c r="BAA52" s="395"/>
      <c r="BAB52" s="395"/>
      <c r="BAC52" s="395"/>
      <c r="BAD52" s="395"/>
      <c r="BAE52" s="395"/>
      <c r="BAF52" s="395"/>
      <c r="BAG52" s="395"/>
      <c r="BAH52" s="395"/>
      <c r="BAI52" s="395"/>
      <c r="BAJ52" s="395"/>
      <c r="BAK52" s="395"/>
      <c r="BAL52" s="395"/>
      <c r="BAM52" s="395"/>
      <c r="BAN52" s="395"/>
      <c r="BAO52" s="395"/>
      <c r="BAP52" s="395"/>
      <c r="BAQ52" s="395"/>
      <c r="BAR52" s="395"/>
      <c r="BAS52" s="395"/>
      <c r="BAT52" s="395"/>
      <c r="BAU52" s="395"/>
      <c r="BAV52" s="395"/>
      <c r="BAW52" s="395"/>
      <c r="BAX52" s="395"/>
      <c r="BAY52" s="395"/>
      <c r="BAZ52" s="395"/>
      <c r="BBA52" s="395"/>
      <c r="BBB52" s="395"/>
      <c r="BBC52" s="395"/>
      <c r="BBD52" s="395"/>
      <c r="BBE52" s="395"/>
      <c r="BBF52" s="395"/>
      <c r="BBG52" s="395"/>
      <c r="BBH52" s="395"/>
      <c r="BBI52" s="395"/>
      <c r="BBJ52" s="395"/>
      <c r="BBK52" s="395"/>
      <c r="BBL52" s="395"/>
      <c r="BBM52" s="395"/>
      <c r="BBN52" s="395"/>
      <c r="BBO52" s="395"/>
      <c r="BBP52" s="395"/>
      <c r="BBQ52" s="395"/>
      <c r="BBR52" s="395"/>
      <c r="BBS52" s="395"/>
      <c r="BBT52" s="395"/>
      <c r="BBU52" s="395"/>
      <c r="BBV52" s="395"/>
      <c r="BBW52" s="395"/>
      <c r="BBX52" s="395"/>
      <c r="BBY52" s="395"/>
      <c r="BBZ52" s="395"/>
      <c r="BCA52" s="395"/>
      <c r="BCB52" s="395"/>
      <c r="BCC52" s="395"/>
      <c r="BCD52" s="395"/>
      <c r="BCE52" s="395"/>
      <c r="BCF52" s="395"/>
      <c r="BCG52" s="395"/>
      <c r="BCH52" s="395"/>
      <c r="BCI52" s="395"/>
      <c r="BCJ52" s="395"/>
      <c r="BCK52" s="395"/>
      <c r="BCL52" s="395"/>
      <c r="BCM52" s="395"/>
      <c r="BCN52" s="395"/>
      <c r="BCO52" s="395"/>
      <c r="BCP52" s="395"/>
      <c r="BCQ52" s="395"/>
      <c r="BCR52" s="395"/>
      <c r="BCS52" s="395"/>
      <c r="BCT52" s="395"/>
      <c r="BCU52" s="395"/>
      <c r="BCV52" s="395"/>
      <c r="BCW52" s="395"/>
      <c r="BCX52" s="395"/>
      <c r="BCY52" s="395"/>
      <c r="BCZ52" s="395"/>
      <c r="BDA52" s="395"/>
      <c r="BDB52" s="395"/>
      <c r="BDC52" s="395"/>
      <c r="BDD52" s="395"/>
      <c r="BDE52" s="395"/>
      <c r="BDF52" s="395"/>
      <c r="BDG52" s="395"/>
      <c r="BDH52" s="395"/>
      <c r="BDI52" s="395"/>
      <c r="BDJ52" s="395"/>
      <c r="BDK52" s="395"/>
      <c r="BDL52" s="395"/>
      <c r="BDM52" s="395"/>
      <c r="BDN52" s="395"/>
      <c r="BDO52" s="395"/>
      <c r="BDP52" s="395"/>
      <c r="BDQ52" s="395"/>
      <c r="BDR52" s="395"/>
      <c r="BDS52" s="395"/>
      <c r="BDT52" s="395"/>
      <c r="BDU52" s="395"/>
      <c r="BDV52" s="395"/>
      <c r="BDW52" s="395"/>
      <c r="BDX52" s="395"/>
      <c r="BDY52" s="395"/>
      <c r="BDZ52" s="395"/>
      <c r="BEA52" s="395"/>
      <c r="BEB52" s="395"/>
      <c r="BEC52" s="395"/>
      <c r="BED52" s="395"/>
      <c r="BEE52" s="395"/>
      <c r="BEF52" s="395"/>
      <c r="BEG52" s="395"/>
      <c r="BEH52" s="395"/>
      <c r="BEI52" s="395"/>
      <c r="BEJ52" s="395"/>
      <c r="BEK52" s="395"/>
      <c r="BEL52" s="395"/>
      <c r="BEM52" s="395"/>
      <c r="BEN52" s="395"/>
      <c r="BEO52" s="395"/>
      <c r="BEP52" s="395"/>
      <c r="BEQ52" s="395"/>
      <c r="BER52" s="395"/>
      <c r="BES52" s="395"/>
      <c r="BET52" s="395"/>
      <c r="BEU52" s="395"/>
      <c r="BEV52" s="395"/>
      <c r="BEW52" s="395"/>
      <c r="BEX52" s="395"/>
      <c r="BEY52" s="395"/>
      <c r="BEZ52" s="395"/>
      <c r="BFA52" s="395"/>
      <c r="BFB52" s="395"/>
      <c r="BFC52" s="395"/>
      <c r="BFD52" s="395"/>
      <c r="BFE52" s="395"/>
      <c r="BFF52" s="395"/>
      <c r="BFG52" s="395"/>
      <c r="BFH52" s="395"/>
      <c r="BFI52" s="395"/>
      <c r="BFJ52" s="395"/>
      <c r="BFK52" s="395"/>
      <c r="BFL52" s="395"/>
      <c r="BFM52" s="395"/>
      <c r="BFN52" s="395"/>
      <c r="BFO52" s="395"/>
      <c r="BFP52" s="395"/>
      <c r="BFQ52" s="395"/>
      <c r="BFR52" s="395"/>
      <c r="BFS52" s="395"/>
      <c r="BFT52" s="395"/>
      <c r="BFU52" s="395"/>
      <c r="BFV52" s="395"/>
      <c r="BFW52" s="395"/>
      <c r="BFX52" s="395"/>
      <c r="BFY52" s="395"/>
      <c r="BFZ52" s="395"/>
      <c r="BGA52" s="395"/>
      <c r="BGB52" s="395"/>
      <c r="BGC52" s="395"/>
      <c r="BGD52" s="395"/>
      <c r="BGE52" s="395"/>
      <c r="BGF52" s="395"/>
      <c r="BGG52" s="395"/>
      <c r="BGH52" s="395"/>
      <c r="BGI52" s="395"/>
      <c r="BGJ52" s="395"/>
      <c r="BGK52" s="395"/>
      <c r="BGL52" s="395"/>
      <c r="BGM52" s="395"/>
      <c r="BGN52" s="395"/>
      <c r="BGO52" s="395"/>
      <c r="BGP52" s="395"/>
      <c r="BGQ52" s="395"/>
      <c r="BGR52" s="395"/>
      <c r="BGS52" s="395"/>
      <c r="BGT52" s="395"/>
      <c r="BGU52" s="395"/>
      <c r="BGV52" s="395"/>
      <c r="BGW52" s="395"/>
      <c r="BGX52" s="395"/>
      <c r="BGY52" s="395"/>
      <c r="BGZ52" s="395"/>
      <c r="BHA52" s="395"/>
      <c r="BHB52" s="395"/>
      <c r="BHC52" s="395"/>
      <c r="BHD52" s="395"/>
      <c r="BHE52" s="395"/>
      <c r="BHF52" s="395"/>
      <c r="BHG52" s="395"/>
      <c r="BHH52" s="395"/>
      <c r="BHI52" s="395"/>
      <c r="BHJ52" s="395"/>
      <c r="BHK52" s="395"/>
      <c r="BHL52" s="395"/>
      <c r="BHM52" s="395"/>
      <c r="BHN52" s="395"/>
      <c r="BHO52" s="395"/>
      <c r="BHP52" s="395"/>
      <c r="BHQ52" s="395"/>
      <c r="BHR52" s="395"/>
      <c r="BHS52" s="395"/>
      <c r="BHT52" s="395"/>
      <c r="BHU52" s="395"/>
      <c r="BHV52" s="395"/>
      <c r="BHW52" s="395"/>
      <c r="BHX52" s="395"/>
      <c r="BHY52" s="395"/>
      <c r="BHZ52" s="395"/>
      <c r="BIA52" s="395"/>
      <c r="BIB52" s="395"/>
      <c r="BIC52" s="395"/>
      <c r="BID52" s="395"/>
      <c r="BIE52" s="395"/>
      <c r="BIF52" s="395"/>
      <c r="BIG52" s="395"/>
      <c r="BIH52" s="395"/>
      <c r="BII52" s="395"/>
      <c r="BIJ52" s="395"/>
      <c r="BIK52" s="395"/>
      <c r="BIL52" s="395"/>
      <c r="BIM52" s="395"/>
      <c r="BIN52" s="395"/>
      <c r="BIO52" s="395"/>
      <c r="BIP52" s="395"/>
      <c r="BIQ52" s="395"/>
      <c r="BIR52" s="395"/>
      <c r="BIS52" s="395"/>
      <c r="BIT52" s="395"/>
      <c r="BIU52" s="395"/>
      <c r="BIV52" s="395"/>
      <c r="BIW52" s="395"/>
      <c r="BIX52" s="395"/>
      <c r="BIY52" s="395"/>
      <c r="BIZ52" s="395"/>
      <c r="BJA52" s="395"/>
      <c r="BJB52" s="395"/>
      <c r="BJC52" s="395"/>
      <c r="BJD52" s="395"/>
      <c r="BJE52" s="395"/>
      <c r="BJF52" s="395"/>
      <c r="BJG52" s="395"/>
      <c r="BJH52" s="395"/>
      <c r="BJI52" s="395"/>
      <c r="BJJ52" s="395"/>
      <c r="BJK52" s="395"/>
      <c r="BJL52" s="395"/>
      <c r="BJM52" s="395"/>
      <c r="BJN52" s="395"/>
      <c r="BJO52" s="395"/>
      <c r="BJP52" s="395"/>
      <c r="BJQ52" s="395"/>
      <c r="BJR52" s="395"/>
      <c r="BJS52" s="395"/>
      <c r="BJT52" s="395"/>
      <c r="BJU52" s="395"/>
      <c r="BJV52" s="395"/>
      <c r="BJW52" s="395"/>
      <c r="BJX52" s="395"/>
      <c r="BJY52" s="395"/>
      <c r="BJZ52" s="395"/>
      <c r="BKA52" s="395"/>
      <c r="BKB52" s="395"/>
      <c r="BKC52" s="395"/>
      <c r="BKD52" s="395"/>
      <c r="BKE52" s="395"/>
      <c r="BKF52" s="395"/>
      <c r="BKG52" s="395"/>
      <c r="BKH52" s="395"/>
      <c r="BKI52" s="395"/>
      <c r="BKJ52" s="395"/>
      <c r="BKK52" s="395"/>
      <c r="BKL52" s="395"/>
      <c r="BKM52" s="395"/>
      <c r="BKN52" s="395"/>
      <c r="BKO52" s="395"/>
      <c r="BKP52" s="395"/>
      <c r="BKQ52" s="395"/>
      <c r="BKR52" s="395"/>
      <c r="BKS52" s="395"/>
      <c r="BKT52" s="395"/>
      <c r="BKU52" s="395"/>
      <c r="BKV52" s="395"/>
      <c r="BKW52" s="395"/>
      <c r="BKX52" s="395"/>
      <c r="BKY52" s="395"/>
      <c r="BKZ52" s="395"/>
      <c r="BLA52" s="395"/>
      <c r="BLB52" s="395"/>
      <c r="BLC52" s="395"/>
      <c r="BLD52" s="395"/>
      <c r="BLE52" s="395"/>
      <c r="BLF52" s="395"/>
      <c r="BLG52" s="395"/>
      <c r="BLH52" s="395"/>
      <c r="BLI52" s="395"/>
      <c r="BLJ52" s="395"/>
      <c r="BLK52" s="395"/>
      <c r="BLL52" s="395"/>
      <c r="BLM52" s="395"/>
      <c r="BLN52" s="395"/>
      <c r="BLO52" s="395"/>
      <c r="BLP52" s="395"/>
      <c r="BLQ52" s="395"/>
      <c r="BLR52" s="395"/>
      <c r="BLS52" s="395"/>
      <c r="BLT52" s="395"/>
      <c r="BLU52" s="395"/>
      <c r="BLV52" s="395"/>
      <c r="BLW52" s="395"/>
      <c r="BLX52" s="395"/>
      <c r="BLY52" s="395"/>
      <c r="BLZ52" s="395"/>
      <c r="BMA52" s="395"/>
      <c r="BMB52" s="395"/>
      <c r="BMC52" s="395"/>
      <c r="BMD52" s="395"/>
      <c r="BME52" s="395"/>
      <c r="BMF52" s="395"/>
      <c r="BMG52" s="395"/>
      <c r="BMH52" s="395"/>
      <c r="BMI52" s="395"/>
      <c r="BMJ52" s="395"/>
      <c r="BMK52" s="395"/>
      <c r="BML52" s="395"/>
      <c r="BMM52" s="395"/>
      <c r="BMN52" s="395"/>
      <c r="BMO52" s="395"/>
      <c r="BMP52" s="395"/>
      <c r="BMQ52" s="395"/>
      <c r="BMR52" s="395"/>
      <c r="BMS52" s="395"/>
      <c r="BMT52" s="395"/>
      <c r="BMU52" s="395"/>
      <c r="BMV52" s="395"/>
      <c r="BMW52" s="395"/>
      <c r="BMX52" s="395"/>
      <c r="BMY52" s="395"/>
      <c r="BMZ52" s="395"/>
      <c r="BNA52" s="395"/>
      <c r="BNB52" s="395"/>
      <c r="BNC52" s="395"/>
      <c r="BND52" s="395"/>
      <c r="BNE52" s="395"/>
      <c r="BNF52" s="395"/>
      <c r="BNG52" s="395"/>
      <c r="BNH52" s="395"/>
      <c r="BNI52" s="395"/>
      <c r="BNJ52" s="395"/>
      <c r="BNK52" s="395"/>
      <c r="BNL52" s="395"/>
      <c r="BNM52" s="395"/>
      <c r="BNN52" s="395"/>
      <c r="BNO52" s="395"/>
      <c r="BNP52" s="395"/>
      <c r="BNQ52" s="395"/>
      <c r="BNR52" s="395"/>
      <c r="BNS52" s="395"/>
      <c r="BNT52" s="395"/>
      <c r="BNU52" s="395"/>
      <c r="BNV52" s="395"/>
      <c r="BNW52" s="395"/>
      <c r="BNX52" s="395"/>
      <c r="BNY52" s="395"/>
      <c r="BNZ52" s="395"/>
      <c r="BOA52" s="395"/>
      <c r="BOB52" s="395"/>
      <c r="BOC52" s="395"/>
      <c r="BOD52" s="395"/>
      <c r="BOE52" s="395"/>
      <c r="BOF52" s="395"/>
      <c r="BOG52" s="395"/>
      <c r="BOH52" s="395"/>
      <c r="BOI52" s="395"/>
      <c r="BOJ52" s="395"/>
      <c r="BOK52" s="395"/>
      <c r="BOL52" s="395"/>
      <c r="BOM52" s="395"/>
      <c r="BON52" s="395"/>
      <c r="BOO52" s="395"/>
      <c r="BOP52" s="395"/>
      <c r="BOQ52" s="395"/>
      <c r="BOR52" s="395"/>
      <c r="BOS52" s="395"/>
      <c r="BOT52" s="395"/>
      <c r="BOU52" s="395"/>
      <c r="BOV52" s="395"/>
      <c r="BOW52" s="395"/>
      <c r="BOX52" s="395"/>
      <c r="BOY52" s="395"/>
      <c r="BOZ52" s="395"/>
      <c r="BPA52" s="395"/>
      <c r="BPB52" s="395"/>
      <c r="BPC52" s="395"/>
      <c r="BPD52" s="395"/>
      <c r="BPE52" s="395"/>
      <c r="BPF52" s="395"/>
      <c r="BPG52" s="395"/>
      <c r="BPH52" s="395"/>
      <c r="BPI52" s="395"/>
      <c r="BPJ52" s="395"/>
      <c r="BPK52" s="395"/>
      <c r="BPL52" s="395"/>
      <c r="BPM52" s="395"/>
      <c r="BPN52" s="395"/>
      <c r="BPO52" s="395"/>
      <c r="BPP52" s="395"/>
      <c r="BPQ52" s="395"/>
      <c r="BPR52" s="395"/>
      <c r="BPS52" s="395"/>
      <c r="BPT52" s="395"/>
      <c r="BPU52" s="395"/>
      <c r="BPV52" s="395"/>
      <c r="BPW52" s="395"/>
      <c r="BPX52" s="395"/>
      <c r="BPY52" s="395"/>
      <c r="BPZ52" s="395"/>
      <c r="BQA52" s="395"/>
      <c r="BQB52" s="395"/>
      <c r="BQC52" s="395"/>
      <c r="BQD52" s="395"/>
      <c r="BQE52" s="395"/>
      <c r="BQF52" s="395"/>
      <c r="BQG52" s="395"/>
      <c r="BQH52" s="395"/>
      <c r="BQI52" s="395"/>
      <c r="BQJ52" s="395"/>
      <c r="BQK52" s="395"/>
      <c r="BQL52" s="395"/>
      <c r="BQM52" s="395"/>
      <c r="BQN52" s="395"/>
      <c r="BQO52" s="395"/>
      <c r="BQP52" s="395"/>
      <c r="BQQ52" s="395"/>
      <c r="BQR52" s="395"/>
      <c r="BQS52" s="395"/>
      <c r="BQT52" s="395"/>
      <c r="BQU52" s="395"/>
      <c r="BQV52" s="395"/>
      <c r="BQW52" s="395"/>
      <c r="BQX52" s="395"/>
      <c r="BQY52" s="395"/>
      <c r="BQZ52" s="395"/>
      <c r="BRA52" s="395"/>
      <c r="BRB52" s="395"/>
      <c r="BRC52" s="395"/>
      <c r="BRD52" s="395"/>
      <c r="BRE52" s="395"/>
      <c r="BRF52" s="395"/>
      <c r="BRG52" s="395"/>
      <c r="BRH52" s="395"/>
      <c r="BRI52" s="395"/>
      <c r="BRJ52" s="395"/>
      <c r="BRK52" s="395"/>
      <c r="BRL52" s="395"/>
      <c r="BRM52" s="395"/>
      <c r="BRN52" s="395"/>
      <c r="BRO52" s="395"/>
      <c r="BRP52" s="395"/>
      <c r="BRQ52" s="395"/>
      <c r="BRR52" s="395"/>
      <c r="BRS52" s="395"/>
      <c r="BRT52" s="395"/>
      <c r="BRU52" s="395"/>
      <c r="BRV52" s="395"/>
      <c r="BRW52" s="395"/>
      <c r="BRX52" s="395"/>
      <c r="BRY52" s="395"/>
      <c r="BRZ52" s="395"/>
      <c r="BSA52" s="395"/>
      <c r="BSB52" s="395"/>
      <c r="BSC52" s="395"/>
      <c r="BSD52" s="395"/>
      <c r="BSE52" s="395"/>
      <c r="BSF52" s="395"/>
      <c r="BSG52" s="395"/>
      <c r="BSH52" s="395"/>
      <c r="BSI52" s="395"/>
      <c r="BSJ52" s="395"/>
      <c r="BSK52" s="395"/>
      <c r="BSL52" s="395"/>
      <c r="BSM52" s="395"/>
      <c r="BSN52" s="395"/>
      <c r="BSO52" s="395"/>
      <c r="BSP52" s="395"/>
      <c r="BSQ52" s="395"/>
      <c r="BSR52" s="395"/>
      <c r="BSS52" s="395"/>
      <c r="BST52" s="395"/>
      <c r="BSU52" s="395"/>
      <c r="BSV52" s="395"/>
      <c r="BSW52" s="395"/>
      <c r="BSX52" s="395"/>
      <c r="BSY52" s="395"/>
      <c r="BSZ52" s="395"/>
      <c r="BTA52" s="395"/>
      <c r="BTB52" s="395"/>
      <c r="BTC52" s="395"/>
      <c r="BTD52" s="395"/>
      <c r="BTE52" s="395"/>
      <c r="BTF52" s="395"/>
      <c r="BTG52" s="395"/>
      <c r="BTH52" s="395"/>
      <c r="BTI52" s="395"/>
      <c r="BTJ52" s="395"/>
      <c r="BTK52" s="395"/>
      <c r="BTL52" s="395"/>
      <c r="BTM52" s="395"/>
      <c r="BTN52" s="395"/>
      <c r="BTO52" s="395"/>
      <c r="BTP52" s="395"/>
      <c r="BTQ52" s="395"/>
      <c r="BTR52" s="395"/>
      <c r="BTS52" s="395"/>
      <c r="BTT52" s="395"/>
      <c r="BTU52" s="395"/>
      <c r="BTV52" s="395"/>
      <c r="BTW52" s="395"/>
      <c r="BTX52" s="395"/>
      <c r="BTY52" s="395"/>
      <c r="BTZ52" s="395"/>
      <c r="BUA52" s="395"/>
      <c r="BUB52" s="395"/>
      <c r="BUC52" s="395"/>
      <c r="BUD52" s="395"/>
      <c r="BUE52" s="395"/>
      <c r="BUF52" s="395"/>
      <c r="BUG52" s="395"/>
      <c r="BUH52" s="395"/>
      <c r="BUI52" s="395"/>
      <c r="BUJ52" s="395"/>
      <c r="BUK52" s="395"/>
      <c r="BUL52" s="395"/>
      <c r="BUM52" s="395"/>
      <c r="BUN52" s="395"/>
      <c r="BUO52" s="395"/>
      <c r="BUP52" s="395"/>
      <c r="BUQ52" s="395"/>
      <c r="BUR52" s="395"/>
      <c r="BUS52" s="395"/>
      <c r="BUT52" s="395"/>
      <c r="BUU52" s="395"/>
      <c r="BUV52" s="395"/>
      <c r="BUW52" s="395"/>
      <c r="BUX52" s="395"/>
      <c r="BUY52" s="395"/>
      <c r="BUZ52" s="395"/>
      <c r="BVA52" s="395"/>
      <c r="BVB52" s="395"/>
      <c r="BVC52" s="395"/>
      <c r="BVD52" s="395"/>
      <c r="BVE52" s="395"/>
      <c r="BVF52" s="395"/>
      <c r="BVG52" s="395"/>
      <c r="BVH52" s="395"/>
      <c r="BVI52" s="395"/>
      <c r="BVJ52" s="395"/>
      <c r="BVK52" s="395"/>
      <c r="BVL52" s="395"/>
      <c r="BVM52" s="395"/>
      <c r="BVN52" s="395"/>
      <c r="BVO52" s="395"/>
      <c r="BVP52" s="395"/>
      <c r="BVQ52" s="395"/>
      <c r="BVR52" s="395"/>
      <c r="BVS52" s="395"/>
      <c r="BVT52" s="395"/>
      <c r="BVU52" s="395"/>
      <c r="BVV52" s="395"/>
      <c r="BVW52" s="395"/>
      <c r="BVX52" s="395"/>
      <c r="BVY52" s="395"/>
      <c r="BVZ52" s="395"/>
      <c r="BWA52" s="395"/>
      <c r="BWB52" s="395"/>
      <c r="BWC52" s="395"/>
      <c r="BWD52" s="395"/>
      <c r="BWE52" s="395"/>
      <c r="BWF52" s="395"/>
      <c r="BWG52" s="395"/>
      <c r="BWH52" s="395"/>
      <c r="BWI52" s="395"/>
      <c r="BWJ52" s="395"/>
      <c r="BWK52" s="395"/>
      <c r="BWL52" s="395"/>
      <c r="BWM52" s="395"/>
      <c r="BWN52" s="395"/>
      <c r="BWO52" s="395"/>
      <c r="BWP52" s="395"/>
      <c r="BWQ52" s="395"/>
      <c r="BWR52" s="395"/>
      <c r="BWS52" s="395"/>
      <c r="BWT52" s="395"/>
      <c r="BWU52" s="395"/>
      <c r="BWV52" s="395"/>
      <c r="BWW52" s="395"/>
      <c r="BWX52" s="395"/>
      <c r="BWY52" s="395"/>
      <c r="BWZ52" s="395"/>
      <c r="BXA52" s="395"/>
      <c r="BXB52" s="395"/>
      <c r="BXC52" s="395"/>
      <c r="BXD52" s="395"/>
      <c r="BXE52" s="395"/>
      <c r="BXF52" s="395"/>
      <c r="BXG52" s="395"/>
      <c r="BXH52" s="395"/>
      <c r="BXI52" s="395"/>
      <c r="BXJ52" s="395"/>
      <c r="BXK52" s="395"/>
      <c r="BXL52" s="395"/>
      <c r="BXM52" s="395"/>
      <c r="BXN52" s="395"/>
      <c r="BXO52" s="395"/>
      <c r="BXP52" s="395"/>
      <c r="BXQ52" s="395"/>
      <c r="BXR52" s="395"/>
      <c r="BXS52" s="395"/>
      <c r="BXT52" s="395"/>
      <c r="BXU52" s="395"/>
      <c r="BXV52" s="395"/>
      <c r="BXW52" s="395"/>
      <c r="BXX52" s="395"/>
      <c r="BXY52" s="395"/>
      <c r="BXZ52" s="395"/>
      <c r="BYA52" s="395"/>
      <c r="BYB52" s="395"/>
      <c r="BYC52" s="395"/>
      <c r="BYD52" s="395"/>
      <c r="BYE52" s="395"/>
      <c r="BYF52" s="395"/>
      <c r="BYG52" s="395"/>
      <c r="BYH52" s="395"/>
      <c r="BYI52" s="395"/>
      <c r="BYJ52" s="395"/>
      <c r="BYK52" s="395"/>
      <c r="BYL52" s="395"/>
      <c r="BYM52" s="395"/>
      <c r="BYN52" s="395"/>
      <c r="BYO52" s="395"/>
      <c r="BYP52" s="395"/>
      <c r="BYQ52" s="395"/>
      <c r="BYR52" s="395"/>
      <c r="BYS52" s="395"/>
      <c r="BYT52" s="395"/>
      <c r="BYU52" s="395"/>
      <c r="BYV52" s="395"/>
      <c r="BYW52" s="395"/>
      <c r="BYX52" s="395"/>
      <c r="BYY52" s="395"/>
      <c r="BYZ52" s="395"/>
      <c r="BZA52" s="395"/>
      <c r="BZB52" s="395"/>
      <c r="BZC52" s="395"/>
      <c r="BZD52" s="395"/>
      <c r="BZE52" s="395"/>
      <c r="BZF52" s="395"/>
      <c r="BZG52" s="395"/>
      <c r="BZH52" s="395"/>
      <c r="BZI52" s="395"/>
      <c r="BZJ52" s="395"/>
      <c r="BZK52" s="395"/>
      <c r="BZL52" s="395"/>
      <c r="BZM52" s="395"/>
      <c r="BZN52" s="395"/>
      <c r="BZO52" s="395"/>
      <c r="BZP52" s="395"/>
      <c r="BZQ52" s="395"/>
      <c r="BZR52" s="395"/>
      <c r="BZS52" s="395"/>
      <c r="BZT52" s="395"/>
      <c r="BZU52" s="395"/>
      <c r="BZV52" s="395"/>
      <c r="BZW52" s="395"/>
      <c r="BZX52" s="395"/>
      <c r="BZY52" s="395"/>
      <c r="BZZ52" s="395"/>
      <c r="CAA52" s="395"/>
      <c r="CAB52" s="395"/>
      <c r="CAC52" s="395"/>
      <c r="CAD52" s="395"/>
      <c r="CAE52" s="395"/>
      <c r="CAF52" s="395"/>
      <c r="CAG52" s="395"/>
      <c r="CAH52" s="395"/>
      <c r="CAI52" s="395"/>
      <c r="CAJ52" s="395"/>
      <c r="CAK52" s="395"/>
      <c r="CAL52" s="395"/>
      <c r="CAM52" s="395"/>
      <c r="CAN52" s="395"/>
      <c r="CAO52" s="395"/>
      <c r="CAP52" s="395"/>
      <c r="CAQ52" s="395"/>
      <c r="CAR52" s="395"/>
      <c r="CAS52" s="395"/>
      <c r="CAT52" s="395"/>
      <c r="CAU52" s="395"/>
      <c r="CAV52" s="395"/>
      <c r="CAW52" s="395"/>
      <c r="CAX52" s="395"/>
      <c r="CAY52" s="395"/>
      <c r="CAZ52" s="395"/>
      <c r="CBA52" s="395"/>
      <c r="CBB52" s="395"/>
      <c r="CBC52" s="395"/>
      <c r="CBD52" s="395"/>
      <c r="CBE52" s="395"/>
      <c r="CBF52" s="395"/>
      <c r="CBG52" s="395"/>
      <c r="CBH52" s="395"/>
      <c r="CBI52" s="395"/>
      <c r="CBJ52" s="395"/>
      <c r="CBK52" s="395"/>
      <c r="CBL52" s="395"/>
      <c r="CBM52" s="395"/>
      <c r="CBN52" s="395"/>
      <c r="CBO52" s="395"/>
      <c r="CBP52" s="395"/>
      <c r="CBQ52" s="395"/>
      <c r="CBR52" s="395"/>
      <c r="CBS52" s="395"/>
      <c r="CBT52" s="395"/>
      <c r="CBU52" s="395"/>
      <c r="CBV52" s="395"/>
      <c r="CBW52" s="395"/>
      <c r="CBX52" s="395"/>
      <c r="CBY52" s="395"/>
      <c r="CBZ52" s="395"/>
      <c r="CCA52" s="395"/>
      <c r="CCB52" s="395"/>
      <c r="CCC52" s="395"/>
      <c r="CCD52" s="395"/>
      <c r="CCE52" s="395"/>
      <c r="CCF52" s="395"/>
      <c r="CCG52" s="395"/>
      <c r="CCH52" s="395"/>
      <c r="CCI52" s="395"/>
      <c r="CCJ52" s="395"/>
      <c r="CCK52" s="395"/>
      <c r="CCL52" s="395"/>
      <c r="CCM52" s="395"/>
      <c r="CCN52" s="395"/>
      <c r="CCO52" s="395"/>
      <c r="CCP52" s="395"/>
      <c r="CCQ52" s="395"/>
      <c r="CCR52" s="395"/>
      <c r="CCS52" s="395"/>
      <c r="CCT52" s="395"/>
      <c r="CCU52" s="395"/>
      <c r="CCV52" s="395"/>
      <c r="CCW52" s="395"/>
      <c r="CCX52" s="395"/>
      <c r="CCY52" s="395"/>
      <c r="CCZ52" s="395"/>
      <c r="CDA52" s="395"/>
      <c r="CDB52" s="395"/>
      <c r="CDC52" s="395"/>
      <c r="CDD52" s="395"/>
      <c r="CDE52" s="395"/>
      <c r="CDF52" s="395"/>
      <c r="CDG52" s="395"/>
      <c r="CDH52" s="395"/>
      <c r="CDI52" s="395"/>
      <c r="CDJ52" s="395"/>
      <c r="CDK52" s="395"/>
      <c r="CDL52" s="395"/>
      <c r="CDM52" s="395"/>
      <c r="CDN52" s="395"/>
      <c r="CDO52" s="395"/>
      <c r="CDP52" s="395"/>
      <c r="CDQ52" s="395"/>
      <c r="CDR52" s="395"/>
      <c r="CDS52" s="395"/>
      <c r="CDT52" s="395"/>
      <c r="CDU52" s="395"/>
      <c r="CDV52" s="395"/>
      <c r="CDW52" s="395"/>
      <c r="CDX52" s="395"/>
      <c r="CDY52" s="395"/>
      <c r="CDZ52" s="395"/>
      <c r="CEA52" s="395"/>
      <c r="CEB52" s="395"/>
      <c r="CEC52" s="395"/>
      <c r="CED52" s="395"/>
      <c r="CEE52" s="395"/>
      <c r="CEF52" s="395"/>
      <c r="CEG52" s="395"/>
      <c r="CEH52" s="395"/>
      <c r="CEI52" s="395"/>
      <c r="CEJ52" s="395"/>
      <c r="CEK52" s="395"/>
      <c r="CEL52" s="395"/>
      <c r="CEM52" s="395"/>
      <c r="CEN52" s="395"/>
      <c r="CEO52" s="395"/>
      <c r="CEP52" s="395"/>
      <c r="CEQ52" s="395"/>
      <c r="CER52" s="395"/>
      <c r="CES52" s="395"/>
      <c r="CET52" s="395"/>
      <c r="CEU52" s="395"/>
      <c r="CEV52" s="395"/>
      <c r="CEW52" s="395"/>
      <c r="CEX52" s="395"/>
      <c r="CEY52" s="395"/>
      <c r="CEZ52" s="395"/>
      <c r="CFA52" s="395"/>
      <c r="CFB52" s="395"/>
      <c r="CFC52" s="395"/>
      <c r="CFD52" s="395"/>
      <c r="CFE52" s="395"/>
      <c r="CFF52" s="395"/>
      <c r="CFG52" s="395"/>
      <c r="CFH52" s="395"/>
      <c r="CFI52" s="395"/>
      <c r="CFJ52" s="395"/>
      <c r="CFK52" s="395"/>
      <c r="CFL52" s="395"/>
      <c r="CFM52" s="395"/>
      <c r="CFN52" s="395"/>
      <c r="CFO52" s="395"/>
      <c r="CFP52" s="395"/>
      <c r="CFQ52" s="395"/>
      <c r="CFR52" s="395"/>
      <c r="CFS52" s="395"/>
      <c r="CFT52" s="395"/>
      <c r="CFU52" s="395"/>
      <c r="CFV52" s="395"/>
      <c r="CFW52" s="395"/>
      <c r="CFX52" s="395"/>
      <c r="CFY52" s="395"/>
      <c r="CFZ52" s="395"/>
      <c r="CGA52" s="395"/>
      <c r="CGB52" s="395"/>
      <c r="CGC52" s="395"/>
      <c r="CGD52" s="395"/>
      <c r="CGE52" s="395"/>
      <c r="CGF52" s="395"/>
      <c r="CGG52" s="395"/>
      <c r="CGH52" s="395"/>
      <c r="CGI52" s="395"/>
      <c r="CGJ52" s="395"/>
      <c r="CGK52" s="395"/>
      <c r="CGL52" s="395"/>
      <c r="CGM52" s="395"/>
      <c r="CGN52" s="395"/>
      <c r="CGO52" s="395"/>
      <c r="CGP52" s="395"/>
      <c r="CGQ52" s="395"/>
      <c r="CGR52" s="395"/>
      <c r="CGS52" s="395"/>
      <c r="CGT52" s="395"/>
      <c r="CGU52" s="395"/>
      <c r="CGV52" s="395"/>
      <c r="CGW52" s="395"/>
      <c r="CGX52" s="395"/>
      <c r="CGY52" s="395"/>
      <c r="CGZ52" s="395"/>
      <c r="CHA52" s="395"/>
      <c r="CHB52" s="395"/>
      <c r="CHC52" s="395"/>
      <c r="CHD52" s="395"/>
      <c r="CHE52" s="395"/>
      <c r="CHF52" s="395"/>
      <c r="CHG52" s="395"/>
      <c r="CHH52" s="395"/>
      <c r="CHI52" s="395"/>
      <c r="CHJ52" s="395"/>
      <c r="CHK52" s="395"/>
      <c r="CHL52" s="395"/>
      <c r="CHM52" s="395"/>
      <c r="CHN52" s="395"/>
      <c r="CHO52" s="395"/>
      <c r="CHP52" s="395"/>
      <c r="CHQ52" s="395"/>
      <c r="CHR52" s="395"/>
      <c r="CHS52" s="395"/>
      <c r="CHT52" s="395"/>
      <c r="CHU52" s="395"/>
      <c r="CHV52" s="395"/>
      <c r="CHW52" s="395"/>
      <c r="CHX52" s="395"/>
      <c r="CHY52" s="395"/>
      <c r="CHZ52" s="395"/>
      <c r="CIA52" s="395"/>
      <c r="CIB52" s="395"/>
      <c r="CIC52" s="395"/>
      <c r="CID52" s="395"/>
      <c r="CIE52" s="395"/>
      <c r="CIF52" s="395"/>
      <c r="CIG52" s="395"/>
      <c r="CIH52" s="395"/>
      <c r="CII52" s="395"/>
      <c r="CIJ52" s="395"/>
      <c r="CIK52" s="395"/>
      <c r="CIL52" s="395"/>
      <c r="CIM52" s="395"/>
      <c r="CIN52" s="395"/>
      <c r="CIO52" s="395"/>
      <c r="CIP52" s="395"/>
      <c r="CIQ52" s="395"/>
      <c r="CIR52" s="395"/>
      <c r="CIS52" s="395"/>
      <c r="CIT52" s="395"/>
      <c r="CIU52" s="395"/>
      <c r="CIV52" s="395"/>
      <c r="CIW52" s="395"/>
      <c r="CIX52" s="395"/>
      <c r="CIY52" s="395"/>
      <c r="CIZ52" s="395"/>
      <c r="CJA52" s="395"/>
      <c r="CJB52" s="395"/>
      <c r="CJC52" s="395"/>
      <c r="CJD52" s="395"/>
      <c r="CJE52" s="395"/>
      <c r="CJF52" s="395"/>
      <c r="CJG52" s="395"/>
      <c r="CJH52" s="395"/>
      <c r="CJI52" s="395"/>
      <c r="CJJ52" s="395"/>
      <c r="CJK52" s="395"/>
      <c r="CJL52" s="395"/>
      <c r="CJM52" s="395"/>
      <c r="CJN52" s="395"/>
      <c r="CJO52" s="395"/>
      <c r="CJP52" s="395"/>
      <c r="CJQ52" s="395"/>
      <c r="CJR52" s="395"/>
      <c r="CJS52" s="395"/>
      <c r="CJT52" s="395"/>
      <c r="CJU52" s="395"/>
      <c r="CJV52" s="395"/>
      <c r="CJW52" s="395"/>
      <c r="CJX52" s="395"/>
      <c r="CJY52" s="395"/>
      <c r="CJZ52" s="395"/>
      <c r="CKA52" s="395"/>
      <c r="CKB52" s="395"/>
      <c r="CKC52" s="395"/>
      <c r="CKD52" s="395"/>
      <c r="CKE52" s="395"/>
      <c r="CKF52" s="395"/>
      <c r="CKG52" s="395"/>
      <c r="CKH52" s="395"/>
      <c r="CKI52" s="395"/>
      <c r="CKJ52" s="395"/>
      <c r="CKK52" s="395"/>
      <c r="CKL52" s="395"/>
      <c r="CKM52" s="395"/>
      <c r="CKN52" s="395"/>
      <c r="CKO52" s="395"/>
      <c r="CKP52" s="395"/>
      <c r="CKQ52" s="395"/>
      <c r="CKR52" s="395"/>
      <c r="CKS52" s="395"/>
      <c r="CKT52" s="395"/>
      <c r="CKU52" s="395"/>
      <c r="CKV52" s="395"/>
      <c r="CKW52" s="395"/>
      <c r="CKX52" s="395"/>
      <c r="CKY52" s="395"/>
      <c r="CKZ52" s="395"/>
      <c r="CLA52" s="395"/>
      <c r="CLB52" s="395"/>
      <c r="CLC52" s="395"/>
      <c r="CLD52" s="395"/>
      <c r="CLE52" s="395"/>
      <c r="CLF52" s="395"/>
      <c r="CLG52" s="395"/>
      <c r="CLH52" s="395"/>
      <c r="CLI52" s="395"/>
      <c r="CLJ52" s="395"/>
      <c r="CLK52" s="395"/>
      <c r="CLL52" s="395"/>
      <c r="CLM52" s="395"/>
      <c r="CLN52" s="395"/>
      <c r="CLO52" s="395"/>
      <c r="CLP52" s="395"/>
      <c r="CLQ52" s="395"/>
      <c r="CLR52" s="395"/>
      <c r="CLS52" s="395"/>
      <c r="CLT52" s="395"/>
      <c r="CLU52" s="395"/>
      <c r="CLV52" s="395"/>
      <c r="CLW52" s="395"/>
      <c r="CLX52" s="395"/>
      <c r="CLY52" s="395"/>
      <c r="CLZ52" s="395"/>
      <c r="CMA52" s="395"/>
      <c r="CMB52" s="395"/>
      <c r="CMC52" s="395"/>
      <c r="CMD52" s="395"/>
      <c r="CME52" s="395"/>
      <c r="CMF52" s="395"/>
      <c r="CMG52" s="395"/>
      <c r="CMH52" s="395"/>
      <c r="CMI52" s="395"/>
      <c r="CMJ52" s="395"/>
      <c r="CMK52" s="395"/>
      <c r="CML52" s="395"/>
      <c r="CMM52" s="395"/>
      <c r="CMN52" s="395"/>
      <c r="CMO52" s="395"/>
      <c r="CMP52" s="395"/>
      <c r="CMQ52" s="395"/>
      <c r="CMR52" s="395"/>
      <c r="CMS52" s="395"/>
      <c r="CMT52" s="395"/>
      <c r="CMU52" s="395"/>
      <c r="CMV52" s="395"/>
      <c r="CMW52" s="395"/>
      <c r="CMX52" s="395"/>
      <c r="CMY52" s="395"/>
      <c r="CMZ52" s="395"/>
      <c r="CNA52" s="395"/>
      <c r="CNB52" s="395"/>
      <c r="CNC52" s="395"/>
      <c r="CND52" s="395"/>
      <c r="CNE52" s="395"/>
      <c r="CNF52" s="395"/>
      <c r="CNG52" s="395"/>
      <c r="CNH52" s="395"/>
      <c r="CNI52" s="395"/>
      <c r="CNJ52" s="395"/>
      <c r="CNK52" s="395"/>
      <c r="CNL52" s="395"/>
      <c r="CNM52" s="395"/>
      <c r="CNN52" s="395"/>
      <c r="CNO52" s="395"/>
      <c r="CNP52" s="395"/>
      <c r="CNQ52" s="395"/>
      <c r="CNR52" s="395"/>
      <c r="CNS52" s="395"/>
      <c r="CNT52" s="395"/>
      <c r="CNU52" s="395"/>
      <c r="CNV52" s="395"/>
      <c r="CNW52" s="395"/>
      <c r="CNX52" s="395"/>
      <c r="CNY52" s="395"/>
      <c r="CNZ52" s="395"/>
      <c r="COA52" s="395"/>
      <c r="COB52" s="395"/>
      <c r="COC52" s="395"/>
      <c r="COD52" s="395"/>
      <c r="COE52" s="395"/>
      <c r="COF52" s="395"/>
      <c r="COG52" s="395"/>
      <c r="COH52" s="395"/>
      <c r="COI52" s="395"/>
      <c r="COJ52" s="395"/>
      <c r="COK52" s="395"/>
      <c r="COL52" s="395"/>
      <c r="COM52" s="395"/>
      <c r="CON52" s="395"/>
      <c r="COO52" s="395"/>
      <c r="COP52" s="395"/>
      <c r="COQ52" s="395"/>
      <c r="COR52" s="395"/>
      <c r="COS52" s="395"/>
      <c r="COT52" s="395"/>
      <c r="COU52" s="395"/>
      <c r="COV52" s="395"/>
      <c r="COW52" s="395"/>
      <c r="COX52" s="395"/>
      <c r="COY52" s="395"/>
      <c r="COZ52" s="395"/>
      <c r="CPA52" s="395"/>
      <c r="CPB52" s="395"/>
      <c r="CPC52" s="395"/>
      <c r="CPD52" s="395"/>
      <c r="CPE52" s="395"/>
      <c r="CPF52" s="395"/>
      <c r="CPG52" s="395"/>
      <c r="CPH52" s="395"/>
      <c r="CPI52" s="395"/>
      <c r="CPJ52" s="395"/>
      <c r="CPK52" s="395"/>
      <c r="CPL52" s="395"/>
      <c r="CPM52" s="395"/>
      <c r="CPN52" s="395"/>
      <c r="CPO52" s="395"/>
      <c r="CPP52" s="395"/>
      <c r="CPQ52" s="395"/>
      <c r="CPR52" s="395"/>
      <c r="CPS52" s="395"/>
      <c r="CPT52" s="395"/>
      <c r="CPU52" s="395"/>
      <c r="CPV52" s="395"/>
      <c r="CPW52" s="395"/>
      <c r="CPX52" s="395"/>
      <c r="CPY52" s="395"/>
      <c r="CPZ52" s="395"/>
      <c r="CQA52" s="395"/>
      <c r="CQB52" s="395"/>
      <c r="CQC52" s="395"/>
      <c r="CQD52" s="395"/>
      <c r="CQE52" s="395"/>
      <c r="CQF52" s="395"/>
      <c r="CQG52" s="395"/>
      <c r="CQH52" s="395"/>
      <c r="CQI52" s="395"/>
      <c r="CQJ52" s="395"/>
      <c r="CQK52" s="395"/>
      <c r="CQL52" s="395"/>
      <c r="CQM52" s="395"/>
      <c r="CQN52" s="395"/>
      <c r="CQO52" s="395"/>
      <c r="CQP52" s="395"/>
      <c r="CQQ52" s="395"/>
      <c r="CQR52" s="395"/>
      <c r="CQS52" s="395"/>
      <c r="CQT52" s="395"/>
      <c r="CQU52" s="395"/>
      <c r="CQV52" s="395"/>
      <c r="CQW52" s="395"/>
      <c r="CQX52" s="395"/>
      <c r="CQY52" s="395"/>
      <c r="CQZ52" s="395"/>
      <c r="CRA52" s="395"/>
      <c r="CRB52" s="395"/>
      <c r="CRC52" s="395"/>
      <c r="CRD52" s="395"/>
      <c r="CRE52" s="395"/>
      <c r="CRF52" s="395"/>
      <c r="CRG52" s="395"/>
      <c r="CRH52" s="395"/>
      <c r="CRI52" s="395"/>
      <c r="CRJ52" s="395"/>
      <c r="CRK52" s="395"/>
      <c r="CRL52" s="395"/>
      <c r="CRM52" s="395"/>
      <c r="CRN52" s="395"/>
      <c r="CRO52" s="395"/>
      <c r="CRP52" s="395"/>
      <c r="CRQ52" s="395"/>
      <c r="CRR52" s="395"/>
      <c r="CRS52" s="395"/>
      <c r="CRT52" s="395"/>
      <c r="CRU52" s="395"/>
      <c r="CRV52" s="395"/>
      <c r="CRW52" s="395"/>
      <c r="CRX52" s="395"/>
      <c r="CRY52" s="395"/>
      <c r="CRZ52" s="395"/>
      <c r="CSA52" s="395"/>
      <c r="CSB52" s="395"/>
      <c r="CSC52" s="395"/>
      <c r="CSD52" s="395"/>
      <c r="CSE52" s="395"/>
      <c r="CSF52" s="395"/>
      <c r="CSG52" s="395"/>
      <c r="CSH52" s="395"/>
      <c r="CSI52" s="395"/>
      <c r="CSJ52" s="395"/>
      <c r="CSK52" s="395"/>
      <c r="CSL52" s="395"/>
      <c r="CSM52" s="395"/>
      <c r="CSN52" s="395"/>
      <c r="CSO52" s="395"/>
      <c r="CSP52" s="395"/>
      <c r="CSQ52" s="395"/>
      <c r="CSR52" s="395"/>
      <c r="CSS52" s="395"/>
      <c r="CST52" s="395"/>
      <c r="CSU52" s="395"/>
      <c r="CSV52" s="395"/>
      <c r="CSW52" s="395"/>
      <c r="CSX52" s="395"/>
      <c r="CSY52" s="395"/>
      <c r="CSZ52" s="395"/>
      <c r="CTA52" s="395"/>
      <c r="CTB52" s="395"/>
      <c r="CTC52" s="395"/>
      <c r="CTD52" s="395"/>
      <c r="CTE52" s="395"/>
      <c r="CTF52" s="395"/>
      <c r="CTG52" s="395"/>
      <c r="CTH52" s="395"/>
      <c r="CTI52" s="395"/>
      <c r="CTJ52" s="395"/>
      <c r="CTK52" s="395"/>
      <c r="CTL52" s="395"/>
      <c r="CTM52" s="395"/>
      <c r="CTN52" s="395"/>
      <c r="CTO52" s="395"/>
      <c r="CTP52" s="395"/>
      <c r="CTQ52" s="395"/>
      <c r="CTR52" s="395"/>
      <c r="CTS52" s="395"/>
      <c r="CTT52" s="395"/>
      <c r="CTU52" s="395"/>
      <c r="CTV52" s="395"/>
      <c r="CTW52" s="395"/>
      <c r="CTX52" s="395"/>
      <c r="CTY52" s="395"/>
      <c r="CTZ52" s="395"/>
      <c r="CUA52" s="395"/>
      <c r="CUB52" s="395"/>
      <c r="CUC52" s="395"/>
      <c r="CUD52" s="395"/>
      <c r="CUE52" s="395"/>
      <c r="CUF52" s="395"/>
      <c r="CUG52" s="395"/>
      <c r="CUH52" s="395"/>
      <c r="CUI52" s="395"/>
      <c r="CUJ52" s="395"/>
      <c r="CUK52" s="395"/>
      <c r="CUL52" s="395"/>
      <c r="CUM52" s="395"/>
      <c r="CUN52" s="395"/>
      <c r="CUO52" s="395"/>
      <c r="CUP52" s="395"/>
      <c r="CUQ52" s="395"/>
      <c r="CUR52" s="395"/>
      <c r="CUS52" s="395"/>
      <c r="CUT52" s="395"/>
      <c r="CUU52" s="395"/>
      <c r="CUV52" s="395"/>
      <c r="CUW52" s="395"/>
      <c r="CUX52" s="395"/>
      <c r="CUY52" s="395"/>
      <c r="CUZ52" s="395"/>
      <c r="CVA52" s="395"/>
      <c r="CVB52" s="395"/>
      <c r="CVC52" s="395"/>
      <c r="CVD52" s="395"/>
      <c r="CVE52" s="395"/>
      <c r="CVF52" s="395"/>
      <c r="CVG52" s="395"/>
      <c r="CVH52" s="395"/>
      <c r="CVI52" s="395"/>
      <c r="CVJ52" s="395"/>
      <c r="CVK52" s="395"/>
      <c r="CVL52" s="395"/>
      <c r="CVM52" s="395"/>
      <c r="CVN52" s="395"/>
      <c r="CVO52" s="395"/>
      <c r="CVP52" s="395"/>
      <c r="CVQ52" s="395"/>
      <c r="CVR52" s="395"/>
      <c r="CVS52" s="395"/>
      <c r="CVT52" s="395"/>
      <c r="CVU52" s="395"/>
      <c r="CVV52" s="395"/>
      <c r="CVW52" s="395"/>
      <c r="CVX52" s="395"/>
      <c r="CVY52" s="395"/>
      <c r="CVZ52" s="395"/>
      <c r="CWA52" s="395"/>
      <c r="CWB52" s="395"/>
      <c r="CWC52" s="395"/>
      <c r="CWD52" s="395"/>
      <c r="CWE52" s="395"/>
      <c r="CWF52" s="395"/>
      <c r="CWG52" s="395"/>
      <c r="CWH52" s="395"/>
      <c r="CWI52" s="395"/>
      <c r="CWJ52" s="395"/>
      <c r="CWK52" s="395"/>
      <c r="CWL52" s="395"/>
      <c r="CWM52" s="395"/>
      <c r="CWN52" s="395"/>
      <c r="CWO52" s="395"/>
      <c r="CWP52" s="395"/>
      <c r="CWQ52" s="395"/>
      <c r="CWR52" s="395"/>
      <c r="CWS52" s="395"/>
      <c r="CWT52" s="395"/>
      <c r="CWU52" s="395"/>
      <c r="CWV52" s="395"/>
      <c r="CWW52" s="395"/>
      <c r="CWX52" s="395"/>
      <c r="CWY52" s="395"/>
      <c r="CWZ52" s="395"/>
      <c r="CXA52" s="395"/>
      <c r="CXB52" s="395"/>
      <c r="CXC52" s="395"/>
      <c r="CXD52" s="395"/>
      <c r="CXE52" s="395"/>
      <c r="CXF52" s="395"/>
      <c r="CXG52" s="395"/>
      <c r="CXH52" s="395"/>
      <c r="CXI52" s="395"/>
      <c r="CXJ52" s="395"/>
      <c r="CXK52" s="395"/>
      <c r="CXL52" s="395"/>
      <c r="CXM52" s="395"/>
      <c r="CXN52" s="395"/>
      <c r="CXO52" s="395"/>
      <c r="CXP52" s="395"/>
      <c r="CXQ52" s="395"/>
      <c r="CXR52" s="395"/>
      <c r="CXS52" s="395"/>
      <c r="CXT52" s="395"/>
      <c r="CXU52" s="395"/>
      <c r="CXV52" s="395"/>
      <c r="CXW52" s="395"/>
      <c r="CXX52" s="395"/>
      <c r="CXY52" s="395"/>
      <c r="CXZ52" s="395"/>
      <c r="CYA52" s="395"/>
      <c r="CYB52" s="395"/>
      <c r="CYC52" s="395"/>
      <c r="CYD52" s="395"/>
      <c r="CYE52" s="395"/>
      <c r="CYF52" s="395"/>
      <c r="CYG52" s="395"/>
      <c r="CYH52" s="395"/>
      <c r="CYI52" s="395"/>
      <c r="CYJ52" s="395"/>
      <c r="CYK52" s="395"/>
      <c r="CYL52" s="395"/>
      <c r="CYM52" s="395"/>
      <c r="CYN52" s="395"/>
      <c r="CYO52" s="395"/>
      <c r="CYP52" s="395"/>
      <c r="CYQ52" s="395"/>
      <c r="CYR52" s="395"/>
      <c r="CYS52" s="395"/>
      <c r="CYT52" s="395"/>
      <c r="CYU52" s="395"/>
      <c r="CYV52" s="395"/>
      <c r="CYW52" s="395"/>
      <c r="CYX52" s="395"/>
      <c r="CYY52" s="395"/>
      <c r="CYZ52" s="395"/>
      <c r="CZA52" s="395"/>
      <c r="CZB52" s="395"/>
      <c r="CZC52" s="395"/>
      <c r="CZD52" s="395"/>
      <c r="CZE52" s="395"/>
      <c r="CZF52" s="395"/>
      <c r="CZG52" s="395"/>
      <c r="CZH52" s="395"/>
      <c r="CZI52" s="395"/>
      <c r="CZJ52" s="395"/>
      <c r="CZK52" s="395"/>
      <c r="CZL52" s="395"/>
      <c r="CZM52" s="395"/>
      <c r="CZN52" s="395"/>
      <c r="CZO52" s="395"/>
      <c r="CZP52" s="395"/>
      <c r="CZQ52" s="395"/>
      <c r="CZR52" s="395"/>
      <c r="CZS52" s="395"/>
      <c r="CZT52" s="395"/>
      <c r="CZU52" s="395"/>
      <c r="CZV52" s="395"/>
      <c r="CZW52" s="395"/>
      <c r="CZX52" s="395"/>
      <c r="CZY52" s="395"/>
      <c r="CZZ52" s="395"/>
      <c r="DAA52" s="395"/>
      <c r="DAB52" s="395"/>
      <c r="DAC52" s="395"/>
      <c r="DAD52" s="395"/>
      <c r="DAE52" s="395"/>
      <c r="DAF52" s="395"/>
      <c r="DAG52" s="395"/>
      <c r="DAH52" s="395"/>
      <c r="DAI52" s="395"/>
      <c r="DAJ52" s="395"/>
      <c r="DAK52" s="395"/>
      <c r="DAL52" s="395"/>
      <c r="DAM52" s="395"/>
      <c r="DAN52" s="395"/>
      <c r="DAO52" s="395"/>
      <c r="DAP52" s="395"/>
      <c r="DAQ52" s="395"/>
      <c r="DAR52" s="395"/>
      <c r="DAS52" s="395"/>
      <c r="DAT52" s="395"/>
      <c r="DAU52" s="395"/>
      <c r="DAV52" s="395"/>
      <c r="DAW52" s="395"/>
      <c r="DAX52" s="395"/>
      <c r="DAY52" s="395"/>
      <c r="DAZ52" s="395"/>
      <c r="DBA52" s="395"/>
      <c r="DBB52" s="395"/>
      <c r="DBC52" s="395"/>
      <c r="DBD52" s="395"/>
      <c r="DBE52" s="395"/>
      <c r="DBF52" s="395"/>
      <c r="DBG52" s="395"/>
      <c r="DBH52" s="395"/>
      <c r="DBI52" s="395"/>
      <c r="DBJ52" s="395"/>
      <c r="DBK52" s="395"/>
      <c r="DBL52" s="395"/>
      <c r="DBM52" s="395"/>
      <c r="DBN52" s="395"/>
      <c r="DBO52" s="395"/>
      <c r="DBP52" s="395"/>
      <c r="DBQ52" s="395"/>
      <c r="DBR52" s="395"/>
      <c r="DBS52" s="395"/>
      <c r="DBT52" s="395"/>
      <c r="DBU52" s="395"/>
      <c r="DBV52" s="395"/>
      <c r="DBW52" s="395"/>
      <c r="DBX52" s="395"/>
      <c r="DBY52" s="395"/>
      <c r="DBZ52" s="395"/>
      <c r="DCA52" s="395"/>
      <c r="DCB52" s="395"/>
      <c r="DCC52" s="395"/>
      <c r="DCD52" s="395"/>
      <c r="DCE52" s="395"/>
      <c r="DCF52" s="395"/>
      <c r="DCG52" s="395"/>
      <c r="DCH52" s="395"/>
      <c r="DCI52" s="395"/>
      <c r="DCJ52" s="395"/>
      <c r="DCK52" s="395"/>
      <c r="DCL52" s="395"/>
      <c r="DCM52" s="395"/>
      <c r="DCN52" s="395"/>
      <c r="DCO52" s="395"/>
      <c r="DCP52" s="395"/>
      <c r="DCQ52" s="395"/>
      <c r="DCR52" s="395"/>
      <c r="DCS52" s="395"/>
      <c r="DCT52" s="395"/>
      <c r="DCU52" s="395"/>
      <c r="DCV52" s="395"/>
      <c r="DCW52" s="395"/>
      <c r="DCX52" s="395"/>
      <c r="DCY52" s="395"/>
      <c r="DCZ52" s="395"/>
      <c r="DDA52" s="395"/>
      <c r="DDB52" s="395"/>
      <c r="DDC52" s="395"/>
      <c r="DDD52" s="395"/>
      <c r="DDE52" s="395"/>
      <c r="DDF52" s="395"/>
      <c r="DDG52" s="395"/>
      <c r="DDH52" s="395"/>
      <c r="DDI52" s="395"/>
      <c r="DDJ52" s="395"/>
      <c r="DDK52" s="395"/>
      <c r="DDL52" s="395"/>
      <c r="DDM52" s="395"/>
      <c r="DDN52" s="395"/>
      <c r="DDO52" s="395"/>
      <c r="DDP52" s="395"/>
      <c r="DDQ52" s="395"/>
      <c r="DDR52" s="395"/>
      <c r="DDS52" s="395"/>
      <c r="DDT52" s="395"/>
      <c r="DDU52" s="395"/>
      <c r="DDV52" s="395"/>
      <c r="DDW52" s="395"/>
      <c r="DDX52" s="395"/>
      <c r="DDY52" s="395"/>
      <c r="DDZ52" s="395"/>
      <c r="DEA52" s="395"/>
      <c r="DEB52" s="395"/>
      <c r="DEC52" s="395"/>
      <c r="DED52" s="395"/>
      <c r="DEE52" s="395"/>
      <c r="DEF52" s="395"/>
      <c r="DEG52" s="395"/>
      <c r="DEH52" s="395"/>
      <c r="DEI52" s="395"/>
      <c r="DEJ52" s="395"/>
      <c r="DEK52" s="395"/>
      <c r="DEL52" s="395"/>
      <c r="DEM52" s="395"/>
      <c r="DEN52" s="395"/>
      <c r="DEO52" s="395"/>
      <c r="DEP52" s="395"/>
      <c r="DEQ52" s="395"/>
      <c r="DER52" s="395"/>
      <c r="DES52" s="395"/>
      <c r="DET52" s="395"/>
      <c r="DEU52" s="395"/>
      <c r="DEV52" s="395"/>
      <c r="DEW52" s="395"/>
      <c r="DEX52" s="395"/>
      <c r="DEY52" s="395"/>
      <c r="DEZ52" s="395"/>
      <c r="DFA52" s="395"/>
      <c r="DFB52" s="395"/>
      <c r="DFC52" s="395"/>
      <c r="DFD52" s="395"/>
      <c r="DFE52" s="395"/>
      <c r="DFF52" s="395"/>
      <c r="DFG52" s="395"/>
      <c r="DFH52" s="395"/>
      <c r="DFI52" s="395"/>
      <c r="DFJ52" s="395"/>
      <c r="DFK52" s="395"/>
      <c r="DFL52" s="395"/>
      <c r="DFM52" s="395"/>
      <c r="DFN52" s="395"/>
      <c r="DFO52" s="395"/>
      <c r="DFP52" s="395"/>
      <c r="DFQ52" s="395"/>
      <c r="DFR52" s="395"/>
      <c r="DFS52" s="395"/>
      <c r="DFT52" s="395"/>
      <c r="DFU52" s="395"/>
      <c r="DFV52" s="395"/>
      <c r="DFW52" s="395"/>
      <c r="DFX52" s="395"/>
      <c r="DFY52" s="395"/>
      <c r="DFZ52" s="395"/>
      <c r="DGA52" s="395"/>
      <c r="DGB52" s="395"/>
      <c r="DGC52" s="395"/>
      <c r="DGD52" s="395"/>
      <c r="DGE52" s="395"/>
      <c r="DGF52" s="395"/>
      <c r="DGG52" s="395"/>
      <c r="DGH52" s="395"/>
      <c r="DGI52" s="395"/>
      <c r="DGJ52" s="395"/>
      <c r="DGK52" s="395"/>
      <c r="DGL52" s="395"/>
      <c r="DGM52" s="395"/>
      <c r="DGN52" s="395"/>
      <c r="DGO52" s="395"/>
      <c r="DGP52" s="395"/>
      <c r="DGQ52" s="395"/>
      <c r="DGR52" s="395"/>
      <c r="DGS52" s="395"/>
      <c r="DGT52" s="395"/>
      <c r="DGU52" s="395"/>
      <c r="DGV52" s="395"/>
      <c r="DGW52" s="395"/>
      <c r="DGX52" s="395"/>
      <c r="DGY52" s="395"/>
      <c r="DGZ52" s="395"/>
      <c r="DHA52" s="395"/>
      <c r="DHB52" s="395"/>
      <c r="DHC52" s="395"/>
      <c r="DHD52" s="395"/>
      <c r="DHE52" s="395"/>
      <c r="DHF52" s="395"/>
      <c r="DHG52" s="395"/>
      <c r="DHH52" s="395"/>
      <c r="DHI52" s="395"/>
      <c r="DHJ52" s="395"/>
      <c r="DHK52" s="395"/>
      <c r="DHL52" s="395"/>
      <c r="DHM52" s="395"/>
      <c r="DHN52" s="395"/>
      <c r="DHO52" s="395"/>
      <c r="DHP52" s="395"/>
      <c r="DHQ52" s="395"/>
      <c r="DHR52" s="395"/>
      <c r="DHS52" s="395"/>
      <c r="DHT52" s="395"/>
      <c r="DHU52" s="395"/>
      <c r="DHV52" s="395"/>
      <c r="DHW52" s="395"/>
      <c r="DHX52" s="395"/>
      <c r="DHY52" s="395"/>
      <c r="DHZ52" s="395"/>
      <c r="DIA52" s="395"/>
      <c r="DIB52" s="395"/>
      <c r="DIC52" s="395"/>
      <c r="DID52" s="395"/>
      <c r="DIE52" s="395"/>
      <c r="DIF52" s="395"/>
      <c r="DIG52" s="395"/>
      <c r="DIH52" s="395"/>
      <c r="DII52" s="395"/>
      <c r="DIJ52" s="395"/>
      <c r="DIK52" s="395"/>
      <c r="DIL52" s="395"/>
      <c r="DIM52" s="395"/>
      <c r="DIN52" s="395"/>
      <c r="DIO52" s="395"/>
      <c r="DIP52" s="395"/>
      <c r="DIQ52" s="395"/>
      <c r="DIR52" s="395"/>
      <c r="DIS52" s="395"/>
      <c r="DIT52" s="395"/>
      <c r="DIU52" s="395"/>
      <c r="DIV52" s="395"/>
      <c r="DIW52" s="395"/>
      <c r="DIX52" s="395"/>
      <c r="DIY52" s="395"/>
      <c r="DIZ52" s="395"/>
      <c r="DJA52" s="395"/>
      <c r="DJB52" s="395"/>
      <c r="DJC52" s="395"/>
      <c r="DJD52" s="395"/>
      <c r="DJE52" s="395"/>
      <c r="DJF52" s="395"/>
      <c r="DJG52" s="395"/>
      <c r="DJH52" s="395"/>
      <c r="DJI52" s="395"/>
      <c r="DJJ52" s="395"/>
      <c r="DJK52" s="395"/>
      <c r="DJL52" s="395"/>
      <c r="DJM52" s="395"/>
      <c r="DJN52" s="395"/>
      <c r="DJO52" s="395"/>
      <c r="DJP52" s="395"/>
      <c r="DJQ52" s="395"/>
      <c r="DJR52" s="395"/>
      <c r="DJS52" s="395"/>
      <c r="DJT52" s="395"/>
      <c r="DJU52" s="395"/>
      <c r="DJV52" s="395"/>
      <c r="DJW52" s="395"/>
      <c r="DJX52" s="395"/>
      <c r="DJY52" s="395"/>
      <c r="DJZ52" s="395"/>
      <c r="DKA52" s="395"/>
      <c r="DKB52" s="395"/>
      <c r="DKC52" s="395"/>
      <c r="DKD52" s="395"/>
      <c r="DKE52" s="395"/>
      <c r="DKF52" s="395"/>
      <c r="DKG52" s="395"/>
      <c r="DKH52" s="395"/>
      <c r="DKI52" s="395"/>
      <c r="DKJ52" s="395"/>
      <c r="DKK52" s="395"/>
      <c r="DKL52" s="395"/>
      <c r="DKM52" s="395"/>
      <c r="DKN52" s="395"/>
      <c r="DKO52" s="395"/>
      <c r="DKP52" s="395"/>
      <c r="DKQ52" s="395"/>
      <c r="DKR52" s="395"/>
      <c r="DKS52" s="395"/>
      <c r="DKT52" s="395"/>
      <c r="DKU52" s="395"/>
      <c r="DKV52" s="395"/>
      <c r="DKW52" s="395"/>
      <c r="DKX52" s="395"/>
      <c r="DKY52" s="395"/>
      <c r="DKZ52" s="395"/>
      <c r="DLA52" s="395"/>
      <c r="DLB52" s="395"/>
      <c r="DLC52" s="395"/>
      <c r="DLD52" s="395"/>
      <c r="DLE52" s="395"/>
      <c r="DLF52" s="395"/>
      <c r="DLG52" s="395"/>
      <c r="DLH52" s="395"/>
      <c r="DLI52" s="395"/>
      <c r="DLJ52" s="395"/>
      <c r="DLK52" s="395"/>
      <c r="DLL52" s="395"/>
      <c r="DLM52" s="395"/>
      <c r="DLN52" s="395"/>
      <c r="DLO52" s="395"/>
      <c r="DLP52" s="395"/>
      <c r="DLQ52" s="395"/>
      <c r="DLR52" s="395"/>
      <c r="DLS52" s="395"/>
      <c r="DLT52" s="395"/>
      <c r="DLU52" s="395"/>
      <c r="DLV52" s="395"/>
      <c r="DLW52" s="395"/>
      <c r="DLX52" s="395"/>
      <c r="DLY52" s="395"/>
      <c r="DLZ52" s="395"/>
      <c r="DMA52" s="395"/>
      <c r="DMB52" s="395"/>
      <c r="DMC52" s="395"/>
      <c r="DMD52" s="395"/>
      <c r="DME52" s="395"/>
      <c r="DMF52" s="395"/>
      <c r="DMG52" s="395"/>
      <c r="DMH52" s="395"/>
      <c r="DMI52" s="395"/>
      <c r="DMJ52" s="395"/>
      <c r="DMK52" s="395"/>
      <c r="DML52" s="395"/>
      <c r="DMM52" s="395"/>
      <c r="DMN52" s="395"/>
      <c r="DMO52" s="395"/>
      <c r="DMP52" s="395"/>
      <c r="DMQ52" s="395"/>
      <c r="DMR52" s="395"/>
      <c r="DMS52" s="395"/>
      <c r="DMT52" s="395"/>
      <c r="DMU52" s="395"/>
      <c r="DMV52" s="395"/>
      <c r="DMW52" s="395"/>
      <c r="DMX52" s="395"/>
      <c r="DMY52" s="395"/>
      <c r="DMZ52" s="395"/>
      <c r="DNA52" s="395"/>
      <c r="DNB52" s="395"/>
      <c r="DNC52" s="395"/>
      <c r="DND52" s="395"/>
      <c r="DNE52" s="395"/>
      <c r="DNF52" s="395"/>
      <c r="DNG52" s="395"/>
      <c r="DNH52" s="395"/>
      <c r="DNI52" s="395"/>
      <c r="DNJ52" s="395"/>
      <c r="DNK52" s="395"/>
      <c r="DNL52" s="395"/>
      <c r="DNM52" s="395"/>
      <c r="DNN52" s="395"/>
      <c r="DNO52" s="395"/>
      <c r="DNP52" s="395"/>
      <c r="DNQ52" s="395"/>
      <c r="DNR52" s="395"/>
      <c r="DNS52" s="395"/>
      <c r="DNT52" s="395"/>
      <c r="DNU52" s="395"/>
      <c r="DNV52" s="395"/>
      <c r="DNW52" s="395"/>
      <c r="DNX52" s="395"/>
      <c r="DNY52" s="395"/>
      <c r="DNZ52" s="395"/>
      <c r="DOA52" s="395"/>
      <c r="DOB52" s="395"/>
      <c r="DOC52" s="395"/>
      <c r="DOD52" s="395"/>
      <c r="DOE52" s="395"/>
      <c r="DOF52" s="395"/>
      <c r="DOG52" s="395"/>
      <c r="DOH52" s="395"/>
      <c r="DOI52" s="395"/>
      <c r="DOJ52" s="395"/>
      <c r="DOK52" s="395"/>
      <c r="DOL52" s="395"/>
      <c r="DOM52" s="395"/>
      <c r="DON52" s="395"/>
      <c r="DOO52" s="395"/>
      <c r="DOP52" s="395"/>
      <c r="DOQ52" s="395"/>
      <c r="DOR52" s="395"/>
      <c r="DOS52" s="395"/>
      <c r="DOT52" s="395"/>
      <c r="DOU52" s="395"/>
      <c r="DOV52" s="395"/>
      <c r="DOW52" s="395"/>
      <c r="DOX52" s="395"/>
      <c r="DOY52" s="395"/>
      <c r="DOZ52" s="395"/>
      <c r="DPA52" s="395"/>
      <c r="DPB52" s="395"/>
      <c r="DPC52" s="395"/>
      <c r="DPD52" s="395"/>
      <c r="DPE52" s="395"/>
      <c r="DPF52" s="395"/>
      <c r="DPG52" s="395"/>
      <c r="DPH52" s="395"/>
      <c r="DPI52" s="395"/>
      <c r="DPJ52" s="395"/>
      <c r="DPK52" s="395"/>
      <c r="DPL52" s="395"/>
      <c r="DPM52" s="395"/>
      <c r="DPN52" s="395"/>
      <c r="DPO52" s="395"/>
      <c r="DPP52" s="395"/>
      <c r="DPQ52" s="395"/>
      <c r="DPR52" s="395"/>
      <c r="DPS52" s="395"/>
      <c r="DPT52" s="395"/>
      <c r="DPU52" s="395"/>
      <c r="DPV52" s="395"/>
      <c r="DPW52" s="395"/>
      <c r="DPX52" s="395"/>
      <c r="DPY52" s="395"/>
      <c r="DPZ52" s="395"/>
      <c r="DQA52" s="395"/>
      <c r="DQB52" s="395"/>
      <c r="DQC52" s="395"/>
      <c r="DQD52" s="395"/>
      <c r="DQE52" s="395"/>
      <c r="DQF52" s="395"/>
      <c r="DQG52" s="395"/>
      <c r="DQH52" s="395"/>
      <c r="DQI52" s="395"/>
      <c r="DQJ52" s="395"/>
      <c r="DQK52" s="395"/>
      <c r="DQL52" s="395"/>
      <c r="DQM52" s="395"/>
      <c r="DQN52" s="395"/>
      <c r="DQO52" s="395"/>
      <c r="DQP52" s="395"/>
      <c r="DQQ52" s="395"/>
      <c r="DQR52" s="395"/>
      <c r="DQS52" s="395"/>
      <c r="DQT52" s="395"/>
      <c r="DQU52" s="395"/>
      <c r="DQV52" s="395"/>
      <c r="DQW52" s="395"/>
      <c r="DQX52" s="395"/>
      <c r="DQY52" s="395"/>
      <c r="DQZ52" s="395"/>
      <c r="DRA52" s="395"/>
      <c r="DRB52" s="395"/>
      <c r="DRC52" s="395"/>
      <c r="DRD52" s="395"/>
      <c r="DRE52" s="395"/>
      <c r="DRF52" s="395"/>
      <c r="DRG52" s="395"/>
      <c r="DRH52" s="395"/>
      <c r="DRI52" s="395"/>
      <c r="DRJ52" s="395"/>
      <c r="DRK52" s="395"/>
      <c r="DRL52" s="395"/>
      <c r="DRM52" s="395"/>
      <c r="DRN52" s="395"/>
      <c r="DRO52" s="395"/>
      <c r="DRP52" s="395"/>
      <c r="DRQ52" s="395"/>
      <c r="DRR52" s="395"/>
      <c r="DRS52" s="395"/>
      <c r="DRT52" s="395"/>
      <c r="DRU52" s="395"/>
      <c r="DRV52" s="395"/>
      <c r="DRW52" s="395"/>
      <c r="DRX52" s="395"/>
      <c r="DRY52" s="395"/>
      <c r="DRZ52" s="395"/>
      <c r="DSA52" s="395"/>
      <c r="DSB52" s="395"/>
      <c r="DSC52" s="395"/>
      <c r="DSD52" s="395"/>
      <c r="DSE52" s="395"/>
      <c r="DSF52" s="395"/>
      <c r="DSG52" s="395"/>
      <c r="DSH52" s="395"/>
      <c r="DSI52" s="395"/>
      <c r="DSJ52" s="395"/>
      <c r="DSK52" s="395"/>
      <c r="DSL52" s="395"/>
      <c r="DSM52" s="395"/>
      <c r="DSN52" s="395"/>
      <c r="DSO52" s="395"/>
      <c r="DSP52" s="395"/>
      <c r="DSQ52" s="395"/>
      <c r="DSR52" s="395"/>
      <c r="DSS52" s="395"/>
      <c r="DST52" s="395"/>
      <c r="DSU52" s="395"/>
      <c r="DSV52" s="395"/>
      <c r="DSW52" s="395"/>
      <c r="DSX52" s="395"/>
      <c r="DSY52" s="395"/>
      <c r="DSZ52" s="395"/>
      <c r="DTA52" s="395"/>
      <c r="DTB52" s="395"/>
      <c r="DTC52" s="395"/>
      <c r="DTD52" s="395"/>
      <c r="DTE52" s="395"/>
      <c r="DTF52" s="395"/>
      <c r="DTG52" s="395"/>
      <c r="DTH52" s="395"/>
      <c r="DTI52" s="395"/>
      <c r="DTJ52" s="395"/>
      <c r="DTK52" s="395"/>
      <c r="DTL52" s="395"/>
      <c r="DTM52" s="395"/>
      <c r="DTN52" s="395"/>
      <c r="DTO52" s="395"/>
      <c r="DTP52" s="395"/>
      <c r="DTQ52" s="395"/>
      <c r="DTR52" s="395"/>
      <c r="DTS52" s="395"/>
      <c r="DTT52" s="395"/>
      <c r="DTU52" s="395"/>
      <c r="DTV52" s="395"/>
      <c r="DTW52" s="395"/>
      <c r="DTX52" s="395"/>
      <c r="DTY52" s="395"/>
      <c r="DTZ52" s="395"/>
      <c r="DUA52" s="395"/>
      <c r="DUB52" s="395"/>
      <c r="DUC52" s="395"/>
      <c r="DUD52" s="395"/>
      <c r="DUE52" s="395"/>
      <c r="DUF52" s="395"/>
      <c r="DUG52" s="395"/>
      <c r="DUH52" s="395"/>
      <c r="DUI52" s="395"/>
      <c r="DUJ52" s="395"/>
      <c r="DUK52" s="395"/>
      <c r="DUL52" s="395"/>
      <c r="DUM52" s="395"/>
      <c r="DUN52" s="395"/>
      <c r="DUO52" s="395"/>
      <c r="DUP52" s="395"/>
      <c r="DUQ52" s="395"/>
      <c r="DUR52" s="395"/>
      <c r="DUS52" s="395"/>
      <c r="DUT52" s="395"/>
      <c r="DUU52" s="395"/>
      <c r="DUV52" s="395"/>
      <c r="DUW52" s="395"/>
      <c r="DUX52" s="395"/>
      <c r="DUY52" s="395"/>
      <c r="DUZ52" s="395"/>
      <c r="DVA52" s="395"/>
      <c r="DVB52" s="395"/>
      <c r="DVC52" s="395"/>
      <c r="DVD52" s="395"/>
      <c r="DVE52" s="395"/>
      <c r="DVF52" s="395"/>
      <c r="DVG52" s="395"/>
      <c r="DVH52" s="395"/>
      <c r="DVI52" s="395"/>
      <c r="DVJ52" s="395"/>
      <c r="DVK52" s="395"/>
      <c r="DVL52" s="395"/>
      <c r="DVM52" s="395"/>
      <c r="DVN52" s="395"/>
      <c r="DVO52" s="395"/>
      <c r="DVP52" s="395"/>
      <c r="DVQ52" s="395"/>
      <c r="DVR52" s="395"/>
      <c r="DVS52" s="395"/>
      <c r="DVT52" s="395"/>
      <c r="DVU52" s="395"/>
      <c r="DVV52" s="395"/>
      <c r="DVW52" s="395"/>
      <c r="DVX52" s="395"/>
      <c r="DVY52" s="395"/>
      <c r="DVZ52" s="395"/>
      <c r="DWA52" s="395"/>
      <c r="DWB52" s="395"/>
      <c r="DWC52" s="395"/>
      <c r="DWD52" s="395"/>
      <c r="DWE52" s="395"/>
      <c r="DWF52" s="395"/>
      <c r="DWG52" s="395"/>
      <c r="DWH52" s="395"/>
      <c r="DWI52" s="395"/>
      <c r="DWJ52" s="395"/>
      <c r="DWK52" s="395"/>
      <c r="DWL52" s="395"/>
      <c r="DWM52" s="395"/>
      <c r="DWN52" s="395"/>
      <c r="DWO52" s="395"/>
      <c r="DWP52" s="395"/>
      <c r="DWQ52" s="395"/>
      <c r="DWR52" s="395"/>
      <c r="DWS52" s="395"/>
      <c r="DWT52" s="395"/>
      <c r="DWU52" s="395"/>
      <c r="DWV52" s="395"/>
      <c r="DWW52" s="395"/>
      <c r="DWX52" s="395"/>
      <c r="DWY52" s="395"/>
      <c r="DWZ52" s="395"/>
      <c r="DXA52" s="395"/>
      <c r="DXB52" s="395"/>
      <c r="DXC52" s="395"/>
      <c r="DXD52" s="395"/>
      <c r="DXE52" s="395"/>
      <c r="DXF52" s="395"/>
      <c r="DXG52" s="395"/>
      <c r="DXH52" s="395"/>
      <c r="DXI52" s="395"/>
      <c r="DXJ52" s="395"/>
      <c r="DXK52" s="395"/>
      <c r="DXL52" s="395"/>
      <c r="DXM52" s="395"/>
      <c r="DXN52" s="395"/>
      <c r="DXO52" s="395"/>
      <c r="DXP52" s="395"/>
      <c r="DXQ52" s="395"/>
      <c r="DXR52" s="395"/>
      <c r="DXS52" s="395"/>
      <c r="DXT52" s="395"/>
      <c r="DXU52" s="395"/>
      <c r="DXV52" s="395"/>
      <c r="DXW52" s="395"/>
      <c r="DXX52" s="395"/>
      <c r="DXY52" s="395"/>
      <c r="DXZ52" s="395"/>
      <c r="DYA52" s="395"/>
      <c r="DYB52" s="395"/>
      <c r="DYC52" s="395"/>
      <c r="DYD52" s="395"/>
      <c r="DYE52" s="395"/>
      <c r="DYF52" s="395"/>
      <c r="DYG52" s="395"/>
      <c r="DYH52" s="395"/>
      <c r="DYI52" s="395"/>
      <c r="DYJ52" s="395"/>
      <c r="DYK52" s="395"/>
      <c r="DYL52" s="395"/>
      <c r="DYM52" s="395"/>
      <c r="DYN52" s="395"/>
      <c r="DYO52" s="395"/>
      <c r="DYP52" s="395"/>
      <c r="DYQ52" s="395"/>
      <c r="DYR52" s="395"/>
      <c r="DYS52" s="395"/>
      <c r="DYT52" s="395"/>
      <c r="DYU52" s="395"/>
      <c r="DYV52" s="395"/>
      <c r="DYW52" s="395"/>
      <c r="DYX52" s="395"/>
      <c r="DYY52" s="395"/>
      <c r="DYZ52" s="395"/>
      <c r="DZA52" s="395"/>
      <c r="DZB52" s="395"/>
      <c r="DZC52" s="395"/>
      <c r="DZD52" s="395"/>
      <c r="DZE52" s="395"/>
      <c r="DZF52" s="395"/>
      <c r="DZG52" s="395"/>
      <c r="DZH52" s="395"/>
      <c r="DZI52" s="395"/>
      <c r="DZJ52" s="395"/>
      <c r="DZK52" s="395"/>
      <c r="DZL52" s="395"/>
      <c r="DZM52" s="395"/>
      <c r="DZN52" s="395"/>
      <c r="DZO52" s="395"/>
      <c r="DZP52" s="395"/>
      <c r="DZQ52" s="395"/>
      <c r="DZR52" s="395"/>
      <c r="DZS52" s="395"/>
      <c r="DZT52" s="395"/>
      <c r="DZU52" s="395"/>
      <c r="DZV52" s="395"/>
      <c r="DZW52" s="395"/>
      <c r="DZX52" s="395"/>
      <c r="DZY52" s="395"/>
      <c r="DZZ52" s="395"/>
      <c r="EAA52" s="395"/>
      <c r="EAB52" s="395"/>
      <c r="EAC52" s="395"/>
      <c r="EAD52" s="395"/>
      <c r="EAE52" s="395"/>
      <c r="EAF52" s="395"/>
      <c r="EAG52" s="395"/>
      <c r="EAH52" s="395"/>
      <c r="EAI52" s="395"/>
      <c r="EAJ52" s="395"/>
      <c r="EAK52" s="395"/>
      <c r="EAL52" s="395"/>
      <c r="EAM52" s="395"/>
      <c r="EAN52" s="395"/>
      <c r="EAO52" s="395"/>
      <c r="EAP52" s="395"/>
      <c r="EAQ52" s="395"/>
      <c r="EAR52" s="395"/>
      <c r="EAS52" s="395"/>
      <c r="EAT52" s="395"/>
      <c r="EAU52" s="395"/>
      <c r="EAV52" s="395"/>
      <c r="EAW52" s="395"/>
      <c r="EAX52" s="395"/>
      <c r="EAY52" s="395"/>
      <c r="EAZ52" s="395"/>
      <c r="EBA52" s="395"/>
      <c r="EBB52" s="395"/>
      <c r="EBC52" s="395"/>
      <c r="EBD52" s="395"/>
      <c r="EBE52" s="395"/>
      <c r="EBF52" s="395"/>
      <c r="EBG52" s="395"/>
      <c r="EBH52" s="395"/>
      <c r="EBI52" s="395"/>
      <c r="EBJ52" s="395"/>
      <c r="EBK52" s="395"/>
      <c r="EBL52" s="395"/>
      <c r="EBM52" s="395"/>
      <c r="EBN52" s="395"/>
      <c r="EBO52" s="395"/>
      <c r="EBP52" s="395"/>
      <c r="EBQ52" s="395"/>
      <c r="EBR52" s="395"/>
      <c r="EBS52" s="395"/>
      <c r="EBT52" s="395"/>
      <c r="EBU52" s="395"/>
      <c r="EBV52" s="395"/>
      <c r="EBW52" s="395"/>
      <c r="EBX52" s="395"/>
      <c r="EBY52" s="395"/>
      <c r="EBZ52" s="395"/>
      <c r="ECA52" s="395"/>
      <c r="ECB52" s="395"/>
      <c r="ECC52" s="395"/>
      <c r="ECD52" s="395"/>
      <c r="ECE52" s="395"/>
      <c r="ECF52" s="395"/>
      <c r="ECG52" s="395"/>
      <c r="ECH52" s="395"/>
      <c r="ECI52" s="395"/>
      <c r="ECJ52" s="395"/>
      <c r="ECK52" s="395"/>
      <c r="ECL52" s="395"/>
      <c r="ECM52" s="395"/>
      <c r="ECN52" s="395"/>
      <c r="ECO52" s="395"/>
      <c r="ECP52" s="395"/>
      <c r="ECQ52" s="395"/>
      <c r="ECR52" s="395"/>
      <c r="ECS52" s="395"/>
      <c r="ECT52" s="395"/>
      <c r="ECU52" s="395"/>
      <c r="ECV52" s="395"/>
      <c r="ECW52" s="395"/>
      <c r="ECX52" s="395"/>
      <c r="ECY52" s="395"/>
      <c r="ECZ52" s="395"/>
      <c r="EDA52" s="395"/>
      <c r="EDB52" s="395"/>
      <c r="EDC52" s="395"/>
      <c r="EDD52" s="395"/>
      <c r="EDE52" s="395"/>
      <c r="EDF52" s="395"/>
      <c r="EDG52" s="395"/>
      <c r="EDH52" s="395"/>
      <c r="EDI52" s="395"/>
      <c r="EDJ52" s="395"/>
      <c r="EDK52" s="395"/>
      <c r="EDL52" s="395"/>
      <c r="EDM52" s="395"/>
      <c r="EDN52" s="395"/>
      <c r="EDO52" s="395"/>
      <c r="EDP52" s="395"/>
      <c r="EDQ52" s="395"/>
      <c r="EDR52" s="395"/>
      <c r="EDS52" s="395"/>
      <c r="EDT52" s="395"/>
      <c r="EDU52" s="395"/>
      <c r="EDV52" s="395"/>
      <c r="EDW52" s="395"/>
      <c r="EDX52" s="395"/>
      <c r="EDY52" s="395"/>
      <c r="EDZ52" s="395"/>
      <c r="EEA52" s="395"/>
      <c r="EEB52" s="395"/>
      <c r="EEC52" s="395"/>
      <c r="EED52" s="395"/>
      <c r="EEE52" s="395"/>
      <c r="EEF52" s="395"/>
      <c r="EEG52" s="395"/>
      <c r="EEH52" s="395"/>
      <c r="EEI52" s="395"/>
      <c r="EEJ52" s="395"/>
      <c r="EEK52" s="395"/>
      <c r="EEL52" s="395"/>
      <c r="EEM52" s="395"/>
      <c r="EEN52" s="395"/>
      <c r="EEO52" s="395"/>
      <c r="EEP52" s="395"/>
      <c r="EEQ52" s="395"/>
      <c r="EER52" s="395"/>
      <c r="EES52" s="395"/>
      <c r="EET52" s="395"/>
      <c r="EEU52" s="395"/>
      <c r="EEV52" s="395"/>
      <c r="EEW52" s="395"/>
      <c r="EEX52" s="395"/>
      <c r="EEY52" s="395"/>
      <c r="EEZ52" s="395"/>
      <c r="EFA52" s="395"/>
      <c r="EFB52" s="395"/>
      <c r="EFC52" s="395"/>
      <c r="EFD52" s="395"/>
      <c r="EFE52" s="395"/>
      <c r="EFF52" s="395"/>
      <c r="EFG52" s="395"/>
      <c r="EFH52" s="395"/>
      <c r="EFI52" s="395"/>
      <c r="EFJ52" s="395"/>
      <c r="EFK52" s="395"/>
      <c r="EFL52" s="395"/>
      <c r="EFM52" s="395"/>
      <c r="EFN52" s="395"/>
      <c r="EFO52" s="395"/>
      <c r="EFP52" s="395"/>
      <c r="EFQ52" s="395"/>
      <c r="EFR52" s="395"/>
      <c r="EFS52" s="395"/>
      <c r="EFT52" s="395"/>
      <c r="EFU52" s="395"/>
      <c r="EFV52" s="395"/>
      <c r="EFW52" s="395"/>
      <c r="EFX52" s="395"/>
      <c r="EFY52" s="395"/>
      <c r="EFZ52" s="395"/>
      <c r="EGA52" s="395"/>
      <c r="EGB52" s="395"/>
      <c r="EGC52" s="395"/>
      <c r="EGD52" s="395"/>
      <c r="EGE52" s="395"/>
      <c r="EGF52" s="395"/>
      <c r="EGG52" s="395"/>
      <c r="EGH52" s="395"/>
      <c r="EGI52" s="395"/>
      <c r="EGJ52" s="395"/>
      <c r="EGK52" s="395"/>
      <c r="EGL52" s="395"/>
      <c r="EGM52" s="395"/>
      <c r="EGN52" s="395"/>
      <c r="EGO52" s="395"/>
      <c r="EGP52" s="395"/>
      <c r="EGQ52" s="395"/>
      <c r="EGR52" s="395"/>
      <c r="EGS52" s="395"/>
      <c r="EGT52" s="395"/>
      <c r="EGU52" s="395"/>
      <c r="EGV52" s="395"/>
      <c r="EGW52" s="395"/>
      <c r="EGX52" s="395"/>
      <c r="EGY52" s="395"/>
      <c r="EGZ52" s="395"/>
      <c r="EHA52" s="395"/>
      <c r="EHB52" s="395"/>
      <c r="EHC52" s="395"/>
      <c r="EHD52" s="395"/>
      <c r="EHE52" s="395"/>
      <c r="EHF52" s="395"/>
      <c r="EHG52" s="395"/>
      <c r="EHH52" s="395"/>
      <c r="EHI52" s="395"/>
      <c r="EHJ52" s="395"/>
      <c r="EHK52" s="395"/>
      <c r="EHL52" s="395"/>
      <c r="EHM52" s="395"/>
      <c r="EHN52" s="395"/>
      <c r="EHO52" s="395"/>
      <c r="EHP52" s="395"/>
      <c r="EHQ52" s="395"/>
      <c r="EHR52" s="395"/>
      <c r="EHS52" s="395"/>
      <c r="EHT52" s="395"/>
      <c r="EHU52" s="395"/>
      <c r="EHV52" s="395"/>
      <c r="EHW52" s="395"/>
      <c r="EHX52" s="395"/>
      <c r="EHY52" s="395"/>
      <c r="EHZ52" s="395"/>
      <c r="EIA52" s="395"/>
      <c r="EIB52" s="395"/>
      <c r="EIC52" s="395"/>
      <c r="EID52" s="395"/>
      <c r="EIE52" s="395"/>
      <c r="EIF52" s="395"/>
      <c r="EIG52" s="395"/>
      <c r="EIH52" s="395"/>
      <c r="EII52" s="395"/>
      <c r="EIJ52" s="395"/>
      <c r="EIK52" s="395"/>
      <c r="EIL52" s="395"/>
      <c r="EIM52" s="395"/>
      <c r="EIN52" s="395"/>
      <c r="EIO52" s="395"/>
      <c r="EIP52" s="395"/>
      <c r="EIQ52" s="395"/>
      <c r="EIR52" s="395"/>
      <c r="EIS52" s="395"/>
      <c r="EIT52" s="395"/>
      <c r="EIU52" s="395"/>
      <c r="EIV52" s="395"/>
      <c r="EIW52" s="395"/>
      <c r="EIX52" s="395"/>
      <c r="EIY52" s="395"/>
      <c r="EIZ52" s="395"/>
      <c r="EJA52" s="395"/>
      <c r="EJB52" s="395"/>
      <c r="EJC52" s="395"/>
      <c r="EJD52" s="395"/>
      <c r="EJE52" s="395"/>
      <c r="EJF52" s="395"/>
      <c r="EJG52" s="395"/>
      <c r="EJH52" s="395"/>
      <c r="EJI52" s="395"/>
      <c r="EJJ52" s="395"/>
      <c r="EJK52" s="395"/>
      <c r="EJL52" s="395"/>
      <c r="EJM52" s="395"/>
      <c r="EJN52" s="395"/>
      <c r="EJO52" s="395"/>
      <c r="EJP52" s="395"/>
      <c r="EJQ52" s="395"/>
      <c r="EJR52" s="395"/>
      <c r="EJS52" s="395"/>
      <c r="EJT52" s="395"/>
      <c r="EJU52" s="395"/>
      <c r="EJV52" s="395"/>
      <c r="EJW52" s="395"/>
      <c r="EJX52" s="395"/>
      <c r="EJY52" s="395"/>
      <c r="EJZ52" s="395"/>
      <c r="EKA52" s="395"/>
      <c r="EKB52" s="395"/>
      <c r="EKC52" s="395"/>
      <c r="EKD52" s="395"/>
      <c r="EKE52" s="395"/>
      <c r="EKF52" s="395"/>
      <c r="EKG52" s="395"/>
      <c r="EKH52" s="395"/>
      <c r="EKI52" s="395"/>
      <c r="EKJ52" s="395"/>
      <c r="EKK52" s="395"/>
      <c r="EKL52" s="395"/>
      <c r="EKM52" s="395"/>
      <c r="EKN52" s="395"/>
      <c r="EKO52" s="395"/>
      <c r="EKP52" s="395"/>
      <c r="EKQ52" s="395"/>
      <c r="EKR52" s="395"/>
      <c r="EKS52" s="395"/>
      <c r="EKT52" s="395"/>
      <c r="EKU52" s="395"/>
      <c r="EKV52" s="395"/>
      <c r="EKW52" s="395"/>
      <c r="EKX52" s="395"/>
      <c r="EKY52" s="395"/>
      <c r="EKZ52" s="395"/>
      <c r="ELA52" s="395"/>
      <c r="ELB52" s="395"/>
      <c r="ELC52" s="395"/>
      <c r="ELD52" s="395"/>
      <c r="ELE52" s="395"/>
      <c r="ELF52" s="395"/>
      <c r="ELG52" s="395"/>
      <c r="ELH52" s="395"/>
      <c r="ELI52" s="395"/>
      <c r="ELJ52" s="395"/>
      <c r="ELK52" s="395"/>
      <c r="ELL52" s="395"/>
      <c r="ELM52" s="395"/>
      <c r="ELN52" s="395"/>
      <c r="ELO52" s="395"/>
      <c r="ELP52" s="395"/>
      <c r="ELQ52" s="395"/>
      <c r="ELR52" s="395"/>
      <c r="ELS52" s="395"/>
      <c r="ELT52" s="395"/>
      <c r="ELU52" s="395"/>
      <c r="ELV52" s="395"/>
      <c r="ELW52" s="395"/>
      <c r="ELX52" s="395"/>
      <c r="ELY52" s="395"/>
      <c r="ELZ52" s="395"/>
      <c r="EMA52" s="395"/>
      <c r="EMB52" s="395"/>
      <c r="EMC52" s="395"/>
      <c r="EMD52" s="395"/>
      <c r="EME52" s="395"/>
      <c r="EMF52" s="395"/>
      <c r="EMG52" s="395"/>
      <c r="EMH52" s="395"/>
      <c r="EMI52" s="395"/>
      <c r="EMJ52" s="395"/>
      <c r="EMK52" s="395"/>
      <c r="EML52" s="395"/>
      <c r="EMM52" s="395"/>
      <c r="EMN52" s="395"/>
      <c r="EMO52" s="395"/>
      <c r="EMP52" s="395"/>
      <c r="EMQ52" s="395"/>
      <c r="EMR52" s="395"/>
      <c r="EMS52" s="395"/>
      <c r="EMT52" s="395"/>
      <c r="EMU52" s="395"/>
      <c r="EMV52" s="395"/>
      <c r="EMW52" s="395"/>
      <c r="EMX52" s="395"/>
      <c r="EMY52" s="395"/>
      <c r="EMZ52" s="395"/>
      <c r="ENA52" s="395"/>
      <c r="ENB52" s="395"/>
      <c r="ENC52" s="395"/>
      <c r="END52" s="395"/>
      <c r="ENE52" s="395"/>
      <c r="ENF52" s="395"/>
      <c r="ENG52" s="395"/>
      <c r="ENH52" s="395"/>
      <c r="ENI52" s="395"/>
      <c r="ENJ52" s="395"/>
      <c r="ENK52" s="395"/>
      <c r="ENL52" s="395"/>
      <c r="ENM52" s="395"/>
      <c r="ENN52" s="395"/>
      <c r="ENO52" s="395"/>
      <c r="ENP52" s="395"/>
      <c r="ENQ52" s="395"/>
      <c r="ENR52" s="395"/>
      <c r="ENS52" s="395"/>
      <c r="ENT52" s="395"/>
      <c r="ENU52" s="395"/>
      <c r="ENV52" s="395"/>
      <c r="ENW52" s="395"/>
      <c r="ENX52" s="395"/>
      <c r="ENY52" s="395"/>
      <c r="ENZ52" s="395"/>
      <c r="EOA52" s="395"/>
      <c r="EOB52" s="395"/>
      <c r="EOC52" s="395"/>
      <c r="EOD52" s="395"/>
      <c r="EOE52" s="395"/>
      <c r="EOF52" s="395"/>
      <c r="EOG52" s="395"/>
      <c r="EOH52" s="395"/>
      <c r="EOI52" s="395"/>
      <c r="EOJ52" s="395"/>
      <c r="EOK52" s="395"/>
      <c r="EOL52" s="395"/>
      <c r="EOM52" s="395"/>
      <c r="EON52" s="395"/>
      <c r="EOO52" s="395"/>
      <c r="EOP52" s="395"/>
      <c r="EOQ52" s="395"/>
      <c r="EOR52" s="395"/>
      <c r="EOS52" s="395"/>
      <c r="EOT52" s="395"/>
      <c r="EOU52" s="395"/>
      <c r="EOV52" s="395"/>
      <c r="EOW52" s="395"/>
      <c r="EOX52" s="395"/>
      <c r="EOY52" s="395"/>
      <c r="EOZ52" s="395"/>
      <c r="EPA52" s="395"/>
      <c r="EPB52" s="395"/>
      <c r="EPC52" s="395"/>
      <c r="EPD52" s="395"/>
      <c r="EPE52" s="395"/>
      <c r="EPF52" s="395"/>
      <c r="EPG52" s="395"/>
      <c r="EPH52" s="395"/>
      <c r="EPI52" s="395"/>
      <c r="EPJ52" s="395"/>
      <c r="EPK52" s="395"/>
      <c r="EPL52" s="395"/>
      <c r="EPM52" s="395"/>
      <c r="EPN52" s="395"/>
      <c r="EPO52" s="395"/>
      <c r="EPP52" s="395"/>
      <c r="EPQ52" s="395"/>
      <c r="EPR52" s="395"/>
      <c r="EPS52" s="395"/>
      <c r="EPT52" s="395"/>
      <c r="EPU52" s="395"/>
      <c r="EPV52" s="395"/>
      <c r="EPW52" s="395"/>
      <c r="EPX52" s="395"/>
      <c r="EPY52" s="395"/>
      <c r="EPZ52" s="395"/>
      <c r="EQA52" s="395"/>
      <c r="EQB52" s="395"/>
      <c r="EQC52" s="395"/>
      <c r="EQD52" s="395"/>
      <c r="EQE52" s="395"/>
      <c r="EQF52" s="395"/>
      <c r="EQG52" s="395"/>
      <c r="EQH52" s="395"/>
      <c r="EQI52" s="395"/>
      <c r="EQJ52" s="395"/>
      <c r="EQK52" s="395"/>
      <c r="EQL52" s="395"/>
      <c r="EQM52" s="395"/>
      <c r="EQN52" s="395"/>
      <c r="EQO52" s="395"/>
      <c r="EQP52" s="395"/>
      <c r="EQQ52" s="395"/>
      <c r="EQR52" s="395"/>
      <c r="EQS52" s="395"/>
      <c r="EQT52" s="395"/>
      <c r="EQU52" s="395"/>
      <c r="EQV52" s="395"/>
      <c r="EQW52" s="395"/>
      <c r="EQX52" s="395"/>
      <c r="EQY52" s="395"/>
      <c r="EQZ52" s="395"/>
      <c r="ERA52" s="395"/>
      <c r="ERB52" s="395"/>
      <c r="ERC52" s="395"/>
      <c r="ERD52" s="395"/>
      <c r="ERE52" s="395"/>
      <c r="ERF52" s="395"/>
      <c r="ERG52" s="395"/>
      <c r="ERH52" s="395"/>
      <c r="ERI52" s="395"/>
      <c r="ERJ52" s="395"/>
      <c r="ERK52" s="395"/>
      <c r="ERL52" s="395"/>
      <c r="ERM52" s="395"/>
      <c r="ERN52" s="395"/>
      <c r="ERO52" s="395"/>
      <c r="ERP52" s="395"/>
      <c r="ERQ52" s="395"/>
      <c r="ERR52" s="395"/>
      <c r="ERS52" s="395"/>
      <c r="ERT52" s="395"/>
      <c r="ERU52" s="395"/>
      <c r="ERV52" s="395"/>
      <c r="ERW52" s="395"/>
      <c r="ERX52" s="395"/>
      <c r="ERY52" s="395"/>
      <c r="ERZ52" s="395"/>
      <c r="ESA52" s="395"/>
      <c r="ESB52" s="395"/>
      <c r="ESC52" s="395"/>
      <c r="ESD52" s="395"/>
      <c r="ESE52" s="395"/>
      <c r="ESF52" s="395"/>
      <c r="ESG52" s="395"/>
      <c r="ESH52" s="395"/>
      <c r="ESI52" s="395"/>
      <c r="ESJ52" s="395"/>
      <c r="ESK52" s="395"/>
      <c r="ESL52" s="395"/>
      <c r="ESM52" s="395"/>
      <c r="ESN52" s="395"/>
      <c r="ESO52" s="395"/>
      <c r="ESP52" s="395"/>
      <c r="ESQ52" s="395"/>
      <c r="ESR52" s="395"/>
      <c r="ESS52" s="395"/>
      <c r="EST52" s="395"/>
      <c r="ESU52" s="395"/>
      <c r="ESV52" s="395"/>
      <c r="ESW52" s="395"/>
      <c r="ESX52" s="395"/>
      <c r="ESY52" s="395"/>
      <c r="ESZ52" s="395"/>
      <c r="ETA52" s="395"/>
      <c r="ETB52" s="395"/>
      <c r="ETC52" s="395"/>
      <c r="ETD52" s="395"/>
      <c r="ETE52" s="395"/>
      <c r="ETF52" s="395"/>
      <c r="ETG52" s="395"/>
      <c r="ETH52" s="395"/>
      <c r="ETI52" s="395"/>
      <c r="ETJ52" s="395"/>
      <c r="ETK52" s="395"/>
      <c r="ETL52" s="395"/>
      <c r="ETM52" s="395"/>
      <c r="ETN52" s="395"/>
      <c r="ETO52" s="395"/>
      <c r="ETP52" s="395"/>
      <c r="ETQ52" s="395"/>
      <c r="ETR52" s="395"/>
      <c r="ETS52" s="395"/>
      <c r="ETT52" s="395"/>
      <c r="ETU52" s="395"/>
      <c r="ETV52" s="395"/>
      <c r="ETW52" s="395"/>
      <c r="ETX52" s="395"/>
      <c r="ETY52" s="395"/>
      <c r="ETZ52" s="395"/>
      <c r="EUA52" s="395"/>
      <c r="EUB52" s="395"/>
      <c r="EUC52" s="395"/>
      <c r="EUD52" s="395"/>
      <c r="EUE52" s="395"/>
      <c r="EUF52" s="395"/>
      <c r="EUG52" s="395"/>
      <c r="EUH52" s="395"/>
      <c r="EUI52" s="395"/>
      <c r="EUJ52" s="395"/>
      <c r="EUK52" s="395"/>
      <c r="EUL52" s="395"/>
      <c r="EUM52" s="395"/>
      <c r="EUN52" s="395"/>
      <c r="EUO52" s="395"/>
      <c r="EUP52" s="395"/>
      <c r="EUQ52" s="395"/>
      <c r="EUR52" s="395"/>
      <c r="EUS52" s="395"/>
      <c r="EUT52" s="395"/>
      <c r="EUU52" s="395"/>
      <c r="EUV52" s="395"/>
      <c r="EUW52" s="395"/>
      <c r="EUX52" s="395"/>
      <c r="EUY52" s="395"/>
      <c r="EUZ52" s="395"/>
      <c r="EVA52" s="395"/>
      <c r="EVB52" s="395"/>
      <c r="EVC52" s="395"/>
      <c r="EVD52" s="395"/>
      <c r="EVE52" s="395"/>
      <c r="EVF52" s="395"/>
      <c r="EVG52" s="395"/>
      <c r="EVH52" s="395"/>
      <c r="EVI52" s="395"/>
      <c r="EVJ52" s="395"/>
      <c r="EVK52" s="395"/>
      <c r="EVL52" s="395"/>
      <c r="EVM52" s="395"/>
      <c r="EVN52" s="395"/>
      <c r="EVO52" s="395"/>
      <c r="EVP52" s="395"/>
      <c r="EVQ52" s="395"/>
      <c r="EVR52" s="395"/>
      <c r="EVS52" s="395"/>
      <c r="EVT52" s="395"/>
      <c r="EVU52" s="395"/>
      <c r="EVV52" s="395"/>
      <c r="EVW52" s="395"/>
      <c r="EVX52" s="395"/>
      <c r="EVY52" s="395"/>
      <c r="EVZ52" s="395"/>
      <c r="EWA52" s="395"/>
      <c r="EWB52" s="395"/>
      <c r="EWC52" s="395"/>
      <c r="EWD52" s="395"/>
      <c r="EWE52" s="395"/>
      <c r="EWF52" s="395"/>
      <c r="EWG52" s="395"/>
      <c r="EWH52" s="395"/>
      <c r="EWI52" s="395"/>
      <c r="EWJ52" s="395"/>
      <c r="EWK52" s="395"/>
      <c r="EWL52" s="395"/>
      <c r="EWM52" s="395"/>
      <c r="EWN52" s="395"/>
      <c r="EWO52" s="395"/>
      <c r="EWP52" s="395"/>
      <c r="EWQ52" s="395"/>
      <c r="EWR52" s="395"/>
      <c r="EWS52" s="395"/>
      <c r="EWT52" s="395"/>
      <c r="EWU52" s="395"/>
      <c r="EWV52" s="395"/>
      <c r="EWW52" s="395"/>
      <c r="EWX52" s="395"/>
      <c r="EWY52" s="395"/>
      <c r="EWZ52" s="395"/>
      <c r="EXA52" s="395"/>
      <c r="EXB52" s="395"/>
      <c r="EXC52" s="395"/>
      <c r="EXD52" s="395"/>
      <c r="EXE52" s="395"/>
      <c r="EXF52" s="395"/>
      <c r="EXG52" s="395"/>
      <c r="EXH52" s="395"/>
      <c r="EXI52" s="395"/>
      <c r="EXJ52" s="395"/>
      <c r="EXK52" s="395"/>
      <c r="EXL52" s="395"/>
      <c r="EXM52" s="395"/>
      <c r="EXN52" s="395"/>
      <c r="EXO52" s="395"/>
      <c r="EXP52" s="395"/>
      <c r="EXQ52" s="395"/>
      <c r="EXR52" s="395"/>
      <c r="EXS52" s="395"/>
      <c r="EXT52" s="395"/>
      <c r="EXU52" s="395"/>
      <c r="EXV52" s="395"/>
      <c r="EXW52" s="395"/>
      <c r="EXX52" s="395"/>
      <c r="EXY52" s="395"/>
      <c r="EXZ52" s="395"/>
      <c r="EYA52" s="395"/>
      <c r="EYB52" s="395"/>
      <c r="EYC52" s="395"/>
      <c r="EYD52" s="395"/>
      <c r="EYE52" s="395"/>
      <c r="EYF52" s="395"/>
      <c r="EYG52" s="395"/>
      <c r="EYH52" s="395"/>
      <c r="EYI52" s="395"/>
      <c r="EYJ52" s="395"/>
      <c r="EYK52" s="395"/>
      <c r="EYL52" s="395"/>
      <c r="EYM52" s="395"/>
      <c r="EYN52" s="395"/>
      <c r="EYO52" s="395"/>
      <c r="EYP52" s="395"/>
      <c r="EYQ52" s="395"/>
      <c r="EYR52" s="395"/>
      <c r="EYS52" s="395"/>
      <c r="EYT52" s="395"/>
      <c r="EYU52" s="395"/>
      <c r="EYV52" s="395"/>
      <c r="EYW52" s="395"/>
      <c r="EYX52" s="395"/>
      <c r="EYY52" s="395"/>
      <c r="EYZ52" s="395"/>
      <c r="EZA52" s="395"/>
      <c r="EZB52" s="395"/>
      <c r="EZC52" s="395"/>
      <c r="EZD52" s="395"/>
      <c r="EZE52" s="395"/>
      <c r="EZF52" s="395"/>
      <c r="EZG52" s="395"/>
      <c r="EZH52" s="395"/>
      <c r="EZI52" s="395"/>
      <c r="EZJ52" s="395"/>
      <c r="EZK52" s="395"/>
      <c r="EZL52" s="395"/>
      <c r="EZM52" s="395"/>
      <c r="EZN52" s="395"/>
      <c r="EZO52" s="395"/>
      <c r="EZP52" s="395"/>
      <c r="EZQ52" s="395"/>
      <c r="EZR52" s="395"/>
      <c r="EZS52" s="395"/>
      <c r="EZT52" s="395"/>
      <c r="EZU52" s="395"/>
      <c r="EZV52" s="395"/>
      <c r="EZW52" s="395"/>
      <c r="EZX52" s="395"/>
      <c r="EZY52" s="395"/>
      <c r="EZZ52" s="395"/>
      <c r="FAA52" s="395"/>
      <c r="FAB52" s="395"/>
      <c r="FAC52" s="395"/>
      <c r="FAD52" s="395"/>
      <c r="FAE52" s="395"/>
      <c r="FAF52" s="395"/>
      <c r="FAG52" s="395"/>
      <c r="FAH52" s="395"/>
      <c r="FAI52" s="395"/>
      <c r="FAJ52" s="395"/>
      <c r="FAK52" s="395"/>
      <c r="FAL52" s="395"/>
      <c r="FAM52" s="395"/>
      <c r="FAN52" s="395"/>
      <c r="FAO52" s="395"/>
      <c r="FAP52" s="395"/>
      <c r="FAQ52" s="395"/>
      <c r="FAR52" s="395"/>
      <c r="FAS52" s="395"/>
      <c r="FAT52" s="395"/>
      <c r="FAU52" s="395"/>
      <c r="FAV52" s="395"/>
      <c r="FAW52" s="395"/>
      <c r="FAX52" s="395"/>
      <c r="FAY52" s="395"/>
      <c r="FAZ52" s="395"/>
      <c r="FBA52" s="395"/>
      <c r="FBB52" s="395"/>
      <c r="FBC52" s="395"/>
      <c r="FBD52" s="395"/>
      <c r="FBE52" s="395"/>
      <c r="FBF52" s="395"/>
      <c r="FBG52" s="395"/>
      <c r="FBH52" s="395"/>
      <c r="FBI52" s="395"/>
      <c r="FBJ52" s="395"/>
      <c r="FBK52" s="395"/>
      <c r="FBL52" s="395"/>
      <c r="FBM52" s="395"/>
      <c r="FBN52" s="395"/>
      <c r="FBO52" s="395"/>
      <c r="FBP52" s="395"/>
      <c r="FBQ52" s="395"/>
      <c r="FBR52" s="395"/>
      <c r="FBS52" s="395"/>
      <c r="FBT52" s="395"/>
      <c r="FBU52" s="395"/>
      <c r="FBV52" s="395"/>
      <c r="FBW52" s="395"/>
      <c r="FBX52" s="395"/>
      <c r="FBY52" s="395"/>
      <c r="FBZ52" s="395"/>
      <c r="FCA52" s="395"/>
      <c r="FCB52" s="395"/>
      <c r="FCC52" s="395"/>
      <c r="FCD52" s="395"/>
      <c r="FCE52" s="395"/>
      <c r="FCF52" s="395"/>
      <c r="FCG52" s="395"/>
      <c r="FCH52" s="395"/>
      <c r="FCI52" s="395"/>
      <c r="FCJ52" s="395"/>
      <c r="FCK52" s="395"/>
      <c r="FCL52" s="395"/>
      <c r="FCM52" s="395"/>
      <c r="FCN52" s="395"/>
      <c r="FCO52" s="395"/>
      <c r="FCP52" s="395"/>
      <c r="FCQ52" s="395"/>
      <c r="FCR52" s="395"/>
      <c r="FCS52" s="395"/>
      <c r="FCT52" s="395"/>
      <c r="FCU52" s="395"/>
      <c r="FCV52" s="395"/>
      <c r="FCW52" s="395"/>
      <c r="FCX52" s="395"/>
      <c r="FCY52" s="395"/>
      <c r="FCZ52" s="395"/>
      <c r="FDA52" s="395"/>
      <c r="FDB52" s="395"/>
      <c r="FDC52" s="395"/>
      <c r="FDD52" s="395"/>
      <c r="FDE52" s="395"/>
      <c r="FDF52" s="395"/>
      <c r="FDG52" s="395"/>
      <c r="FDH52" s="395"/>
      <c r="FDI52" s="395"/>
      <c r="FDJ52" s="395"/>
      <c r="FDK52" s="395"/>
      <c r="FDL52" s="395"/>
      <c r="FDM52" s="395"/>
      <c r="FDN52" s="395"/>
      <c r="FDO52" s="395"/>
      <c r="FDP52" s="395"/>
      <c r="FDQ52" s="395"/>
      <c r="FDR52" s="395"/>
      <c r="FDS52" s="395"/>
      <c r="FDT52" s="395"/>
      <c r="FDU52" s="395"/>
      <c r="FDV52" s="395"/>
      <c r="FDW52" s="395"/>
      <c r="FDX52" s="395"/>
      <c r="FDY52" s="395"/>
      <c r="FDZ52" s="395"/>
      <c r="FEA52" s="395"/>
      <c r="FEB52" s="395"/>
      <c r="FEC52" s="395"/>
      <c r="FED52" s="395"/>
      <c r="FEE52" s="395"/>
      <c r="FEF52" s="395"/>
      <c r="FEG52" s="395"/>
      <c r="FEH52" s="395"/>
      <c r="FEI52" s="395"/>
      <c r="FEJ52" s="395"/>
      <c r="FEK52" s="395"/>
      <c r="FEL52" s="395"/>
      <c r="FEM52" s="395"/>
      <c r="FEN52" s="395"/>
      <c r="FEO52" s="395"/>
      <c r="FEP52" s="395"/>
      <c r="FEQ52" s="395"/>
      <c r="FER52" s="395"/>
      <c r="FES52" s="395"/>
      <c r="FET52" s="395"/>
      <c r="FEU52" s="395"/>
      <c r="FEV52" s="395"/>
      <c r="FEW52" s="395"/>
      <c r="FEX52" s="395"/>
      <c r="FEY52" s="395"/>
      <c r="FEZ52" s="395"/>
      <c r="FFA52" s="395"/>
      <c r="FFB52" s="395"/>
      <c r="FFC52" s="395"/>
      <c r="FFD52" s="395"/>
      <c r="FFE52" s="395"/>
      <c r="FFF52" s="395"/>
      <c r="FFG52" s="395"/>
      <c r="FFH52" s="395"/>
      <c r="FFI52" s="395"/>
      <c r="FFJ52" s="395"/>
      <c r="FFK52" s="395"/>
      <c r="FFL52" s="395"/>
      <c r="FFM52" s="395"/>
      <c r="FFN52" s="395"/>
      <c r="FFO52" s="395"/>
      <c r="FFP52" s="395"/>
      <c r="FFQ52" s="395"/>
      <c r="FFR52" s="395"/>
      <c r="FFS52" s="395"/>
      <c r="FFT52" s="395"/>
      <c r="FFU52" s="395"/>
      <c r="FFV52" s="395"/>
      <c r="FFW52" s="395"/>
      <c r="FFX52" s="395"/>
      <c r="FFY52" s="395"/>
      <c r="FFZ52" s="395"/>
      <c r="FGA52" s="395"/>
      <c r="FGB52" s="395"/>
      <c r="FGC52" s="395"/>
      <c r="FGD52" s="395"/>
      <c r="FGE52" s="395"/>
      <c r="FGF52" s="395"/>
      <c r="FGG52" s="395"/>
      <c r="FGH52" s="395"/>
      <c r="FGI52" s="395"/>
      <c r="FGJ52" s="395"/>
      <c r="FGK52" s="395"/>
      <c r="FGL52" s="395"/>
      <c r="FGM52" s="395"/>
      <c r="FGN52" s="395"/>
      <c r="FGO52" s="395"/>
      <c r="FGP52" s="395"/>
      <c r="FGQ52" s="395"/>
      <c r="FGR52" s="395"/>
      <c r="FGS52" s="395"/>
      <c r="FGT52" s="395"/>
      <c r="FGU52" s="395"/>
      <c r="FGV52" s="395"/>
      <c r="FGW52" s="395"/>
      <c r="FGX52" s="395"/>
      <c r="FGY52" s="395"/>
      <c r="FGZ52" s="395"/>
      <c r="FHA52" s="395"/>
      <c r="FHB52" s="395"/>
      <c r="FHC52" s="395"/>
      <c r="FHD52" s="395"/>
      <c r="FHE52" s="395"/>
      <c r="FHF52" s="395"/>
      <c r="FHG52" s="395"/>
      <c r="FHH52" s="395"/>
      <c r="FHI52" s="395"/>
      <c r="FHJ52" s="395"/>
      <c r="FHK52" s="395"/>
      <c r="FHL52" s="395"/>
      <c r="FHM52" s="395"/>
      <c r="FHN52" s="395"/>
      <c r="FHO52" s="395"/>
      <c r="FHP52" s="395"/>
      <c r="FHQ52" s="395"/>
      <c r="FHR52" s="395"/>
      <c r="FHS52" s="395"/>
      <c r="FHT52" s="395"/>
      <c r="FHU52" s="395"/>
      <c r="FHV52" s="395"/>
      <c r="FHW52" s="395"/>
      <c r="FHX52" s="395"/>
      <c r="FHY52" s="395"/>
      <c r="FHZ52" s="395"/>
      <c r="FIA52" s="395"/>
      <c r="FIB52" s="395"/>
      <c r="FIC52" s="395"/>
      <c r="FID52" s="395"/>
      <c r="FIE52" s="395"/>
      <c r="FIF52" s="395"/>
      <c r="FIG52" s="395"/>
      <c r="FIH52" s="395"/>
      <c r="FII52" s="395"/>
      <c r="FIJ52" s="395"/>
      <c r="FIK52" s="395"/>
      <c r="FIL52" s="395"/>
      <c r="FIM52" s="395"/>
      <c r="FIN52" s="395"/>
      <c r="FIO52" s="395"/>
      <c r="FIP52" s="395"/>
      <c r="FIQ52" s="395"/>
      <c r="FIR52" s="395"/>
      <c r="FIS52" s="395"/>
      <c r="FIT52" s="395"/>
      <c r="FIU52" s="395"/>
      <c r="FIV52" s="395"/>
      <c r="FIW52" s="395"/>
      <c r="FIX52" s="395"/>
      <c r="FIY52" s="395"/>
      <c r="FIZ52" s="395"/>
      <c r="FJA52" s="395"/>
      <c r="FJB52" s="395"/>
      <c r="FJC52" s="395"/>
      <c r="FJD52" s="395"/>
      <c r="FJE52" s="395"/>
      <c r="FJF52" s="395"/>
      <c r="FJG52" s="395"/>
      <c r="FJH52" s="395"/>
      <c r="FJI52" s="395"/>
      <c r="FJJ52" s="395"/>
      <c r="FJK52" s="395"/>
      <c r="FJL52" s="395"/>
      <c r="FJM52" s="395"/>
      <c r="FJN52" s="395"/>
      <c r="FJO52" s="395"/>
      <c r="FJP52" s="395"/>
      <c r="FJQ52" s="395"/>
      <c r="FJR52" s="395"/>
      <c r="FJS52" s="395"/>
      <c r="FJT52" s="395"/>
      <c r="FJU52" s="395"/>
      <c r="FJV52" s="395"/>
      <c r="FJW52" s="395"/>
      <c r="FJX52" s="395"/>
      <c r="FJY52" s="395"/>
      <c r="FJZ52" s="395"/>
      <c r="FKA52" s="395"/>
      <c r="FKB52" s="395"/>
      <c r="FKC52" s="395"/>
      <c r="FKD52" s="395"/>
      <c r="FKE52" s="395"/>
      <c r="FKF52" s="395"/>
      <c r="FKG52" s="395"/>
      <c r="FKH52" s="395"/>
      <c r="FKI52" s="395"/>
      <c r="FKJ52" s="395"/>
      <c r="FKK52" s="395"/>
      <c r="FKL52" s="395"/>
      <c r="FKM52" s="395"/>
      <c r="FKN52" s="395"/>
      <c r="FKO52" s="395"/>
      <c r="FKP52" s="395"/>
      <c r="FKQ52" s="395"/>
      <c r="FKR52" s="395"/>
      <c r="FKS52" s="395"/>
      <c r="FKT52" s="395"/>
      <c r="FKU52" s="395"/>
      <c r="FKV52" s="395"/>
      <c r="FKW52" s="395"/>
      <c r="FKX52" s="395"/>
      <c r="FKY52" s="395"/>
      <c r="FKZ52" s="395"/>
      <c r="FLA52" s="395"/>
      <c r="FLB52" s="395"/>
      <c r="FLC52" s="395"/>
      <c r="FLD52" s="395"/>
      <c r="FLE52" s="395"/>
      <c r="FLF52" s="395"/>
      <c r="FLG52" s="395"/>
      <c r="FLH52" s="395"/>
      <c r="FLI52" s="395"/>
      <c r="FLJ52" s="395"/>
      <c r="FLK52" s="395"/>
      <c r="FLL52" s="395"/>
      <c r="FLM52" s="395"/>
      <c r="FLN52" s="395"/>
      <c r="FLO52" s="395"/>
      <c r="FLP52" s="395"/>
      <c r="FLQ52" s="395"/>
      <c r="FLR52" s="395"/>
      <c r="FLS52" s="395"/>
      <c r="FLT52" s="395"/>
      <c r="FLU52" s="395"/>
      <c r="FLV52" s="395"/>
      <c r="FLW52" s="395"/>
      <c r="FLX52" s="395"/>
      <c r="FLY52" s="395"/>
      <c r="FLZ52" s="395"/>
      <c r="FMA52" s="395"/>
      <c r="FMB52" s="395"/>
      <c r="FMC52" s="395"/>
      <c r="FMD52" s="395"/>
      <c r="FME52" s="395"/>
      <c r="FMF52" s="395"/>
      <c r="FMG52" s="395"/>
      <c r="FMH52" s="395"/>
      <c r="FMI52" s="395"/>
      <c r="FMJ52" s="395"/>
      <c r="FMK52" s="395"/>
      <c r="FML52" s="395"/>
      <c r="FMM52" s="395"/>
      <c r="FMN52" s="395"/>
      <c r="FMO52" s="395"/>
      <c r="FMP52" s="395"/>
      <c r="FMQ52" s="395"/>
      <c r="FMR52" s="395"/>
      <c r="FMS52" s="395"/>
      <c r="FMT52" s="395"/>
      <c r="FMU52" s="395"/>
      <c r="FMV52" s="395"/>
      <c r="FMW52" s="395"/>
      <c r="FMX52" s="395"/>
      <c r="FMY52" s="395"/>
      <c r="FMZ52" s="395"/>
      <c r="FNA52" s="395"/>
      <c r="FNB52" s="395"/>
      <c r="FNC52" s="395"/>
      <c r="FND52" s="395"/>
      <c r="FNE52" s="395"/>
      <c r="FNF52" s="395"/>
      <c r="FNG52" s="395"/>
      <c r="FNH52" s="395"/>
      <c r="FNI52" s="395"/>
      <c r="FNJ52" s="395"/>
      <c r="FNK52" s="395"/>
      <c r="FNL52" s="395"/>
      <c r="FNM52" s="395"/>
      <c r="FNN52" s="395"/>
      <c r="FNO52" s="395"/>
      <c r="FNP52" s="395"/>
      <c r="FNQ52" s="395"/>
      <c r="FNR52" s="395"/>
      <c r="FNS52" s="395"/>
      <c r="FNT52" s="395"/>
      <c r="FNU52" s="395"/>
      <c r="FNV52" s="395"/>
      <c r="FNW52" s="395"/>
      <c r="FNX52" s="395"/>
      <c r="FNY52" s="395"/>
      <c r="FNZ52" s="395"/>
      <c r="FOA52" s="395"/>
      <c r="FOB52" s="395"/>
      <c r="FOC52" s="395"/>
      <c r="FOD52" s="395"/>
      <c r="FOE52" s="395"/>
      <c r="FOF52" s="395"/>
      <c r="FOG52" s="395"/>
      <c r="FOH52" s="395"/>
      <c r="FOI52" s="395"/>
      <c r="FOJ52" s="395"/>
      <c r="FOK52" s="395"/>
      <c r="FOL52" s="395"/>
      <c r="FOM52" s="395"/>
      <c r="FON52" s="395"/>
      <c r="FOO52" s="395"/>
      <c r="FOP52" s="395"/>
      <c r="FOQ52" s="395"/>
      <c r="FOR52" s="395"/>
      <c r="FOS52" s="395"/>
      <c r="FOT52" s="395"/>
      <c r="FOU52" s="395"/>
      <c r="FOV52" s="395"/>
      <c r="FOW52" s="395"/>
      <c r="FOX52" s="395"/>
      <c r="FOY52" s="395"/>
      <c r="FOZ52" s="395"/>
      <c r="FPA52" s="395"/>
      <c r="FPB52" s="395"/>
      <c r="FPC52" s="395"/>
      <c r="FPD52" s="395"/>
      <c r="FPE52" s="395"/>
      <c r="FPF52" s="395"/>
      <c r="FPG52" s="395"/>
      <c r="FPH52" s="395"/>
      <c r="FPI52" s="395"/>
      <c r="FPJ52" s="395"/>
      <c r="FPK52" s="395"/>
      <c r="FPL52" s="395"/>
      <c r="FPM52" s="395"/>
      <c r="FPN52" s="395"/>
      <c r="FPO52" s="395"/>
      <c r="FPP52" s="395"/>
      <c r="FPQ52" s="395"/>
      <c r="FPR52" s="395"/>
      <c r="FPS52" s="395"/>
      <c r="FPT52" s="395"/>
      <c r="FPU52" s="395"/>
      <c r="FPV52" s="395"/>
      <c r="FPW52" s="395"/>
      <c r="FPX52" s="395"/>
      <c r="FPY52" s="395"/>
      <c r="FPZ52" s="395"/>
      <c r="FQA52" s="395"/>
      <c r="FQB52" s="395"/>
      <c r="FQC52" s="395"/>
      <c r="FQD52" s="395"/>
      <c r="FQE52" s="395"/>
      <c r="FQF52" s="395"/>
      <c r="FQG52" s="395"/>
      <c r="FQH52" s="395"/>
      <c r="FQI52" s="395"/>
      <c r="FQJ52" s="395"/>
      <c r="FQK52" s="395"/>
      <c r="FQL52" s="395"/>
      <c r="FQM52" s="395"/>
      <c r="FQN52" s="395"/>
      <c r="FQO52" s="395"/>
      <c r="FQP52" s="395"/>
      <c r="FQQ52" s="395"/>
      <c r="FQR52" s="395"/>
      <c r="FQS52" s="395"/>
      <c r="FQT52" s="395"/>
      <c r="FQU52" s="395"/>
      <c r="FQV52" s="395"/>
      <c r="FQW52" s="395"/>
      <c r="FQX52" s="395"/>
      <c r="FQY52" s="395"/>
      <c r="FQZ52" s="395"/>
      <c r="FRA52" s="395"/>
      <c r="FRB52" s="395"/>
      <c r="FRC52" s="395"/>
      <c r="FRD52" s="395"/>
      <c r="FRE52" s="395"/>
      <c r="FRF52" s="395"/>
      <c r="FRG52" s="395"/>
      <c r="FRH52" s="395"/>
      <c r="FRI52" s="395"/>
      <c r="FRJ52" s="395"/>
      <c r="FRK52" s="395"/>
      <c r="FRL52" s="395"/>
      <c r="FRM52" s="395"/>
      <c r="FRN52" s="395"/>
      <c r="FRO52" s="395"/>
      <c r="FRP52" s="395"/>
      <c r="FRQ52" s="395"/>
      <c r="FRR52" s="395"/>
      <c r="FRS52" s="395"/>
      <c r="FRT52" s="395"/>
      <c r="FRU52" s="395"/>
      <c r="FRV52" s="395"/>
      <c r="FRW52" s="395"/>
      <c r="FRX52" s="395"/>
      <c r="FRY52" s="395"/>
      <c r="FRZ52" s="395"/>
      <c r="FSA52" s="395"/>
      <c r="FSB52" s="395"/>
      <c r="FSC52" s="395"/>
      <c r="FSD52" s="395"/>
      <c r="FSE52" s="395"/>
      <c r="FSF52" s="395"/>
      <c r="FSG52" s="395"/>
      <c r="FSH52" s="395"/>
      <c r="FSI52" s="395"/>
      <c r="FSJ52" s="395"/>
      <c r="FSK52" s="395"/>
      <c r="FSL52" s="395"/>
      <c r="FSM52" s="395"/>
      <c r="FSN52" s="395"/>
      <c r="FSO52" s="395"/>
      <c r="FSP52" s="395"/>
      <c r="FSQ52" s="395"/>
      <c r="FSR52" s="395"/>
      <c r="FSS52" s="395"/>
      <c r="FST52" s="395"/>
      <c r="FSU52" s="395"/>
      <c r="FSV52" s="395"/>
      <c r="FSW52" s="395"/>
      <c r="FSX52" s="395"/>
      <c r="FSY52" s="395"/>
      <c r="FSZ52" s="395"/>
      <c r="FTA52" s="395"/>
      <c r="FTB52" s="395"/>
      <c r="FTC52" s="395"/>
      <c r="FTD52" s="395"/>
      <c r="FTE52" s="395"/>
      <c r="FTF52" s="395"/>
      <c r="FTG52" s="395"/>
      <c r="FTH52" s="395"/>
      <c r="FTI52" s="395"/>
      <c r="FTJ52" s="395"/>
      <c r="FTK52" s="395"/>
      <c r="FTL52" s="395"/>
      <c r="FTM52" s="395"/>
      <c r="FTN52" s="395"/>
      <c r="FTO52" s="395"/>
      <c r="FTP52" s="395"/>
      <c r="FTQ52" s="395"/>
      <c r="FTR52" s="395"/>
      <c r="FTS52" s="395"/>
      <c r="FTT52" s="395"/>
      <c r="FTU52" s="395"/>
      <c r="FTV52" s="395"/>
      <c r="FTW52" s="395"/>
      <c r="FTX52" s="395"/>
      <c r="FTY52" s="395"/>
      <c r="FTZ52" s="395"/>
      <c r="FUA52" s="395"/>
      <c r="FUB52" s="395"/>
      <c r="FUC52" s="395"/>
      <c r="FUD52" s="395"/>
      <c r="FUE52" s="395"/>
      <c r="FUF52" s="395"/>
      <c r="FUG52" s="395"/>
      <c r="FUH52" s="395"/>
      <c r="FUI52" s="395"/>
      <c r="FUJ52" s="395"/>
      <c r="FUK52" s="395"/>
      <c r="FUL52" s="395"/>
      <c r="FUM52" s="395"/>
      <c r="FUN52" s="395"/>
      <c r="FUO52" s="395"/>
      <c r="FUP52" s="395"/>
      <c r="FUQ52" s="395"/>
      <c r="FUR52" s="395"/>
      <c r="FUS52" s="395"/>
      <c r="FUT52" s="395"/>
      <c r="FUU52" s="395"/>
      <c r="FUV52" s="395"/>
      <c r="FUW52" s="395"/>
      <c r="FUX52" s="395"/>
      <c r="FUY52" s="395"/>
      <c r="FUZ52" s="395"/>
      <c r="FVA52" s="395"/>
      <c r="FVB52" s="395"/>
      <c r="FVC52" s="395"/>
      <c r="FVD52" s="395"/>
      <c r="FVE52" s="395"/>
      <c r="FVF52" s="395"/>
      <c r="FVG52" s="395"/>
      <c r="FVH52" s="395"/>
      <c r="FVI52" s="395"/>
      <c r="FVJ52" s="395"/>
      <c r="FVK52" s="395"/>
      <c r="FVL52" s="395"/>
      <c r="FVM52" s="395"/>
      <c r="FVN52" s="395"/>
      <c r="FVO52" s="395"/>
      <c r="FVP52" s="395"/>
      <c r="FVQ52" s="395"/>
      <c r="FVR52" s="395"/>
      <c r="FVS52" s="395"/>
      <c r="FVT52" s="395"/>
      <c r="FVU52" s="395"/>
      <c r="FVV52" s="395"/>
      <c r="FVW52" s="395"/>
      <c r="FVX52" s="395"/>
      <c r="FVY52" s="395"/>
      <c r="FVZ52" s="395"/>
      <c r="FWA52" s="395"/>
      <c r="FWB52" s="395"/>
      <c r="FWC52" s="395"/>
      <c r="FWD52" s="395"/>
      <c r="FWE52" s="395"/>
      <c r="FWF52" s="395"/>
      <c r="FWG52" s="395"/>
      <c r="FWH52" s="395"/>
      <c r="FWI52" s="395"/>
      <c r="FWJ52" s="395"/>
      <c r="FWK52" s="395"/>
      <c r="FWL52" s="395"/>
      <c r="FWM52" s="395"/>
      <c r="FWN52" s="395"/>
      <c r="FWO52" s="395"/>
      <c r="FWP52" s="395"/>
      <c r="FWQ52" s="395"/>
      <c r="FWR52" s="395"/>
      <c r="FWS52" s="395"/>
      <c r="FWT52" s="395"/>
      <c r="FWU52" s="395"/>
      <c r="FWV52" s="395"/>
      <c r="FWW52" s="395"/>
      <c r="FWX52" s="395"/>
      <c r="FWY52" s="395"/>
      <c r="FWZ52" s="395"/>
      <c r="FXA52" s="395"/>
      <c r="FXB52" s="395"/>
      <c r="FXC52" s="395"/>
      <c r="FXD52" s="395"/>
      <c r="FXE52" s="395"/>
      <c r="FXF52" s="395"/>
      <c r="FXG52" s="395"/>
      <c r="FXH52" s="395"/>
      <c r="FXI52" s="395"/>
      <c r="FXJ52" s="395"/>
      <c r="FXK52" s="395"/>
      <c r="FXL52" s="395"/>
      <c r="FXM52" s="395"/>
      <c r="FXN52" s="395"/>
      <c r="FXO52" s="395"/>
      <c r="FXP52" s="395"/>
      <c r="FXQ52" s="395"/>
      <c r="FXR52" s="395"/>
      <c r="FXS52" s="395"/>
      <c r="FXT52" s="395"/>
      <c r="FXU52" s="395"/>
      <c r="FXV52" s="395"/>
      <c r="FXW52" s="395"/>
      <c r="FXX52" s="395"/>
      <c r="FXY52" s="395"/>
      <c r="FXZ52" s="395"/>
      <c r="FYA52" s="395"/>
      <c r="FYB52" s="395"/>
      <c r="FYC52" s="395"/>
      <c r="FYD52" s="395"/>
      <c r="FYE52" s="395"/>
      <c r="FYF52" s="395"/>
      <c r="FYG52" s="395"/>
      <c r="FYH52" s="395"/>
      <c r="FYI52" s="395"/>
      <c r="FYJ52" s="395"/>
      <c r="FYK52" s="395"/>
      <c r="FYL52" s="395"/>
      <c r="FYM52" s="395"/>
      <c r="FYN52" s="395"/>
      <c r="FYO52" s="395"/>
      <c r="FYP52" s="395"/>
      <c r="FYQ52" s="395"/>
      <c r="FYR52" s="395"/>
      <c r="FYS52" s="395"/>
      <c r="FYT52" s="395"/>
      <c r="FYU52" s="395"/>
      <c r="FYV52" s="395"/>
      <c r="FYW52" s="395"/>
      <c r="FYX52" s="395"/>
      <c r="FYY52" s="395"/>
      <c r="FYZ52" s="395"/>
      <c r="FZA52" s="395"/>
      <c r="FZB52" s="395"/>
      <c r="FZC52" s="395"/>
      <c r="FZD52" s="395"/>
      <c r="FZE52" s="395"/>
      <c r="FZF52" s="395"/>
      <c r="FZG52" s="395"/>
      <c r="FZH52" s="395"/>
      <c r="FZI52" s="395"/>
      <c r="FZJ52" s="395"/>
      <c r="FZK52" s="395"/>
      <c r="FZL52" s="395"/>
      <c r="FZM52" s="395"/>
      <c r="FZN52" s="395"/>
      <c r="FZO52" s="395"/>
      <c r="FZP52" s="395"/>
      <c r="FZQ52" s="395"/>
      <c r="FZR52" s="395"/>
      <c r="FZS52" s="395"/>
      <c r="FZT52" s="395"/>
      <c r="FZU52" s="395"/>
      <c r="FZV52" s="395"/>
      <c r="FZW52" s="395"/>
      <c r="FZX52" s="395"/>
      <c r="FZY52" s="395"/>
      <c r="FZZ52" s="395"/>
      <c r="GAA52" s="395"/>
      <c r="GAB52" s="395"/>
      <c r="GAC52" s="395"/>
      <c r="GAD52" s="395"/>
      <c r="GAE52" s="395"/>
      <c r="GAF52" s="395"/>
      <c r="GAG52" s="395"/>
      <c r="GAH52" s="395"/>
      <c r="GAI52" s="395"/>
      <c r="GAJ52" s="395"/>
      <c r="GAK52" s="395"/>
      <c r="GAL52" s="395"/>
      <c r="GAM52" s="395"/>
      <c r="GAN52" s="395"/>
      <c r="GAO52" s="395"/>
      <c r="GAP52" s="395"/>
      <c r="GAQ52" s="395"/>
      <c r="GAR52" s="395"/>
      <c r="GAS52" s="395"/>
      <c r="GAT52" s="395"/>
      <c r="GAU52" s="395"/>
      <c r="GAV52" s="395"/>
      <c r="GAW52" s="395"/>
      <c r="GAX52" s="395"/>
      <c r="GAY52" s="395"/>
      <c r="GAZ52" s="395"/>
      <c r="GBA52" s="395"/>
      <c r="GBB52" s="395"/>
      <c r="GBC52" s="395"/>
      <c r="GBD52" s="395"/>
      <c r="GBE52" s="395"/>
      <c r="GBF52" s="395"/>
      <c r="GBG52" s="395"/>
      <c r="GBH52" s="395"/>
      <c r="GBI52" s="395"/>
      <c r="GBJ52" s="395"/>
      <c r="GBK52" s="395"/>
      <c r="GBL52" s="395"/>
      <c r="GBM52" s="395"/>
      <c r="GBN52" s="395"/>
      <c r="GBO52" s="395"/>
      <c r="GBP52" s="395"/>
      <c r="GBQ52" s="395"/>
      <c r="GBR52" s="395"/>
      <c r="GBS52" s="395"/>
      <c r="GBT52" s="395"/>
      <c r="GBU52" s="395"/>
      <c r="GBV52" s="395"/>
      <c r="GBW52" s="395"/>
      <c r="GBX52" s="395"/>
      <c r="GBY52" s="395"/>
      <c r="GBZ52" s="395"/>
      <c r="GCA52" s="395"/>
      <c r="GCB52" s="395"/>
      <c r="GCC52" s="395"/>
      <c r="GCD52" s="395"/>
      <c r="GCE52" s="395"/>
      <c r="GCF52" s="395"/>
      <c r="GCG52" s="395"/>
      <c r="GCH52" s="395"/>
      <c r="GCI52" s="395"/>
      <c r="GCJ52" s="395"/>
      <c r="GCK52" s="395"/>
      <c r="GCL52" s="395"/>
      <c r="GCM52" s="395"/>
      <c r="GCN52" s="395"/>
      <c r="GCO52" s="395"/>
      <c r="GCP52" s="395"/>
      <c r="GCQ52" s="395"/>
      <c r="GCR52" s="395"/>
      <c r="GCS52" s="395"/>
      <c r="GCT52" s="395"/>
      <c r="GCU52" s="395"/>
      <c r="GCV52" s="395"/>
      <c r="GCW52" s="395"/>
      <c r="GCX52" s="395"/>
      <c r="GCY52" s="395"/>
      <c r="GCZ52" s="395"/>
      <c r="GDA52" s="395"/>
      <c r="GDB52" s="395"/>
      <c r="GDC52" s="395"/>
      <c r="GDD52" s="395"/>
      <c r="GDE52" s="395"/>
      <c r="GDF52" s="395"/>
      <c r="GDG52" s="395"/>
      <c r="GDH52" s="395"/>
      <c r="GDI52" s="395"/>
      <c r="GDJ52" s="395"/>
      <c r="GDK52" s="395"/>
      <c r="GDL52" s="395"/>
      <c r="GDM52" s="395"/>
      <c r="GDN52" s="395"/>
      <c r="GDO52" s="395"/>
      <c r="GDP52" s="395"/>
      <c r="GDQ52" s="395"/>
      <c r="GDR52" s="395"/>
      <c r="GDS52" s="395"/>
      <c r="GDT52" s="395"/>
      <c r="GDU52" s="395"/>
      <c r="GDV52" s="395"/>
      <c r="GDW52" s="395"/>
      <c r="GDX52" s="395"/>
      <c r="GDY52" s="395"/>
      <c r="GDZ52" s="395"/>
      <c r="GEA52" s="395"/>
      <c r="GEB52" s="395"/>
      <c r="GEC52" s="395"/>
      <c r="GED52" s="395"/>
      <c r="GEE52" s="395"/>
      <c r="GEF52" s="395"/>
      <c r="GEG52" s="395"/>
      <c r="GEH52" s="395"/>
      <c r="GEI52" s="395"/>
      <c r="GEJ52" s="395"/>
      <c r="GEK52" s="395"/>
      <c r="GEL52" s="395"/>
      <c r="GEM52" s="395"/>
      <c r="GEN52" s="395"/>
      <c r="GEO52" s="395"/>
      <c r="GEP52" s="395"/>
      <c r="GEQ52" s="395"/>
      <c r="GER52" s="395"/>
      <c r="GES52" s="395"/>
      <c r="GET52" s="395"/>
      <c r="GEU52" s="395"/>
      <c r="GEV52" s="395"/>
      <c r="GEW52" s="395"/>
      <c r="GEX52" s="395"/>
      <c r="GEY52" s="395"/>
      <c r="GEZ52" s="395"/>
      <c r="GFA52" s="395"/>
      <c r="GFB52" s="395"/>
      <c r="GFC52" s="395"/>
      <c r="GFD52" s="395"/>
      <c r="GFE52" s="395"/>
      <c r="GFF52" s="395"/>
      <c r="GFG52" s="395"/>
      <c r="GFH52" s="395"/>
      <c r="GFI52" s="395"/>
      <c r="GFJ52" s="395"/>
      <c r="GFK52" s="395"/>
      <c r="GFL52" s="395"/>
      <c r="GFM52" s="395"/>
      <c r="GFN52" s="395"/>
      <c r="GFO52" s="395"/>
      <c r="GFP52" s="395"/>
      <c r="GFQ52" s="395"/>
      <c r="GFR52" s="395"/>
      <c r="GFS52" s="395"/>
      <c r="GFT52" s="395"/>
      <c r="GFU52" s="395"/>
      <c r="GFV52" s="395"/>
      <c r="GFW52" s="395"/>
      <c r="GFX52" s="395"/>
      <c r="GFY52" s="395"/>
      <c r="GFZ52" s="395"/>
      <c r="GGA52" s="395"/>
      <c r="GGB52" s="395"/>
      <c r="GGC52" s="395"/>
      <c r="GGD52" s="395"/>
      <c r="GGE52" s="395"/>
      <c r="GGF52" s="395"/>
      <c r="GGG52" s="395"/>
      <c r="GGH52" s="395"/>
      <c r="GGI52" s="395"/>
      <c r="GGJ52" s="395"/>
      <c r="GGK52" s="395"/>
      <c r="GGL52" s="395"/>
      <c r="GGM52" s="395"/>
      <c r="GGN52" s="395"/>
      <c r="GGO52" s="395"/>
      <c r="GGP52" s="395"/>
      <c r="GGQ52" s="395"/>
      <c r="GGR52" s="395"/>
      <c r="GGS52" s="395"/>
      <c r="GGT52" s="395"/>
      <c r="GGU52" s="395"/>
      <c r="GGV52" s="395"/>
      <c r="GGW52" s="395"/>
      <c r="GGX52" s="395"/>
      <c r="GGY52" s="395"/>
      <c r="GGZ52" s="395"/>
      <c r="GHA52" s="395"/>
      <c r="GHB52" s="395"/>
      <c r="GHC52" s="395"/>
      <c r="GHD52" s="395"/>
      <c r="GHE52" s="395"/>
      <c r="GHF52" s="395"/>
      <c r="GHG52" s="395"/>
      <c r="GHH52" s="395"/>
      <c r="GHI52" s="395"/>
      <c r="GHJ52" s="395"/>
      <c r="GHK52" s="395"/>
      <c r="GHL52" s="395"/>
      <c r="GHM52" s="395"/>
      <c r="GHN52" s="395"/>
      <c r="GHO52" s="395"/>
      <c r="GHP52" s="395"/>
      <c r="GHQ52" s="395"/>
      <c r="GHR52" s="395"/>
      <c r="GHS52" s="395"/>
      <c r="GHT52" s="395"/>
      <c r="GHU52" s="395"/>
      <c r="GHV52" s="395"/>
      <c r="GHW52" s="395"/>
      <c r="GHX52" s="395"/>
      <c r="GHY52" s="395"/>
      <c r="GHZ52" s="395"/>
      <c r="GIA52" s="395"/>
      <c r="GIB52" s="395"/>
      <c r="GIC52" s="395"/>
      <c r="GID52" s="395"/>
      <c r="GIE52" s="395"/>
      <c r="GIF52" s="395"/>
      <c r="GIG52" s="395"/>
      <c r="GIH52" s="395"/>
      <c r="GII52" s="395"/>
      <c r="GIJ52" s="395"/>
      <c r="GIK52" s="395"/>
      <c r="GIL52" s="395"/>
      <c r="GIM52" s="395"/>
      <c r="GIN52" s="395"/>
      <c r="GIO52" s="395"/>
      <c r="GIP52" s="395"/>
      <c r="GIQ52" s="395"/>
      <c r="GIR52" s="395"/>
      <c r="GIS52" s="395"/>
      <c r="GIT52" s="395"/>
      <c r="GIU52" s="395"/>
      <c r="GIV52" s="395"/>
      <c r="GIW52" s="395"/>
      <c r="GIX52" s="395"/>
      <c r="GIY52" s="395"/>
      <c r="GIZ52" s="395"/>
      <c r="GJA52" s="395"/>
      <c r="GJB52" s="395"/>
      <c r="GJC52" s="395"/>
      <c r="GJD52" s="395"/>
      <c r="GJE52" s="395"/>
      <c r="GJF52" s="395"/>
      <c r="GJG52" s="395"/>
      <c r="GJH52" s="395"/>
      <c r="GJI52" s="395"/>
      <c r="GJJ52" s="395"/>
      <c r="GJK52" s="395"/>
      <c r="GJL52" s="395"/>
      <c r="GJM52" s="395"/>
      <c r="GJN52" s="395"/>
      <c r="GJO52" s="395"/>
      <c r="GJP52" s="395"/>
      <c r="GJQ52" s="395"/>
      <c r="GJR52" s="395"/>
      <c r="GJS52" s="395"/>
      <c r="GJT52" s="395"/>
      <c r="GJU52" s="395"/>
      <c r="GJV52" s="395"/>
      <c r="GJW52" s="395"/>
      <c r="GJX52" s="395"/>
      <c r="GJY52" s="395"/>
      <c r="GJZ52" s="395"/>
      <c r="GKA52" s="395"/>
      <c r="GKB52" s="395"/>
      <c r="GKC52" s="395"/>
      <c r="GKD52" s="395"/>
      <c r="GKE52" s="395"/>
      <c r="GKF52" s="395"/>
      <c r="GKG52" s="395"/>
      <c r="GKH52" s="395"/>
      <c r="GKI52" s="395"/>
      <c r="GKJ52" s="395"/>
      <c r="GKK52" s="395"/>
      <c r="GKL52" s="395"/>
      <c r="GKM52" s="395"/>
      <c r="GKN52" s="395"/>
      <c r="GKO52" s="395"/>
      <c r="GKP52" s="395"/>
      <c r="GKQ52" s="395"/>
      <c r="GKR52" s="395"/>
      <c r="GKS52" s="395"/>
      <c r="GKT52" s="395"/>
      <c r="GKU52" s="395"/>
      <c r="GKV52" s="395"/>
      <c r="GKW52" s="395"/>
      <c r="GKX52" s="395"/>
      <c r="GKY52" s="395"/>
      <c r="GKZ52" s="395"/>
      <c r="GLA52" s="395"/>
      <c r="GLB52" s="395"/>
      <c r="GLC52" s="395"/>
      <c r="GLD52" s="395"/>
      <c r="GLE52" s="395"/>
      <c r="GLF52" s="395"/>
      <c r="GLG52" s="395"/>
      <c r="GLH52" s="395"/>
      <c r="GLI52" s="395"/>
      <c r="GLJ52" s="395"/>
      <c r="GLK52" s="395"/>
      <c r="GLL52" s="395"/>
      <c r="GLM52" s="395"/>
      <c r="GLN52" s="395"/>
      <c r="GLO52" s="395"/>
      <c r="GLP52" s="395"/>
      <c r="GLQ52" s="395"/>
      <c r="GLR52" s="395"/>
      <c r="GLS52" s="395"/>
      <c r="GLT52" s="395"/>
      <c r="GLU52" s="395"/>
      <c r="GLV52" s="395"/>
      <c r="GLW52" s="395"/>
      <c r="GLX52" s="395"/>
      <c r="GLY52" s="395"/>
      <c r="GLZ52" s="395"/>
      <c r="GMA52" s="395"/>
      <c r="GMB52" s="395"/>
      <c r="GMC52" s="395"/>
      <c r="GMD52" s="395"/>
      <c r="GME52" s="395"/>
      <c r="GMF52" s="395"/>
      <c r="GMG52" s="395"/>
      <c r="GMH52" s="395"/>
      <c r="GMI52" s="395"/>
      <c r="GMJ52" s="395"/>
      <c r="GMK52" s="395"/>
      <c r="GML52" s="395"/>
      <c r="GMM52" s="395"/>
      <c r="GMN52" s="395"/>
      <c r="GMO52" s="395"/>
      <c r="GMP52" s="395"/>
      <c r="GMQ52" s="395"/>
      <c r="GMR52" s="395"/>
      <c r="GMS52" s="395"/>
      <c r="GMT52" s="395"/>
      <c r="GMU52" s="395"/>
      <c r="GMV52" s="395"/>
      <c r="GMW52" s="395"/>
      <c r="GMX52" s="395"/>
      <c r="GMY52" s="395"/>
      <c r="GMZ52" s="395"/>
      <c r="GNA52" s="395"/>
      <c r="GNB52" s="395"/>
      <c r="GNC52" s="395"/>
      <c r="GND52" s="395"/>
      <c r="GNE52" s="395"/>
      <c r="GNF52" s="395"/>
      <c r="GNG52" s="395"/>
      <c r="GNH52" s="395"/>
      <c r="GNI52" s="395"/>
      <c r="GNJ52" s="395"/>
      <c r="GNK52" s="395"/>
      <c r="GNL52" s="395"/>
      <c r="GNM52" s="395"/>
      <c r="GNN52" s="395"/>
      <c r="GNO52" s="395"/>
      <c r="GNP52" s="395"/>
      <c r="GNQ52" s="395"/>
      <c r="GNR52" s="395"/>
      <c r="GNS52" s="395"/>
      <c r="GNT52" s="395"/>
      <c r="GNU52" s="395"/>
      <c r="GNV52" s="395"/>
      <c r="GNW52" s="395"/>
      <c r="GNX52" s="395"/>
      <c r="GNY52" s="395"/>
      <c r="GNZ52" s="395"/>
      <c r="GOA52" s="395"/>
      <c r="GOB52" s="395"/>
      <c r="GOC52" s="395"/>
      <c r="GOD52" s="395"/>
      <c r="GOE52" s="395"/>
      <c r="GOF52" s="395"/>
      <c r="GOG52" s="395"/>
      <c r="GOH52" s="395"/>
      <c r="GOI52" s="395"/>
      <c r="GOJ52" s="395"/>
      <c r="GOK52" s="395"/>
      <c r="GOL52" s="395"/>
      <c r="GOM52" s="395"/>
      <c r="GON52" s="395"/>
      <c r="GOO52" s="395"/>
      <c r="GOP52" s="395"/>
      <c r="GOQ52" s="395"/>
      <c r="GOR52" s="395"/>
      <c r="GOS52" s="395"/>
      <c r="GOT52" s="395"/>
      <c r="GOU52" s="395"/>
      <c r="GOV52" s="395"/>
      <c r="GOW52" s="395"/>
      <c r="GOX52" s="395"/>
      <c r="GOY52" s="395"/>
      <c r="GOZ52" s="395"/>
      <c r="GPA52" s="395"/>
      <c r="GPB52" s="395"/>
      <c r="GPC52" s="395"/>
      <c r="GPD52" s="395"/>
      <c r="GPE52" s="395"/>
      <c r="GPF52" s="395"/>
      <c r="GPG52" s="395"/>
      <c r="GPH52" s="395"/>
      <c r="GPI52" s="395"/>
      <c r="GPJ52" s="395"/>
      <c r="GPK52" s="395"/>
      <c r="GPL52" s="395"/>
      <c r="GPM52" s="395"/>
      <c r="GPN52" s="395"/>
      <c r="GPO52" s="395"/>
      <c r="GPP52" s="395"/>
      <c r="GPQ52" s="395"/>
      <c r="GPR52" s="395"/>
      <c r="GPS52" s="395"/>
      <c r="GPT52" s="395"/>
      <c r="GPU52" s="395"/>
      <c r="GPV52" s="395"/>
      <c r="GPW52" s="395"/>
      <c r="GPX52" s="395"/>
      <c r="GPY52" s="395"/>
      <c r="GPZ52" s="395"/>
      <c r="GQA52" s="395"/>
      <c r="GQB52" s="395"/>
      <c r="GQC52" s="395"/>
      <c r="GQD52" s="395"/>
      <c r="GQE52" s="395"/>
      <c r="GQF52" s="395"/>
      <c r="GQG52" s="395"/>
      <c r="GQH52" s="395"/>
      <c r="GQI52" s="395"/>
      <c r="GQJ52" s="395"/>
      <c r="GQK52" s="395"/>
      <c r="GQL52" s="395"/>
      <c r="GQM52" s="395"/>
      <c r="GQN52" s="395"/>
      <c r="GQO52" s="395"/>
      <c r="GQP52" s="395"/>
      <c r="GQQ52" s="395"/>
      <c r="GQR52" s="395"/>
      <c r="GQS52" s="395"/>
      <c r="GQT52" s="395"/>
      <c r="GQU52" s="395"/>
      <c r="GQV52" s="395"/>
      <c r="GQW52" s="395"/>
      <c r="GQX52" s="395"/>
      <c r="GQY52" s="395"/>
      <c r="GQZ52" s="395"/>
      <c r="GRA52" s="395"/>
      <c r="GRB52" s="395"/>
      <c r="GRC52" s="395"/>
      <c r="GRD52" s="395"/>
      <c r="GRE52" s="395"/>
      <c r="GRF52" s="395"/>
      <c r="GRG52" s="395"/>
      <c r="GRH52" s="395"/>
      <c r="GRI52" s="395"/>
      <c r="GRJ52" s="395"/>
      <c r="GRK52" s="395"/>
      <c r="GRL52" s="395"/>
      <c r="GRM52" s="395"/>
      <c r="GRN52" s="395"/>
      <c r="GRO52" s="395"/>
      <c r="GRP52" s="395"/>
      <c r="GRQ52" s="395"/>
      <c r="GRR52" s="395"/>
      <c r="GRS52" s="395"/>
      <c r="GRT52" s="395"/>
      <c r="GRU52" s="395"/>
      <c r="GRV52" s="395"/>
      <c r="GRW52" s="395"/>
      <c r="GRX52" s="395"/>
      <c r="GRY52" s="395"/>
      <c r="GRZ52" s="395"/>
      <c r="GSA52" s="395"/>
      <c r="GSB52" s="395"/>
      <c r="GSC52" s="395"/>
      <c r="GSD52" s="395"/>
      <c r="GSE52" s="395"/>
      <c r="GSF52" s="395"/>
      <c r="GSG52" s="395"/>
      <c r="GSH52" s="395"/>
      <c r="GSI52" s="395"/>
      <c r="GSJ52" s="395"/>
      <c r="GSK52" s="395"/>
      <c r="GSL52" s="395"/>
      <c r="GSM52" s="395"/>
      <c r="GSN52" s="395"/>
      <c r="GSO52" s="395"/>
      <c r="GSP52" s="395"/>
      <c r="GSQ52" s="395"/>
      <c r="GSR52" s="395"/>
      <c r="GSS52" s="395"/>
      <c r="GST52" s="395"/>
      <c r="GSU52" s="395"/>
      <c r="GSV52" s="395"/>
      <c r="GSW52" s="395"/>
      <c r="GSX52" s="395"/>
      <c r="GSY52" s="395"/>
      <c r="GSZ52" s="395"/>
      <c r="GTA52" s="395"/>
      <c r="GTB52" s="395"/>
      <c r="GTC52" s="395"/>
      <c r="GTD52" s="395"/>
      <c r="GTE52" s="395"/>
      <c r="GTF52" s="395"/>
      <c r="GTG52" s="395"/>
      <c r="GTH52" s="395"/>
      <c r="GTI52" s="395"/>
      <c r="GTJ52" s="395"/>
      <c r="GTK52" s="395"/>
      <c r="GTL52" s="395"/>
      <c r="GTM52" s="395"/>
      <c r="GTN52" s="395"/>
      <c r="GTO52" s="395"/>
      <c r="GTP52" s="395"/>
      <c r="GTQ52" s="395"/>
      <c r="GTR52" s="395"/>
      <c r="GTS52" s="395"/>
      <c r="GTT52" s="395"/>
      <c r="GTU52" s="395"/>
      <c r="GTV52" s="395"/>
      <c r="GTW52" s="395"/>
      <c r="GTX52" s="395"/>
      <c r="GTY52" s="395"/>
      <c r="GTZ52" s="395"/>
      <c r="GUA52" s="395"/>
      <c r="GUB52" s="395"/>
      <c r="GUC52" s="395"/>
      <c r="GUD52" s="395"/>
      <c r="GUE52" s="395"/>
      <c r="GUF52" s="395"/>
      <c r="GUG52" s="395"/>
      <c r="GUH52" s="395"/>
      <c r="GUI52" s="395"/>
      <c r="GUJ52" s="395"/>
      <c r="GUK52" s="395"/>
      <c r="GUL52" s="395"/>
      <c r="GUM52" s="395"/>
      <c r="GUN52" s="395"/>
      <c r="GUO52" s="395"/>
      <c r="GUP52" s="395"/>
      <c r="GUQ52" s="395"/>
      <c r="GUR52" s="395"/>
      <c r="GUS52" s="395"/>
      <c r="GUT52" s="395"/>
      <c r="GUU52" s="395"/>
      <c r="GUV52" s="395"/>
      <c r="GUW52" s="395"/>
      <c r="GUX52" s="395"/>
      <c r="GUY52" s="395"/>
      <c r="GUZ52" s="395"/>
      <c r="GVA52" s="395"/>
      <c r="GVB52" s="395"/>
      <c r="GVC52" s="395"/>
      <c r="GVD52" s="395"/>
      <c r="GVE52" s="395"/>
      <c r="GVF52" s="395"/>
      <c r="GVG52" s="395"/>
      <c r="GVH52" s="395"/>
      <c r="GVI52" s="395"/>
      <c r="GVJ52" s="395"/>
      <c r="GVK52" s="395"/>
      <c r="GVL52" s="395"/>
      <c r="GVM52" s="395"/>
      <c r="GVN52" s="395"/>
      <c r="GVO52" s="395"/>
      <c r="GVP52" s="395"/>
      <c r="GVQ52" s="395"/>
      <c r="GVR52" s="395"/>
      <c r="GVS52" s="395"/>
      <c r="GVT52" s="395"/>
      <c r="GVU52" s="395"/>
      <c r="GVV52" s="395"/>
      <c r="GVW52" s="395"/>
      <c r="GVX52" s="395"/>
      <c r="GVY52" s="395"/>
      <c r="GVZ52" s="395"/>
      <c r="GWA52" s="395"/>
      <c r="GWB52" s="395"/>
      <c r="GWC52" s="395"/>
      <c r="GWD52" s="395"/>
      <c r="GWE52" s="395"/>
      <c r="GWF52" s="395"/>
      <c r="GWG52" s="395"/>
      <c r="GWH52" s="395"/>
      <c r="GWI52" s="395"/>
      <c r="GWJ52" s="395"/>
      <c r="GWK52" s="395"/>
      <c r="GWL52" s="395"/>
      <c r="GWM52" s="395"/>
      <c r="GWN52" s="395"/>
      <c r="GWO52" s="395"/>
      <c r="GWP52" s="395"/>
      <c r="GWQ52" s="395"/>
      <c r="GWR52" s="395"/>
      <c r="GWS52" s="395"/>
      <c r="GWT52" s="395"/>
      <c r="GWU52" s="395"/>
      <c r="GWV52" s="395"/>
      <c r="GWW52" s="395"/>
      <c r="GWX52" s="395"/>
      <c r="GWY52" s="395"/>
      <c r="GWZ52" s="395"/>
      <c r="GXA52" s="395"/>
      <c r="GXB52" s="395"/>
      <c r="GXC52" s="395"/>
      <c r="GXD52" s="395"/>
      <c r="GXE52" s="395"/>
      <c r="GXF52" s="395"/>
      <c r="GXG52" s="395"/>
      <c r="GXH52" s="395"/>
      <c r="GXI52" s="395"/>
      <c r="GXJ52" s="395"/>
      <c r="GXK52" s="395"/>
      <c r="GXL52" s="395"/>
      <c r="GXM52" s="395"/>
      <c r="GXN52" s="395"/>
      <c r="GXO52" s="395"/>
      <c r="GXP52" s="395"/>
      <c r="GXQ52" s="395"/>
      <c r="GXR52" s="395"/>
      <c r="GXS52" s="395"/>
      <c r="GXT52" s="395"/>
      <c r="GXU52" s="395"/>
      <c r="GXV52" s="395"/>
      <c r="GXW52" s="395"/>
      <c r="GXX52" s="395"/>
      <c r="GXY52" s="395"/>
      <c r="GXZ52" s="395"/>
      <c r="GYA52" s="395"/>
      <c r="GYB52" s="395"/>
      <c r="GYC52" s="395"/>
      <c r="GYD52" s="395"/>
      <c r="GYE52" s="395"/>
      <c r="GYF52" s="395"/>
      <c r="GYG52" s="395"/>
      <c r="GYH52" s="395"/>
      <c r="GYI52" s="395"/>
      <c r="GYJ52" s="395"/>
      <c r="GYK52" s="395"/>
      <c r="GYL52" s="395"/>
      <c r="GYM52" s="395"/>
      <c r="GYN52" s="395"/>
      <c r="GYO52" s="395"/>
      <c r="GYP52" s="395"/>
      <c r="GYQ52" s="395"/>
      <c r="GYR52" s="395"/>
      <c r="GYS52" s="395"/>
      <c r="GYT52" s="395"/>
      <c r="GYU52" s="395"/>
      <c r="GYV52" s="395"/>
      <c r="GYW52" s="395"/>
      <c r="GYX52" s="395"/>
      <c r="GYY52" s="395"/>
      <c r="GYZ52" s="395"/>
      <c r="GZA52" s="395"/>
      <c r="GZB52" s="395"/>
      <c r="GZC52" s="395"/>
      <c r="GZD52" s="395"/>
      <c r="GZE52" s="395"/>
      <c r="GZF52" s="395"/>
      <c r="GZG52" s="395"/>
      <c r="GZH52" s="395"/>
      <c r="GZI52" s="395"/>
      <c r="GZJ52" s="395"/>
      <c r="GZK52" s="395"/>
      <c r="GZL52" s="395"/>
      <c r="GZM52" s="395"/>
      <c r="GZN52" s="395"/>
      <c r="GZO52" s="395"/>
      <c r="GZP52" s="395"/>
      <c r="GZQ52" s="395"/>
      <c r="GZR52" s="395"/>
      <c r="GZS52" s="395"/>
      <c r="GZT52" s="395"/>
      <c r="GZU52" s="395"/>
      <c r="GZV52" s="395"/>
      <c r="GZW52" s="395"/>
      <c r="GZX52" s="395"/>
      <c r="GZY52" s="395"/>
      <c r="GZZ52" s="395"/>
      <c r="HAA52" s="395"/>
      <c r="HAB52" s="395"/>
      <c r="HAC52" s="395"/>
      <c r="HAD52" s="395"/>
      <c r="HAE52" s="395"/>
      <c r="HAF52" s="395"/>
      <c r="HAG52" s="395"/>
      <c r="HAH52" s="395"/>
      <c r="HAI52" s="395"/>
      <c r="HAJ52" s="395"/>
      <c r="HAK52" s="395"/>
      <c r="HAL52" s="395"/>
      <c r="HAM52" s="395"/>
      <c r="HAN52" s="395"/>
      <c r="HAO52" s="395"/>
      <c r="HAP52" s="395"/>
      <c r="HAQ52" s="395"/>
      <c r="HAR52" s="395"/>
      <c r="HAS52" s="395"/>
      <c r="HAT52" s="395"/>
      <c r="HAU52" s="395"/>
      <c r="HAV52" s="395"/>
      <c r="HAW52" s="395"/>
      <c r="HAX52" s="395"/>
      <c r="HAY52" s="395"/>
      <c r="HAZ52" s="395"/>
      <c r="HBA52" s="395"/>
      <c r="HBB52" s="395"/>
      <c r="HBC52" s="395"/>
      <c r="HBD52" s="395"/>
      <c r="HBE52" s="395"/>
      <c r="HBF52" s="395"/>
      <c r="HBG52" s="395"/>
      <c r="HBH52" s="395"/>
      <c r="HBI52" s="395"/>
      <c r="HBJ52" s="395"/>
      <c r="HBK52" s="395"/>
      <c r="HBL52" s="395"/>
      <c r="HBM52" s="395"/>
      <c r="HBN52" s="395"/>
      <c r="HBO52" s="395"/>
      <c r="HBP52" s="395"/>
      <c r="HBQ52" s="395"/>
      <c r="HBR52" s="395"/>
      <c r="HBS52" s="395"/>
      <c r="HBT52" s="395"/>
      <c r="HBU52" s="395"/>
      <c r="HBV52" s="395"/>
      <c r="HBW52" s="395"/>
      <c r="HBX52" s="395"/>
      <c r="HBY52" s="395"/>
      <c r="HBZ52" s="395"/>
      <c r="HCA52" s="395"/>
      <c r="HCB52" s="395"/>
      <c r="HCC52" s="395"/>
      <c r="HCD52" s="395"/>
      <c r="HCE52" s="395"/>
      <c r="HCF52" s="395"/>
      <c r="HCG52" s="395"/>
      <c r="HCH52" s="395"/>
      <c r="HCI52" s="395"/>
      <c r="HCJ52" s="395"/>
      <c r="HCK52" s="395"/>
      <c r="HCL52" s="395"/>
      <c r="HCM52" s="395"/>
      <c r="HCN52" s="395"/>
      <c r="HCO52" s="395"/>
      <c r="HCP52" s="395"/>
      <c r="HCQ52" s="395"/>
      <c r="HCR52" s="395"/>
      <c r="HCS52" s="395"/>
      <c r="HCT52" s="395"/>
      <c r="HCU52" s="395"/>
      <c r="HCV52" s="395"/>
      <c r="HCW52" s="395"/>
      <c r="HCX52" s="395"/>
      <c r="HCY52" s="395"/>
      <c r="HCZ52" s="395"/>
      <c r="HDA52" s="395"/>
      <c r="HDB52" s="395"/>
      <c r="HDC52" s="395"/>
      <c r="HDD52" s="395"/>
      <c r="HDE52" s="395"/>
      <c r="HDF52" s="395"/>
      <c r="HDG52" s="395"/>
      <c r="HDH52" s="395"/>
      <c r="HDI52" s="395"/>
      <c r="HDJ52" s="395"/>
      <c r="HDK52" s="395"/>
      <c r="HDL52" s="395"/>
      <c r="HDM52" s="395"/>
      <c r="HDN52" s="395"/>
      <c r="HDO52" s="395"/>
      <c r="HDP52" s="395"/>
      <c r="HDQ52" s="395"/>
      <c r="HDR52" s="395"/>
      <c r="HDS52" s="395"/>
      <c r="HDT52" s="395"/>
      <c r="HDU52" s="395"/>
      <c r="HDV52" s="395"/>
      <c r="HDW52" s="395"/>
      <c r="HDX52" s="395"/>
      <c r="HDY52" s="395"/>
      <c r="HDZ52" s="395"/>
      <c r="HEA52" s="395"/>
      <c r="HEB52" s="395"/>
      <c r="HEC52" s="395"/>
      <c r="HED52" s="395"/>
      <c r="HEE52" s="395"/>
      <c r="HEF52" s="395"/>
      <c r="HEG52" s="395"/>
      <c r="HEH52" s="395"/>
      <c r="HEI52" s="395"/>
      <c r="HEJ52" s="395"/>
      <c r="HEK52" s="395"/>
      <c r="HEL52" s="395"/>
      <c r="HEM52" s="395"/>
      <c r="HEN52" s="395"/>
      <c r="HEO52" s="395"/>
      <c r="HEP52" s="395"/>
      <c r="HEQ52" s="395"/>
      <c r="HER52" s="395"/>
      <c r="HES52" s="395"/>
      <c r="HET52" s="395"/>
      <c r="HEU52" s="395"/>
      <c r="HEV52" s="395"/>
      <c r="HEW52" s="395"/>
      <c r="HEX52" s="395"/>
      <c r="HEY52" s="395"/>
      <c r="HEZ52" s="395"/>
      <c r="HFA52" s="395"/>
      <c r="HFB52" s="395"/>
      <c r="HFC52" s="395"/>
      <c r="HFD52" s="395"/>
      <c r="HFE52" s="395"/>
      <c r="HFF52" s="395"/>
      <c r="HFG52" s="395"/>
      <c r="HFH52" s="395"/>
      <c r="HFI52" s="395"/>
      <c r="HFJ52" s="395"/>
      <c r="HFK52" s="395"/>
      <c r="HFL52" s="395"/>
      <c r="HFM52" s="395"/>
      <c r="HFN52" s="395"/>
      <c r="HFO52" s="395"/>
      <c r="HFP52" s="395"/>
      <c r="HFQ52" s="395"/>
      <c r="HFR52" s="395"/>
      <c r="HFS52" s="395"/>
      <c r="HFT52" s="395"/>
      <c r="HFU52" s="395"/>
      <c r="HFV52" s="395"/>
      <c r="HFW52" s="395"/>
      <c r="HFX52" s="395"/>
      <c r="HFY52" s="395"/>
      <c r="HFZ52" s="395"/>
      <c r="HGA52" s="395"/>
      <c r="HGB52" s="395"/>
      <c r="HGC52" s="395"/>
      <c r="HGD52" s="395"/>
      <c r="HGE52" s="395"/>
      <c r="HGF52" s="395"/>
      <c r="HGG52" s="395"/>
      <c r="HGH52" s="395"/>
      <c r="HGI52" s="395"/>
      <c r="HGJ52" s="395"/>
      <c r="HGK52" s="395"/>
      <c r="HGL52" s="395"/>
      <c r="HGM52" s="395"/>
      <c r="HGN52" s="395"/>
      <c r="HGO52" s="395"/>
      <c r="HGP52" s="395"/>
      <c r="HGQ52" s="395"/>
      <c r="HGR52" s="395"/>
      <c r="HGS52" s="395"/>
      <c r="HGT52" s="395"/>
      <c r="HGU52" s="395"/>
      <c r="HGV52" s="395"/>
      <c r="HGW52" s="395"/>
      <c r="HGX52" s="395"/>
      <c r="HGY52" s="395"/>
      <c r="HGZ52" s="395"/>
      <c r="HHA52" s="395"/>
      <c r="HHB52" s="395"/>
      <c r="HHC52" s="395"/>
      <c r="HHD52" s="395"/>
      <c r="HHE52" s="395"/>
      <c r="HHF52" s="395"/>
      <c r="HHG52" s="395"/>
      <c r="HHH52" s="395"/>
      <c r="HHI52" s="395"/>
      <c r="HHJ52" s="395"/>
      <c r="HHK52" s="395"/>
      <c r="HHL52" s="395"/>
      <c r="HHM52" s="395"/>
      <c r="HHN52" s="395"/>
      <c r="HHO52" s="395"/>
      <c r="HHP52" s="395"/>
      <c r="HHQ52" s="395"/>
      <c r="HHR52" s="395"/>
      <c r="HHS52" s="395"/>
      <c r="HHT52" s="395"/>
      <c r="HHU52" s="395"/>
      <c r="HHV52" s="395"/>
      <c r="HHW52" s="395"/>
      <c r="HHX52" s="395"/>
      <c r="HHY52" s="395"/>
      <c r="HHZ52" s="395"/>
      <c r="HIA52" s="395"/>
      <c r="HIB52" s="395"/>
      <c r="HIC52" s="395"/>
      <c r="HID52" s="395"/>
      <c r="HIE52" s="395"/>
      <c r="HIF52" s="395"/>
      <c r="HIG52" s="395"/>
      <c r="HIH52" s="395"/>
      <c r="HII52" s="395"/>
      <c r="HIJ52" s="395"/>
      <c r="HIK52" s="395"/>
      <c r="HIL52" s="395"/>
      <c r="HIM52" s="395"/>
      <c r="HIN52" s="395"/>
      <c r="HIO52" s="395"/>
      <c r="HIP52" s="395"/>
      <c r="HIQ52" s="395"/>
      <c r="HIR52" s="395"/>
      <c r="HIS52" s="395"/>
      <c r="HIT52" s="395"/>
      <c r="HIU52" s="395"/>
      <c r="HIV52" s="395"/>
      <c r="HIW52" s="395"/>
      <c r="HIX52" s="395"/>
      <c r="HIY52" s="395"/>
      <c r="HIZ52" s="395"/>
      <c r="HJA52" s="395"/>
      <c r="HJB52" s="395"/>
      <c r="HJC52" s="395"/>
      <c r="HJD52" s="395"/>
      <c r="HJE52" s="395"/>
      <c r="HJF52" s="395"/>
      <c r="HJG52" s="395"/>
      <c r="HJH52" s="395"/>
      <c r="HJI52" s="395"/>
      <c r="HJJ52" s="395"/>
      <c r="HJK52" s="395"/>
      <c r="HJL52" s="395"/>
      <c r="HJM52" s="395"/>
      <c r="HJN52" s="395"/>
      <c r="HJO52" s="395"/>
      <c r="HJP52" s="395"/>
      <c r="HJQ52" s="395"/>
      <c r="HJR52" s="395"/>
      <c r="HJS52" s="395"/>
      <c r="HJT52" s="395"/>
      <c r="HJU52" s="395"/>
      <c r="HJV52" s="395"/>
      <c r="HJW52" s="395"/>
      <c r="HJX52" s="395"/>
      <c r="HJY52" s="395"/>
      <c r="HJZ52" s="395"/>
      <c r="HKA52" s="395"/>
      <c r="HKB52" s="395"/>
      <c r="HKC52" s="395"/>
      <c r="HKD52" s="395"/>
      <c r="HKE52" s="395"/>
      <c r="HKF52" s="395"/>
      <c r="HKG52" s="395"/>
      <c r="HKH52" s="395"/>
      <c r="HKI52" s="395"/>
      <c r="HKJ52" s="395"/>
      <c r="HKK52" s="395"/>
      <c r="HKL52" s="395"/>
      <c r="HKM52" s="395"/>
      <c r="HKN52" s="395"/>
      <c r="HKO52" s="395"/>
      <c r="HKP52" s="395"/>
      <c r="HKQ52" s="395"/>
      <c r="HKR52" s="395"/>
      <c r="HKS52" s="395"/>
      <c r="HKT52" s="395"/>
      <c r="HKU52" s="395"/>
      <c r="HKV52" s="395"/>
      <c r="HKW52" s="395"/>
      <c r="HKX52" s="395"/>
      <c r="HKY52" s="395"/>
      <c r="HKZ52" s="395"/>
      <c r="HLA52" s="395"/>
      <c r="HLB52" s="395"/>
      <c r="HLC52" s="395"/>
      <c r="HLD52" s="395"/>
      <c r="HLE52" s="395"/>
      <c r="HLF52" s="395"/>
      <c r="HLG52" s="395"/>
      <c r="HLH52" s="395"/>
      <c r="HLI52" s="395"/>
      <c r="HLJ52" s="395"/>
      <c r="HLK52" s="395"/>
      <c r="HLL52" s="395"/>
      <c r="HLM52" s="395"/>
      <c r="HLN52" s="395"/>
      <c r="HLO52" s="395"/>
      <c r="HLP52" s="395"/>
      <c r="HLQ52" s="395"/>
      <c r="HLR52" s="395"/>
      <c r="HLS52" s="395"/>
      <c r="HLT52" s="395"/>
      <c r="HLU52" s="395"/>
      <c r="HLV52" s="395"/>
      <c r="HLW52" s="395"/>
      <c r="HLX52" s="395"/>
      <c r="HLY52" s="395"/>
      <c r="HLZ52" s="395"/>
      <c r="HMA52" s="395"/>
      <c r="HMB52" s="395"/>
      <c r="HMC52" s="395"/>
      <c r="HMD52" s="395"/>
      <c r="HME52" s="395"/>
      <c r="HMF52" s="395"/>
      <c r="HMG52" s="395"/>
      <c r="HMH52" s="395"/>
      <c r="HMI52" s="395"/>
      <c r="HMJ52" s="395"/>
      <c r="HMK52" s="395"/>
      <c r="HML52" s="395"/>
      <c r="HMM52" s="395"/>
      <c r="HMN52" s="395"/>
      <c r="HMO52" s="395"/>
      <c r="HMP52" s="395"/>
      <c r="HMQ52" s="395"/>
      <c r="HMR52" s="395"/>
      <c r="HMS52" s="395"/>
      <c r="HMT52" s="395"/>
      <c r="HMU52" s="395"/>
      <c r="HMV52" s="395"/>
      <c r="HMW52" s="395"/>
      <c r="HMX52" s="395"/>
      <c r="HMY52" s="395"/>
      <c r="HMZ52" s="395"/>
      <c r="HNA52" s="395"/>
      <c r="HNB52" s="395"/>
      <c r="HNC52" s="395"/>
      <c r="HND52" s="395"/>
      <c r="HNE52" s="395"/>
      <c r="HNF52" s="395"/>
      <c r="HNG52" s="395"/>
      <c r="HNH52" s="395"/>
      <c r="HNI52" s="395"/>
      <c r="HNJ52" s="395"/>
      <c r="HNK52" s="395"/>
      <c r="HNL52" s="395"/>
      <c r="HNM52" s="395"/>
      <c r="HNN52" s="395"/>
      <c r="HNO52" s="395"/>
      <c r="HNP52" s="395"/>
      <c r="HNQ52" s="395"/>
      <c r="HNR52" s="395"/>
      <c r="HNS52" s="395"/>
      <c r="HNT52" s="395"/>
      <c r="HNU52" s="395"/>
      <c r="HNV52" s="395"/>
      <c r="HNW52" s="395"/>
      <c r="HNX52" s="395"/>
      <c r="HNY52" s="395"/>
      <c r="HNZ52" s="395"/>
      <c r="HOA52" s="395"/>
      <c r="HOB52" s="395"/>
      <c r="HOC52" s="395"/>
      <c r="HOD52" s="395"/>
      <c r="HOE52" s="395"/>
      <c r="HOF52" s="395"/>
      <c r="HOG52" s="395"/>
      <c r="HOH52" s="395"/>
      <c r="HOI52" s="395"/>
      <c r="HOJ52" s="395"/>
      <c r="HOK52" s="395"/>
      <c r="HOL52" s="395"/>
      <c r="HOM52" s="395"/>
      <c r="HON52" s="395"/>
      <c r="HOO52" s="395"/>
      <c r="HOP52" s="395"/>
      <c r="HOQ52" s="395"/>
      <c r="HOR52" s="395"/>
      <c r="HOS52" s="395"/>
      <c r="HOT52" s="395"/>
      <c r="HOU52" s="395"/>
      <c r="HOV52" s="395"/>
      <c r="HOW52" s="395"/>
      <c r="HOX52" s="395"/>
      <c r="HOY52" s="395"/>
      <c r="HOZ52" s="395"/>
      <c r="HPA52" s="395"/>
      <c r="HPB52" s="395"/>
      <c r="HPC52" s="395"/>
      <c r="HPD52" s="395"/>
      <c r="HPE52" s="395"/>
      <c r="HPF52" s="395"/>
      <c r="HPG52" s="395"/>
      <c r="HPH52" s="395"/>
      <c r="HPI52" s="395"/>
      <c r="HPJ52" s="395"/>
      <c r="HPK52" s="395"/>
      <c r="HPL52" s="395"/>
      <c r="HPM52" s="395"/>
      <c r="HPN52" s="395"/>
      <c r="HPO52" s="395"/>
      <c r="HPP52" s="395"/>
      <c r="HPQ52" s="395"/>
      <c r="HPR52" s="395"/>
      <c r="HPS52" s="395"/>
      <c r="HPT52" s="395"/>
      <c r="HPU52" s="395"/>
      <c r="HPV52" s="395"/>
      <c r="HPW52" s="395"/>
      <c r="HPX52" s="395"/>
      <c r="HPY52" s="395"/>
      <c r="HPZ52" s="395"/>
      <c r="HQA52" s="395"/>
      <c r="HQB52" s="395"/>
      <c r="HQC52" s="395"/>
      <c r="HQD52" s="395"/>
      <c r="HQE52" s="395"/>
      <c r="HQF52" s="395"/>
      <c r="HQG52" s="395"/>
      <c r="HQH52" s="395"/>
      <c r="HQI52" s="395"/>
      <c r="HQJ52" s="395"/>
      <c r="HQK52" s="395"/>
      <c r="HQL52" s="395"/>
      <c r="HQM52" s="395"/>
      <c r="HQN52" s="395"/>
      <c r="HQO52" s="395"/>
      <c r="HQP52" s="395"/>
      <c r="HQQ52" s="395"/>
      <c r="HQR52" s="395"/>
      <c r="HQS52" s="395"/>
      <c r="HQT52" s="395"/>
      <c r="HQU52" s="395"/>
      <c r="HQV52" s="395"/>
      <c r="HQW52" s="395"/>
      <c r="HQX52" s="395"/>
      <c r="HQY52" s="395"/>
      <c r="HQZ52" s="395"/>
      <c r="HRA52" s="395"/>
      <c r="HRB52" s="395"/>
      <c r="HRC52" s="395"/>
      <c r="HRD52" s="395"/>
      <c r="HRE52" s="395"/>
      <c r="HRF52" s="395"/>
      <c r="HRG52" s="395"/>
      <c r="HRH52" s="395"/>
      <c r="HRI52" s="395"/>
      <c r="HRJ52" s="395"/>
      <c r="HRK52" s="395"/>
      <c r="HRL52" s="395"/>
      <c r="HRM52" s="395"/>
      <c r="HRN52" s="395"/>
      <c r="HRO52" s="395"/>
      <c r="HRP52" s="395"/>
      <c r="HRQ52" s="395"/>
      <c r="HRR52" s="395"/>
      <c r="HRS52" s="395"/>
      <c r="HRT52" s="395"/>
      <c r="HRU52" s="395"/>
      <c r="HRV52" s="395"/>
      <c r="HRW52" s="395"/>
      <c r="HRX52" s="395"/>
      <c r="HRY52" s="395"/>
      <c r="HRZ52" s="395"/>
      <c r="HSA52" s="395"/>
      <c r="HSB52" s="395"/>
      <c r="HSC52" s="395"/>
      <c r="HSD52" s="395"/>
      <c r="HSE52" s="395"/>
      <c r="HSF52" s="395"/>
      <c r="HSG52" s="395"/>
      <c r="HSH52" s="395"/>
      <c r="HSI52" s="395"/>
      <c r="HSJ52" s="395"/>
      <c r="HSK52" s="395"/>
      <c r="HSL52" s="395"/>
      <c r="HSM52" s="395"/>
      <c r="HSN52" s="395"/>
      <c r="HSO52" s="395"/>
      <c r="HSP52" s="395"/>
      <c r="HSQ52" s="395"/>
      <c r="HSR52" s="395"/>
      <c r="HSS52" s="395"/>
      <c r="HST52" s="395"/>
      <c r="HSU52" s="395"/>
      <c r="HSV52" s="395"/>
      <c r="HSW52" s="395"/>
      <c r="HSX52" s="395"/>
      <c r="HSY52" s="395"/>
      <c r="HSZ52" s="395"/>
      <c r="HTA52" s="395"/>
      <c r="HTB52" s="395"/>
      <c r="HTC52" s="395"/>
      <c r="HTD52" s="395"/>
      <c r="HTE52" s="395"/>
      <c r="HTF52" s="395"/>
      <c r="HTG52" s="395"/>
      <c r="HTH52" s="395"/>
      <c r="HTI52" s="395"/>
      <c r="HTJ52" s="395"/>
      <c r="HTK52" s="395"/>
      <c r="HTL52" s="395"/>
      <c r="HTM52" s="395"/>
      <c r="HTN52" s="395"/>
      <c r="HTO52" s="395"/>
      <c r="HTP52" s="395"/>
      <c r="HTQ52" s="395"/>
      <c r="HTR52" s="395"/>
      <c r="HTS52" s="395"/>
      <c r="HTT52" s="395"/>
      <c r="HTU52" s="395"/>
      <c r="HTV52" s="395"/>
      <c r="HTW52" s="395"/>
      <c r="HTX52" s="395"/>
      <c r="HTY52" s="395"/>
      <c r="HTZ52" s="395"/>
      <c r="HUA52" s="395"/>
      <c r="HUB52" s="395"/>
      <c r="HUC52" s="395"/>
      <c r="HUD52" s="395"/>
      <c r="HUE52" s="395"/>
      <c r="HUF52" s="395"/>
      <c r="HUG52" s="395"/>
      <c r="HUH52" s="395"/>
      <c r="HUI52" s="395"/>
      <c r="HUJ52" s="395"/>
      <c r="HUK52" s="395"/>
      <c r="HUL52" s="395"/>
      <c r="HUM52" s="395"/>
      <c r="HUN52" s="395"/>
      <c r="HUO52" s="395"/>
      <c r="HUP52" s="395"/>
      <c r="HUQ52" s="395"/>
      <c r="HUR52" s="395"/>
      <c r="HUS52" s="395"/>
      <c r="HUT52" s="395"/>
      <c r="HUU52" s="395"/>
      <c r="HUV52" s="395"/>
      <c r="HUW52" s="395"/>
      <c r="HUX52" s="395"/>
      <c r="HUY52" s="395"/>
      <c r="HUZ52" s="395"/>
      <c r="HVA52" s="395"/>
      <c r="HVB52" s="395"/>
      <c r="HVC52" s="395"/>
      <c r="HVD52" s="395"/>
      <c r="HVE52" s="395"/>
      <c r="HVF52" s="395"/>
      <c r="HVG52" s="395"/>
      <c r="HVH52" s="395"/>
      <c r="HVI52" s="395"/>
      <c r="HVJ52" s="395"/>
      <c r="HVK52" s="395"/>
      <c r="HVL52" s="395"/>
      <c r="HVM52" s="395"/>
      <c r="HVN52" s="395"/>
      <c r="HVO52" s="395"/>
      <c r="HVP52" s="395"/>
      <c r="HVQ52" s="395"/>
      <c r="HVR52" s="395"/>
      <c r="HVS52" s="395"/>
      <c r="HVT52" s="395"/>
      <c r="HVU52" s="395"/>
      <c r="HVV52" s="395"/>
      <c r="HVW52" s="395"/>
      <c r="HVX52" s="395"/>
      <c r="HVY52" s="395"/>
      <c r="HVZ52" s="395"/>
      <c r="HWA52" s="395"/>
      <c r="HWB52" s="395"/>
      <c r="HWC52" s="395"/>
      <c r="HWD52" s="395"/>
      <c r="HWE52" s="395"/>
      <c r="HWF52" s="395"/>
      <c r="HWG52" s="395"/>
      <c r="HWH52" s="395"/>
      <c r="HWI52" s="395"/>
      <c r="HWJ52" s="395"/>
      <c r="HWK52" s="395"/>
      <c r="HWL52" s="395"/>
      <c r="HWM52" s="395"/>
      <c r="HWN52" s="395"/>
      <c r="HWO52" s="395"/>
      <c r="HWP52" s="395"/>
      <c r="HWQ52" s="395"/>
      <c r="HWR52" s="395"/>
      <c r="HWS52" s="395"/>
      <c r="HWT52" s="395"/>
      <c r="HWU52" s="395"/>
      <c r="HWV52" s="395"/>
      <c r="HWW52" s="395"/>
      <c r="HWX52" s="395"/>
      <c r="HWY52" s="395"/>
      <c r="HWZ52" s="395"/>
      <c r="HXA52" s="395"/>
      <c r="HXB52" s="395"/>
      <c r="HXC52" s="395"/>
      <c r="HXD52" s="395"/>
      <c r="HXE52" s="395"/>
      <c r="HXF52" s="395"/>
      <c r="HXG52" s="395"/>
      <c r="HXH52" s="395"/>
      <c r="HXI52" s="395"/>
      <c r="HXJ52" s="395"/>
      <c r="HXK52" s="395"/>
      <c r="HXL52" s="395"/>
      <c r="HXM52" s="395"/>
      <c r="HXN52" s="395"/>
      <c r="HXO52" s="395"/>
      <c r="HXP52" s="395"/>
      <c r="HXQ52" s="395"/>
      <c r="HXR52" s="395"/>
      <c r="HXS52" s="395"/>
      <c r="HXT52" s="395"/>
      <c r="HXU52" s="395"/>
      <c r="HXV52" s="395"/>
      <c r="HXW52" s="395"/>
      <c r="HXX52" s="395"/>
      <c r="HXY52" s="395"/>
      <c r="HXZ52" s="395"/>
      <c r="HYA52" s="395"/>
      <c r="HYB52" s="395"/>
      <c r="HYC52" s="395"/>
      <c r="HYD52" s="395"/>
      <c r="HYE52" s="395"/>
      <c r="HYF52" s="395"/>
      <c r="HYG52" s="395"/>
      <c r="HYH52" s="395"/>
      <c r="HYI52" s="395"/>
      <c r="HYJ52" s="395"/>
      <c r="HYK52" s="395"/>
      <c r="HYL52" s="395"/>
      <c r="HYM52" s="395"/>
      <c r="HYN52" s="395"/>
      <c r="HYO52" s="395"/>
      <c r="HYP52" s="395"/>
      <c r="HYQ52" s="395"/>
      <c r="HYR52" s="395"/>
      <c r="HYS52" s="395"/>
      <c r="HYT52" s="395"/>
      <c r="HYU52" s="395"/>
      <c r="HYV52" s="395"/>
      <c r="HYW52" s="395"/>
      <c r="HYX52" s="395"/>
      <c r="HYY52" s="395"/>
      <c r="HYZ52" s="395"/>
      <c r="HZA52" s="395"/>
      <c r="HZB52" s="395"/>
      <c r="HZC52" s="395"/>
      <c r="HZD52" s="395"/>
      <c r="HZE52" s="395"/>
      <c r="HZF52" s="395"/>
      <c r="HZG52" s="395"/>
      <c r="HZH52" s="395"/>
      <c r="HZI52" s="395"/>
      <c r="HZJ52" s="395"/>
      <c r="HZK52" s="395"/>
      <c r="HZL52" s="395"/>
      <c r="HZM52" s="395"/>
      <c r="HZN52" s="395"/>
      <c r="HZO52" s="395"/>
      <c r="HZP52" s="395"/>
      <c r="HZQ52" s="395"/>
      <c r="HZR52" s="395"/>
      <c r="HZS52" s="395"/>
      <c r="HZT52" s="395"/>
      <c r="HZU52" s="395"/>
      <c r="HZV52" s="395"/>
      <c r="HZW52" s="395"/>
      <c r="HZX52" s="395"/>
      <c r="HZY52" s="395"/>
      <c r="HZZ52" s="395"/>
      <c r="IAA52" s="395"/>
      <c r="IAB52" s="395"/>
      <c r="IAC52" s="395"/>
      <c r="IAD52" s="395"/>
      <c r="IAE52" s="395"/>
      <c r="IAF52" s="395"/>
      <c r="IAG52" s="395"/>
      <c r="IAH52" s="395"/>
      <c r="IAI52" s="395"/>
      <c r="IAJ52" s="395"/>
      <c r="IAK52" s="395"/>
      <c r="IAL52" s="395"/>
      <c r="IAM52" s="395"/>
      <c r="IAN52" s="395"/>
      <c r="IAO52" s="395"/>
      <c r="IAP52" s="395"/>
      <c r="IAQ52" s="395"/>
      <c r="IAR52" s="395"/>
      <c r="IAS52" s="395"/>
      <c r="IAT52" s="395"/>
      <c r="IAU52" s="395"/>
      <c r="IAV52" s="395"/>
      <c r="IAW52" s="395"/>
      <c r="IAX52" s="395"/>
      <c r="IAY52" s="395"/>
      <c r="IAZ52" s="395"/>
      <c r="IBA52" s="395"/>
      <c r="IBB52" s="395"/>
      <c r="IBC52" s="395"/>
      <c r="IBD52" s="395"/>
      <c r="IBE52" s="395"/>
      <c r="IBF52" s="395"/>
      <c r="IBG52" s="395"/>
      <c r="IBH52" s="395"/>
      <c r="IBI52" s="395"/>
      <c r="IBJ52" s="395"/>
      <c r="IBK52" s="395"/>
      <c r="IBL52" s="395"/>
      <c r="IBM52" s="395"/>
      <c r="IBN52" s="395"/>
      <c r="IBO52" s="395"/>
      <c r="IBP52" s="395"/>
      <c r="IBQ52" s="395"/>
      <c r="IBR52" s="395"/>
      <c r="IBS52" s="395"/>
      <c r="IBT52" s="395"/>
      <c r="IBU52" s="395"/>
      <c r="IBV52" s="395"/>
      <c r="IBW52" s="395"/>
      <c r="IBX52" s="395"/>
      <c r="IBY52" s="395"/>
      <c r="IBZ52" s="395"/>
      <c r="ICA52" s="395"/>
      <c r="ICB52" s="395"/>
      <c r="ICC52" s="395"/>
      <c r="ICD52" s="395"/>
      <c r="ICE52" s="395"/>
      <c r="ICF52" s="395"/>
      <c r="ICG52" s="395"/>
      <c r="ICH52" s="395"/>
      <c r="ICI52" s="395"/>
      <c r="ICJ52" s="395"/>
      <c r="ICK52" s="395"/>
      <c r="ICL52" s="395"/>
      <c r="ICM52" s="395"/>
      <c r="ICN52" s="395"/>
      <c r="ICO52" s="395"/>
      <c r="ICP52" s="395"/>
      <c r="ICQ52" s="395"/>
      <c r="ICR52" s="395"/>
      <c r="ICS52" s="395"/>
      <c r="ICT52" s="395"/>
      <c r="ICU52" s="395"/>
      <c r="ICV52" s="395"/>
      <c r="ICW52" s="395"/>
      <c r="ICX52" s="395"/>
      <c r="ICY52" s="395"/>
      <c r="ICZ52" s="395"/>
      <c r="IDA52" s="395"/>
      <c r="IDB52" s="395"/>
      <c r="IDC52" s="395"/>
      <c r="IDD52" s="395"/>
      <c r="IDE52" s="395"/>
      <c r="IDF52" s="395"/>
      <c r="IDG52" s="395"/>
      <c r="IDH52" s="395"/>
      <c r="IDI52" s="395"/>
      <c r="IDJ52" s="395"/>
      <c r="IDK52" s="395"/>
      <c r="IDL52" s="395"/>
      <c r="IDM52" s="395"/>
      <c r="IDN52" s="395"/>
      <c r="IDO52" s="395"/>
      <c r="IDP52" s="395"/>
      <c r="IDQ52" s="395"/>
      <c r="IDR52" s="395"/>
      <c r="IDS52" s="395"/>
      <c r="IDT52" s="395"/>
      <c r="IDU52" s="395"/>
      <c r="IDV52" s="395"/>
      <c r="IDW52" s="395"/>
      <c r="IDX52" s="395"/>
      <c r="IDY52" s="395"/>
      <c r="IDZ52" s="395"/>
      <c r="IEA52" s="395"/>
      <c r="IEB52" s="395"/>
      <c r="IEC52" s="395"/>
      <c r="IED52" s="395"/>
      <c r="IEE52" s="395"/>
      <c r="IEF52" s="395"/>
      <c r="IEG52" s="395"/>
      <c r="IEH52" s="395"/>
      <c r="IEI52" s="395"/>
      <c r="IEJ52" s="395"/>
      <c r="IEK52" s="395"/>
      <c r="IEL52" s="395"/>
      <c r="IEM52" s="395"/>
      <c r="IEN52" s="395"/>
      <c r="IEO52" s="395"/>
      <c r="IEP52" s="395"/>
      <c r="IEQ52" s="395"/>
      <c r="IER52" s="395"/>
      <c r="IES52" s="395"/>
      <c r="IET52" s="395"/>
      <c r="IEU52" s="395"/>
      <c r="IEV52" s="395"/>
      <c r="IEW52" s="395"/>
      <c r="IEX52" s="395"/>
      <c r="IEY52" s="395"/>
      <c r="IEZ52" s="395"/>
      <c r="IFA52" s="395"/>
      <c r="IFB52" s="395"/>
      <c r="IFC52" s="395"/>
      <c r="IFD52" s="395"/>
      <c r="IFE52" s="395"/>
      <c r="IFF52" s="395"/>
      <c r="IFG52" s="395"/>
      <c r="IFH52" s="395"/>
      <c r="IFI52" s="395"/>
      <c r="IFJ52" s="395"/>
      <c r="IFK52" s="395"/>
      <c r="IFL52" s="395"/>
      <c r="IFM52" s="395"/>
      <c r="IFN52" s="395"/>
      <c r="IFO52" s="395"/>
      <c r="IFP52" s="395"/>
      <c r="IFQ52" s="395"/>
      <c r="IFR52" s="395"/>
      <c r="IFS52" s="395"/>
      <c r="IFT52" s="395"/>
      <c r="IFU52" s="395"/>
      <c r="IFV52" s="395"/>
      <c r="IFW52" s="395"/>
      <c r="IFX52" s="395"/>
      <c r="IFY52" s="395"/>
      <c r="IFZ52" s="395"/>
      <c r="IGA52" s="395"/>
      <c r="IGB52" s="395"/>
      <c r="IGC52" s="395"/>
      <c r="IGD52" s="395"/>
      <c r="IGE52" s="395"/>
      <c r="IGF52" s="395"/>
      <c r="IGG52" s="395"/>
      <c r="IGH52" s="395"/>
      <c r="IGI52" s="395"/>
      <c r="IGJ52" s="395"/>
      <c r="IGK52" s="395"/>
      <c r="IGL52" s="395"/>
      <c r="IGM52" s="395"/>
      <c r="IGN52" s="395"/>
      <c r="IGO52" s="395"/>
      <c r="IGP52" s="395"/>
      <c r="IGQ52" s="395"/>
      <c r="IGR52" s="395"/>
      <c r="IGS52" s="395"/>
      <c r="IGT52" s="395"/>
      <c r="IGU52" s="395"/>
      <c r="IGV52" s="395"/>
      <c r="IGW52" s="395"/>
      <c r="IGX52" s="395"/>
      <c r="IGY52" s="395"/>
      <c r="IGZ52" s="395"/>
      <c r="IHA52" s="395"/>
      <c r="IHB52" s="395"/>
      <c r="IHC52" s="395"/>
      <c r="IHD52" s="395"/>
      <c r="IHE52" s="395"/>
      <c r="IHF52" s="395"/>
      <c r="IHG52" s="395"/>
      <c r="IHH52" s="395"/>
      <c r="IHI52" s="395"/>
      <c r="IHJ52" s="395"/>
      <c r="IHK52" s="395"/>
      <c r="IHL52" s="395"/>
      <c r="IHM52" s="395"/>
      <c r="IHN52" s="395"/>
      <c r="IHO52" s="395"/>
      <c r="IHP52" s="395"/>
      <c r="IHQ52" s="395"/>
      <c r="IHR52" s="395"/>
      <c r="IHS52" s="395"/>
      <c r="IHT52" s="395"/>
      <c r="IHU52" s="395"/>
      <c r="IHV52" s="395"/>
      <c r="IHW52" s="395"/>
      <c r="IHX52" s="395"/>
      <c r="IHY52" s="395"/>
      <c r="IHZ52" s="395"/>
      <c r="IIA52" s="395"/>
      <c r="IIB52" s="395"/>
      <c r="IIC52" s="395"/>
      <c r="IID52" s="395"/>
      <c r="IIE52" s="395"/>
      <c r="IIF52" s="395"/>
      <c r="IIG52" s="395"/>
      <c r="IIH52" s="395"/>
      <c r="III52" s="395"/>
      <c r="IIJ52" s="395"/>
      <c r="IIK52" s="395"/>
      <c r="IIL52" s="395"/>
      <c r="IIM52" s="395"/>
      <c r="IIN52" s="395"/>
      <c r="IIO52" s="395"/>
      <c r="IIP52" s="395"/>
      <c r="IIQ52" s="395"/>
      <c r="IIR52" s="395"/>
      <c r="IIS52" s="395"/>
      <c r="IIT52" s="395"/>
      <c r="IIU52" s="395"/>
      <c r="IIV52" s="395"/>
      <c r="IIW52" s="395"/>
      <c r="IIX52" s="395"/>
      <c r="IIY52" s="395"/>
      <c r="IIZ52" s="395"/>
      <c r="IJA52" s="395"/>
      <c r="IJB52" s="395"/>
      <c r="IJC52" s="395"/>
      <c r="IJD52" s="395"/>
      <c r="IJE52" s="395"/>
      <c r="IJF52" s="395"/>
      <c r="IJG52" s="395"/>
      <c r="IJH52" s="395"/>
      <c r="IJI52" s="395"/>
      <c r="IJJ52" s="395"/>
      <c r="IJK52" s="395"/>
      <c r="IJL52" s="395"/>
      <c r="IJM52" s="395"/>
      <c r="IJN52" s="395"/>
      <c r="IJO52" s="395"/>
      <c r="IJP52" s="395"/>
      <c r="IJQ52" s="395"/>
      <c r="IJR52" s="395"/>
      <c r="IJS52" s="395"/>
      <c r="IJT52" s="395"/>
      <c r="IJU52" s="395"/>
      <c r="IJV52" s="395"/>
      <c r="IJW52" s="395"/>
      <c r="IJX52" s="395"/>
      <c r="IJY52" s="395"/>
      <c r="IJZ52" s="395"/>
      <c r="IKA52" s="395"/>
      <c r="IKB52" s="395"/>
      <c r="IKC52" s="395"/>
      <c r="IKD52" s="395"/>
      <c r="IKE52" s="395"/>
      <c r="IKF52" s="395"/>
      <c r="IKG52" s="395"/>
      <c r="IKH52" s="395"/>
      <c r="IKI52" s="395"/>
      <c r="IKJ52" s="395"/>
      <c r="IKK52" s="395"/>
      <c r="IKL52" s="395"/>
      <c r="IKM52" s="395"/>
      <c r="IKN52" s="395"/>
      <c r="IKO52" s="395"/>
      <c r="IKP52" s="395"/>
      <c r="IKQ52" s="395"/>
      <c r="IKR52" s="395"/>
      <c r="IKS52" s="395"/>
      <c r="IKT52" s="395"/>
      <c r="IKU52" s="395"/>
      <c r="IKV52" s="395"/>
      <c r="IKW52" s="395"/>
      <c r="IKX52" s="395"/>
      <c r="IKY52" s="395"/>
      <c r="IKZ52" s="395"/>
      <c r="ILA52" s="395"/>
      <c r="ILB52" s="395"/>
      <c r="ILC52" s="395"/>
      <c r="ILD52" s="395"/>
      <c r="ILE52" s="395"/>
      <c r="ILF52" s="395"/>
      <c r="ILG52" s="395"/>
      <c r="ILH52" s="395"/>
      <c r="ILI52" s="395"/>
      <c r="ILJ52" s="395"/>
      <c r="ILK52" s="395"/>
      <c r="ILL52" s="395"/>
      <c r="ILM52" s="395"/>
      <c r="ILN52" s="395"/>
      <c r="ILO52" s="395"/>
      <c r="ILP52" s="395"/>
      <c r="ILQ52" s="395"/>
      <c r="ILR52" s="395"/>
      <c r="ILS52" s="395"/>
      <c r="ILT52" s="395"/>
      <c r="ILU52" s="395"/>
      <c r="ILV52" s="395"/>
      <c r="ILW52" s="395"/>
      <c r="ILX52" s="395"/>
      <c r="ILY52" s="395"/>
      <c r="ILZ52" s="395"/>
      <c r="IMA52" s="395"/>
      <c r="IMB52" s="395"/>
      <c r="IMC52" s="395"/>
      <c r="IMD52" s="395"/>
      <c r="IME52" s="395"/>
      <c r="IMF52" s="395"/>
      <c r="IMG52" s="395"/>
      <c r="IMH52" s="395"/>
      <c r="IMI52" s="395"/>
      <c r="IMJ52" s="395"/>
      <c r="IMK52" s="395"/>
      <c r="IML52" s="395"/>
      <c r="IMM52" s="395"/>
      <c r="IMN52" s="395"/>
      <c r="IMO52" s="395"/>
      <c r="IMP52" s="395"/>
      <c r="IMQ52" s="395"/>
      <c r="IMR52" s="395"/>
      <c r="IMS52" s="395"/>
      <c r="IMT52" s="395"/>
      <c r="IMU52" s="395"/>
      <c r="IMV52" s="395"/>
      <c r="IMW52" s="395"/>
      <c r="IMX52" s="395"/>
      <c r="IMY52" s="395"/>
      <c r="IMZ52" s="395"/>
      <c r="INA52" s="395"/>
      <c r="INB52" s="395"/>
      <c r="INC52" s="395"/>
      <c r="IND52" s="395"/>
      <c r="INE52" s="395"/>
      <c r="INF52" s="395"/>
      <c r="ING52" s="395"/>
      <c r="INH52" s="395"/>
      <c r="INI52" s="395"/>
      <c r="INJ52" s="395"/>
      <c r="INK52" s="395"/>
      <c r="INL52" s="395"/>
      <c r="INM52" s="395"/>
      <c r="INN52" s="395"/>
      <c r="INO52" s="395"/>
      <c r="INP52" s="395"/>
      <c r="INQ52" s="395"/>
      <c r="INR52" s="395"/>
      <c r="INS52" s="395"/>
      <c r="INT52" s="395"/>
      <c r="INU52" s="395"/>
      <c r="INV52" s="395"/>
      <c r="INW52" s="395"/>
      <c r="INX52" s="395"/>
      <c r="INY52" s="395"/>
      <c r="INZ52" s="395"/>
      <c r="IOA52" s="395"/>
      <c r="IOB52" s="395"/>
      <c r="IOC52" s="395"/>
      <c r="IOD52" s="395"/>
      <c r="IOE52" s="395"/>
      <c r="IOF52" s="395"/>
      <c r="IOG52" s="395"/>
      <c r="IOH52" s="395"/>
      <c r="IOI52" s="395"/>
      <c r="IOJ52" s="395"/>
      <c r="IOK52" s="395"/>
      <c r="IOL52" s="395"/>
      <c r="IOM52" s="395"/>
      <c r="ION52" s="395"/>
      <c r="IOO52" s="395"/>
      <c r="IOP52" s="395"/>
      <c r="IOQ52" s="395"/>
      <c r="IOR52" s="395"/>
      <c r="IOS52" s="395"/>
      <c r="IOT52" s="395"/>
      <c r="IOU52" s="395"/>
      <c r="IOV52" s="395"/>
      <c r="IOW52" s="395"/>
      <c r="IOX52" s="395"/>
      <c r="IOY52" s="395"/>
      <c r="IOZ52" s="395"/>
      <c r="IPA52" s="395"/>
      <c r="IPB52" s="395"/>
      <c r="IPC52" s="395"/>
      <c r="IPD52" s="395"/>
      <c r="IPE52" s="395"/>
      <c r="IPF52" s="395"/>
      <c r="IPG52" s="395"/>
      <c r="IPH52" s="395"/>
      <c r="IPI52" s="395"/>
      <c r="IPJ52" s="395"/>
      <c r="IPK52" s="395"/>
      <c r="IPL52" s="395"/>
      <c r="IPM52" s="395"/>
      <c r="IPN52" s="395"/>
      <c r="IPO52" s="395"/>
      <c r="IPP52" s="395"/>
      <c r="IPQ52" s="395"/>
      <c r="IPR52" s="395"/>
      <c r="IPS52" s="395"/>
      <c r="IPT52" s="395"/>
      <c r="IPU52" s="395"/>
      <c r="IPV52" s="395"/>
      <c r="IPW52" s="395"/>
      <c r="IPX52" s="395"/>
      <c r="IPY52" s="395"/>
      <c r="IPZ52" s="395"/>
      <c r="IQA52" s="395"/>
      <c r="IQB52" s="395"/>
      <c r="IQC52" s="395"/>
      <c r="IQD52" s="395"/>
      <c r="IQE52" s="395"/>
      <c r="IQF52" s="395"/>
      <c r="IQG52" s="395"/>
      <c r="IQH52" s="395"/>
      <c r="IQI52" s="395"/>
      <c r="IQJ52" s="395"/>
      <c r="IQK52" s="395"/>
      <c r="IQL52" s="395"/>
      <c r="IQM52" s="395"/>
      <c r="IQN52" s="395"/>
      <c r="IQO52" s="395"/>
      <c r="IQP52" s="395"/>
      <c r="IQQ52" s="395"/>
      <c r="IQR52" s="395"/>
      <c r="IQS52" s="395"/>
      <c r="IQT52" s="395"/>
      <c r="IQU52" s="395"/>
      <c r="IQV52" s="395"/>
      <c r="IQW52" s="395"/>
      <c r="IQX52" s="395"/>
      <c r="IQY52" s="395"/>
      <c r="IQZ52" s="395"/>
      <c r="IRA52" s="395"/>
      <c r="IRB52" s="395"/>
      <c r="IRC52" s="395"/>
      <c r="IRD52" s="395"/>
      <c r="IRE52" s="395"/>
      <c r="IRF52" s="395"/>
      <c r="IRG52" s="395"/>
      <c r="IRH52" s="395"/>
      <c r="IRI52" s="395"/>
      <c r="IRJ52" s="395"/>
      <c r="IRK52" s="395"/>
      <c r="IRL52" s="395"/>
      <c r="IRM52" s="395"/>
      <c r="IRN52" s="395"/>
      <c r="IRO52" s="395"/>
      <c r="IRP52" s="395"/>
      <c r="IRQ52" s="395"/>
      <c r="IRR52" s="395"/>
      <c r="IRS52" s="395"/>
      <c r="IRT52" s="395"/>
      <c r="IRU52" s="395"/>
      <c r="IRV52" s="395"/>
      <c r="IRW52" s="395"/>
      <c r="IRX52" s="395"/>
      <c r="IRY52" s="395"/>
      <c r="IRZ52" s="395"/>
      <c r="ISA52" s="395"/>
      <c r="ISB52" s="395"/>
      <c r="ISC52" s="395"/>
      <c r="ISD52" s="395"/>
      <c r="ISE52" s="395"/>
      <c r="ISF52" s="395"/>
      <c r="ISG52" s="395"/>
      <c r="ISH52" s="395"/>
      <c r="ISI52" s="395"/>
      <c r="ISJ52" s="395"/>
      <c r="ISK52" s="395"/>
      <c r="ISL52" s="395"/>
      <c r="ISM52" s="395"/>
      <c r="ISN52" s="395"/>
      <c r="ISO52" s="395"/>
      <c r="ISP52" s="395"/>
      <c r="ISQ52" s="395"/>
      <c r="ISR52" s="395"/>
      <c r="ISS52" s="395"/>
      <c r="IST52" s="395"/>
      <c r="ISU52" s="395"/>
      <c r="ISV52" s="395"/>
      <c r="ISW52" s="395"/>
      <c r="ISX52" s="395"/>
      <c r="ISY52" s="395"/>
      <c r="ISZ52" s="395"/>
      <c r="ITA52" s="395"/>
      <c r="ITB52" s="395"/>
      <c r="ITC52" s="395"/>
      <c r="ITD52" s="395"/>
      <c r="ITE52" s="395"/>
      <c r="ITF52" s="395"/>
      <c r="ITG52" s="395"/>
      <c r="ITH52" s="395"/>
      <c r="ITI52" s="395"/>
      <c r="ITJ52" s="395"/>
      <c r="ITK52" s="395"/>
      <c r="ITL52" s="395"/>
      <c r="ITM52" s="395"/>
      <c r="ITN52" s="395"/>
      <c r="ITO52" s="395"/>
      <c r="ITP52" s="395"/>
      <c r="ITQ52" s="395"/>
      <c r="ITR52" s="395"/>
      <c r="ITS52" s="395"/>
      <c r="ITT52" s="395"/>
      <c r="ITU52" s="395"/>
      <c r="ITV52" s="395"/>
      <c r="ITW52" s="395"/>
      <c r="ITX52" s="395"/>
      <c r="ITY52" s="395"/>
      <c r="ITZ52" s="395"/>
      <c r="IUA52" s="395"/>
      <c r="IUB52" s="395"/>
      <c r="IUC52" s="395"/>
      <c r="IUD52" s="395"/>
      <c r="IUE52" s="395"/>
      <c r="IUF52" s="395"/>
      <c r="IUG52" s="395"/>
      <c r="IUH52" s="395"/>
      <c r="IUI52" s="395"/>
      <c r="IUJ52" s="395"/>
      <c r="IUK52" s="395"/>
      <c r="IUL52" s="395"/>
      <c r="IUM52" s="395"/>
      <c r="IUN52" s="395"/>
      <c r="IUO52" s="395"/>
      <c r="IUP52" s="395"/>
      <c r="IUQ52" s="395"/>
      <c r="IUR52" s="395"/>
      <c r="IUS52" s="395"/>
      <c r="IUT52" s="395"/>
      <c r="IUU52" s="395"/>
      <c r="IUV52" s="395"/>
      <c r="IUW52" s="395"/>
      <c r="IUX52" s="395"/>
      <c r="IUY52" s="395"/>
      <c r="IUZ52" s="395"/>
      <c r="IVA52" s="395"/>
      <c r="IVB52" s="395"/>
      <c r="IVC52" s="395"/>
      <c r="IVD52" s="395"/>
      <c r="IVE52" s="395"/>
      <c r="IVF52" s="395"/>
      <c r="IVG52" s="395"/>
      <c r="IVH52" s="395"/>
      <c r="IVI52" s="395"/>
      <c r="IVJ52" s="395"/>
      <c r="IVK52" s="395"/>
      <c r="IVL52" s="395"/>
      <c r="IVM52" s="395"/>
      <c r="IVN52" s="395"/>
      <c r="IVO52" s="395"/>
      <c r="IVP52" s="395"/>
      <c r="IVQ52" s="395"/>
      <c r="IVR52" s="395"/>
      <c r="IVS52" s="395"/>
      <c r="IVT52" s="395"/>
      <c r="IVU52" s="395"/>
      <c r="IVV52" s="395"/>
      <c r="IVW52" s="395"/>
      <c r="IVX52" s="395"/>
      <c r="IVY52" s="395"/>
      <c r="IVZ52" s="395"/>
      <c r="IWA52" s="395"/>
      <c r="IWB52" s="395"/>
      <c r="IWC52" s="395"/>
      <c r="IWD52" s="395"/>
      <c r="IWE52" s="395"/>
      <c r="IWF52" s="395"/>
      <c r="IWG52" s="395"/>
      <c r="IWH52" s="395"/>
      <c r="IWI52" s="395"/>
      <c r="IWJ52" s="395"/>
      <c r="IWK52" s="395"/>
      <c r="IWL52" s="395"/>
      <c r="IWM52" s="395"/>
      <c r="IWN52" s="395"/>
      <c r="IWO52" s="395"/>
      <c r="IWP52" s="395"/>
      <c r="IWQ52" s="395"/>
      <c r="IWR52" s="395"/>
      <c r="IWS52" s="395"/>
      <c r="IWT52" s="395"/>
      <c r="IWU52" s="395"/>
      <c r="IWV52" s="395"/>
      <c r="IWW52" s="395"/>
      <c r="IWX52" s="395"/>
      <c r="IWY52" s="395"/>
      <c r="IWZ52" s="395"/>
      <c r="IXA52" s="395"/>
      <c r="IXB52" s="395"/>
      <c r="IXC52" s="395"/>
      <c r="IXD52" s="395"/>
      <c r="IXE52" s="395"/>
      <c r="IXF52" s="395"/>
      <c r="IXG52" s="395"/>
      <c r="IXH52" s="395"/>
      <c r="IXI52" s="395"/>
      <c r="IXJ52" s="395"/>
      <c r="IXK52" s="395"/>
      <c r="IXL52" s="395"/>
      <c r="IXM52" s="395"/>
      <c r="IXN52" s="395"/>
      <c r="IXO52" s="395"/>
      <c r="IXP52" s="395"/>
      <c r="IXQ52" s="395"/>
      <c r="IXR52" s="395"/>
      <c r="IXS52" s="395"/>
      <c r="IXT52" s="395"/>
      <c r="IXU52" s="395"/>
      <c r="IXV52" s="395"/>
      <c r="IXW52" s="395"/>
      <c r="IXX52" s="395"/>
      <c r="IXY52" s="395"/>
      <c r="IXZ52" s="395"/>
      <c r="IYA52" s="395"/>
      <c r="IYB52" s="395"/>
      <c r="IYC52" s="395"/>
      <c r="IYD52" s="395"/>
      <c r="IYE52" s="395"/>
      <c r="IYF52" s="395"/>
      <c r="IYG52" s="395"/>
      <c r="IYH52" s="395"/>
      <c r="IYI52" s="395"/>
      <c r="IYJ52" s="395"/>
      <c r="IYK52" s="395"/>
      <c r="IYL52" s="395"/>
      <c r="IYM52" s="395"/>
      <c r="IYN52" s="395"/>
      <c r="IYO52" s="395"/>
      <c r="IYP52" s="395"/>
      <c r="IYQ52" s="395"/>
      <c r="IYR52" s="395"/>
      <c r="IYS52" s="395"/>
      <c r="IYT52" s="395"/>
      <c r="IYU52" s="395"/>
      <c r="IYV52" s="395"/>
      <c r="IYW52" s="395"/>
      <c r="IYX52" s="395"/>
      <c r="IYY52" s="395"/>
      <c r="IYZ52" s="395"/>
      <c r="IZA52" s="395"/>
      <c r="IZB52" s="395"/>
      <c r="IZC52" s="395"/>
      <c r="IZD52" s="395"/>
      <c r="IZE52" s="395"/>
      <c r="IZF52" s="395"/>
      <c r="IZG52" s="395"/>
      <c r="IZH52" s="395"/>
      <c r="IZI52" s="395"/>
      <c r="IZJ52" s="395"/>
      <c r="IZK52" s="395"/>
      <c r="IZL52" s="395"/>
      <c r="IZM52" s="395"/>
      <c r="IZN52" s="395"/>
      <c r="IZO52" s="395"/>
      <c r="IZP52" s="395"/>
      <c r="IZQ52" s="395"/>
      <c r="IZR52" s="395"/>
      <c r="IZS52" s="395"/>
      <c r="IZT52" s="395"/>
      <c r="IZU52" s="395"/>
      <c r="IZV52" s="395"/>
      <c r="IZW52" s="395"/>
      <c r="IZX52" s="395"/>
      <c r="IZY52" s="395"/>
      <c r="IZZ52" s="395"/>
      <c r="JAA52" s="395"/>
      <c r="JAB52" s="395"/>
      <c r="JAC52" s="395"/>
      <c r="JAD52" s="395"/>
      <c r="JAE52" s="395"/>
      <c r="JAF52" s="395"/>
      <c r="JAG52" s="395"/>
      <c r="JAH52" s="395"/>
      <c r="JAI52" s="395"/>
      <c r="JAJ52" s="395"/>
      <c r="JAK52" s="395"/>
      <c r="JAL52" s="395"/>
      <c r="JAM52" s="395"/>
      <c r="JAN52" s="395"/>
      <c r="JAO52" s="395"/>
      <c r="JAP52" s="395"/>
      <c r="JAQ52" s="395"/>
      <c r="JAR52" s="395"/>
      <c r="JAS52" s="395"/>
      <c r="JAT52" s="395"/>
      <c r="JAU52" s="395"/>
      <c r="JAV52" s="395"/>
      <c r="JAW52" s="395"/>
      <c r="JAX52" s="395"/>
      <c r="JAY52" s="395"/>
      <c r="JAZ52" s="395"/>
      <c r="JBA52" s="395"/>
      <c r="JBB52" s="395"/>
      <c r="JBC52" s="395"/>
      <c r="JBD52" s="395"/>
      <c r="JBE52" s="395"/>
      <c r="JBF52" s="395"/>
      <c r="JBG52" s="395"/>
      <c r="JBH52" s="395"/>
      <c r="JBI52" s="395"/>
      <c r="JBJ52" s="395"/>
      <c r="JBK52" s="395"/>
      <c r="JBL52" s="395"/>
      <c r="JBM52" s="395"/>
      <c r="JBN52" s="395"/>
      <c r="JBO52" s="395"/>
      <c r="JBP52" s="395"/>
      <c r="JBQ52" s="395"/>
      <c r="JBR52" s="395"/>
      <c r="JBS52" s="395"/>
      <c r="JBT52" s="395"/>
      <c r="JBU52" s="395"/>
      <c r="JBV52" s="395"/>
      <c r="JBW52" s="395"/>
      <c r="JBX52" s="395"/>
      <c r="JBY52" s="395"/>
      <c r="JBZ52" s="395"/>
      <c r="JCA52" s="395"/>
      <c r="JCB52" s="395"/>
      <c r="JCC52" s="395"/>
      <c r="JCD52" s="395"/>
      <c r="JCE52" s="395"/>
      <c r="JCF52" s="395"/>
      <c r="JCG52" s="395"/>
      <c r="JCH52" s="395"/>
      <c r="JCI52" s="395"/>
      <c r="JCJ52" s="395"/>
      <c r="JCK52" s="395"/>
      <c r="JCL52" s="395"/>
      <c r="JCM52" s="395"/>
      <c r="JCN52" s="395"/>
      <c r="JCO52" s="395"/>
      <c r="JCP52" s="395"/>
      <c r="JCQ52" s="395"/>
      <c r="JCR52" s="395"/>
      <c r="JCS52" s="395"/>
      <c r="JCT52" s="395"/>
      <c r="JCU52" s="395"/>
      <c r="JCV52" s="395"/>
      <c r="JCW52" s="395"/>
      <c r="JCX52" s="395"/>
      <c r="JCY52" s="395"/>
      <c r="JCZ52" s="395"/>
      <c r="JDA52" s="395"/>
      <c r="JDB52" s="395"/>
      <c r="JDC52" s="395"/>
      <c r="JDD52" s="395"/>
      <c r="JDE52" s="395"/>
      <c r="JDF52" s="395"/>
      <c r="JDG52" s="395"/>
      <c r="JDH52" s="395"/>
      <c r="JDI52" s="395"/>
      <c r="JDJ52" s="395"/>
      <c r="JDK52" s="395"/>
      <c r="JDL52" s="395"/>
      <c r="JDM52" s="395"/>
      <c r="JDN52" s="395"/>
      <c r="JDO52" s="395"/>
      <c r="JDP52" s="395"/>
      <c r="JDQ52" s="395"/>
      <c r="JDR52" s="395"/>
      <c r="JDS52" s="395"/>
      <c r="JDT52" s="395"/>
      <c r="JDU52" s="395"/>
      <c r="JDV52" s="395"/>
      <c r="JDW52" s="395"/>
      <c r="JDX52" s="395"/>
      <c r="JDY52" s="395"/>
      <c r="JDZ52" s="395"/>
      <c r="JEA52" s="395"/>
      <c r="JEB52" s="395"/>
      <c r="JEC52" s="395"/>
      <c r="JED52" s="395"/>
      <c r="JEE52" s="395"/>
      <c r="JEF52" s="395"/>
      <c r="JEG52" s="395"/>
      <c r="JEH52" s="395"/>
      <c r="JEI52" s="395"/>
      <c r="JEJ52" s="395"/>
      <c r="JEK52" s="395"/>
      <c r="JEL52" s="395"/>
      <c r="JEM52" s="395"/>
      <c r="JEN52" s="395"/>
      <c r="JEO52" s="395"/>
      <c r="JEP52" s="395"/>
      <c r="JEQ52" s="395"/>
      <c r="JER52" s="395"/>
      <c r="JES52" s="395"/>
      <c r="JET52" s="395"/>
      <c r="JEU52" s="395"/>
      <c r="JEV52" s="395"/>
      <c r="JEW52" s="395"/>
      <c r="JEX52" s="395"/>
      <c r="JEY52" s="395"/>
      <c r="JEZ52" s="395"/>
      <c r="JFA52" s="395"/>
      <c r="JFB52" s="395"/>
      <c r="JFC52" s="395"/>
      <c r="JFD52" s="395"/>
      <c r="JFE52" s="395"/>
      <c r="JFF52" s="395"/>
      <c r="JFG52" s="395"/>
      <c r="JFH52" s="395"/>
      <c r="JFI52" s="395"/>
      <c r="JFJ52" s="395"/>
      <c r="JFK52" s="395"/>
      <c r="JFL52" s="395"/>
      <c r="JFM52" s="395"/>
      <c r="JFN52" s="395"/>
      <c r="JFO52" s="395"/>
      <c r="JFP52" s="395"/>
      <c r="JFQ52" s="395"/>
      <c r="JFR52" s="395"/>
      <c r="JFS52" s="395"/>
      <c r="JFT52" s="395"/>
      <c r="JFU52" s="395"/>
      <c r="JFV52" s="395"/>
      <c r="JFW52" s="395"/>
      <c r="JFX52" s="395"/>
      <c r="JFY52" s="395"/>
      <c r="JFZ52" s="395"/>
      <c r="JGA52" s="395"/>
      <c r="JGB52" s="395"/>
      <c r="JGC52" s="395"/>
      <c r="JGD52" s="395"/>
      <c r="JGE52" s="395"/>
      <c r="JGF52" s="395"/>
      <c r="JGG52" s="395"/>
      <c r="JGH52" s="395"/>
      <c r="JGI52" s="395"/>
      <c r="JGJ52" s="395"/>
      <c r="JGK52" s="395"/>
      <c r="JGL52" s="395"/>
      <c r="JGM52" s="395"/>
      <c r="JGN52" s="395"/>
      <c r="JGO52" s="395"/>
      <c r="JGP52" s="395"/>
      <c r="JGQ52" s="395"/>
      <c r="JGR52" s="395"/>
      <c r="JGS52" s="395"/>
      <c r="JGT52" s="395"/>
      <c r="JGU52" s="395"/>
      <c r="JGV52" s="395"/>
      <c r="JGW52" s="395"/>
      <c r="JGX52" s="395"/>
      <c r="JGY52" s="395"/>
      <c r="JGZ52" s="395"/>
      <c r="JHA52" s="395"/>
      <c r="JHB52" s="395"/>
      <c r="JHC52" s="395"/>
      <c r="JHD52" s="395"/>
      <c r="JHE52" s="395"/>
      <c r="JHF52" s="395"/>
      <c r="JHG52" s="395"/>
      <c r="JHH52" s="395"/>
      <c r="JHI52" s="395"/>
      <c r="JHJ52" s="395"/>
      <c r="JHK52" s="395"/>
      <c r="JHL52" s="395"/>
      <c r="JHM52" s="395"/>
      <c r="JHN52" s="395"/>
      <c r="JHO52" s="395"/>
      <c r="JHP52" s="395"/>
      <c r="JHQ52" s="395"/>
      <c r="JHR52" s="395"/>
      <c r="JHS52" s="395"/>
      <c r="JHT52" s="395"/>
      <c r="JHU52" s="395"/>
      <c r="JHV52" s="395"/>
      <c r="JHW52" s="395"/>
      <c r="JHX52" s="395"/>
      <c r="JHY52" s="395"/>
      <c r="JHZ52" s="395"/>
      <c r="JIA52" s="395"/>
      <c r="JIB52" s="395"/>
      <c r="JIC52" s="395"/>
      <c r="JID52" s="395"/>
      <c r="JIE52" s="395"/>
      <c r="JIF52" s="395"/>
      <c r="JIG52" s="395"/>
      <c r="JIH52" s="395"/>
      <c r="JII52" s="395"/>
      <c r="JIJ52" s="395"/>
      <c r="JIK52" s="395"/>
      <c r="JIL52" s="395"/>
      <c r="JIM52" s="395"/>
      <c r="JIN52" s="395"/>
      <c r="JIO52" s="395"/>
      <c r="JIP52" s="395"/>
      <c r="JIQ52" s="395"/>
      <c r="JIR52" s="395"/>
      <c r="JIS52" s="395"/>
      <c r="JIT52" s="395"/>
      <c r="JIU52" s="395"/>
      <c r="JIV52" s="395"/>
      <c r="JIW52" s="395"/>
      <c r="JIX52" s="395"/>
      <c r="JIY52" s="395"/>
      <c r="JIZ52" s="395"/>
      <c r="JJA52" s="395"/>
      <c r="JJB52" s="395"/>
      <c r="JJC52" s="395"/>
      <c r="JJD52" s="395"/>
      <c r="JJE52" s="395"/>
      <c r="JJF52" s="395"/>
      <c r="JJG52" s="395"/>
      <c r="JJH52" s="395"/>
      <c r="JJI52" s="395"/>
      <c r="JJJ52" s="395"/>
      <c r="JJK52" s="395"/>
      <c r="JJL52" s="395"/>
      <c r="JJM52" s="395"/>
      <c r="JJN52" s="395"/>
      <c r="JJO52" s="395"/>
      <c r="JJP52" s="395"/>
      <c r="JJQ52" s="395"/>
      <c r="JJR52" s="395"/>
      <c r="JJS52" s="395"/>
      <c r="JJT52" s="395"/>
      <c r="JJU52" s="395"/>
      <c r="JJV52" s="395"/>
      <c r="JJW52" s="395"/>
      <c r="JJX52" s="395"/>
      <c r="JJY52" s="395"/>
      <c r="JJZ52" s="395"/>
      <c r="JKA52" s="395"/>
      <c r="JKB52" s="395"/>
      <c r="JKC52" s="395"/>
      <c r="JKD52" s="395"/>
      <c r="JKE52" s="395"/>
      <c r="JKF52" s="395"/>
      <c r="JKG52" s="395"/>
      <c r="JKH52" s="395"/>
      <c r="JKI52" s="395"/>
      <c r="JKJ52" s="395"/>
      <c r="JKK52" s="395"/>
      <c r="JKL52" s="395"/>
      <c r="JKM52" s="395"/>
      <c r="JKN52" s="395"/>
      <c r="JKO52" s="395"/>
      <c r="JKP52" s="395"/>
      <c r="JKQ52" s="395"/>
      <c r="JKR52" s="395"/>
      <c r="JKS52" s="395"/>
      <c r="JKT52" s="395"/>
      <c r="JKU52" s="395"/>
      <c r="JKV52" s="395"/>
      <c r="JKW52" s="395"/>
      <c r="JKX52" s="395"/>
      <c r="JKY52" s="395"/>
      <c r="JKZ52" s="395"/>
      <c r="JLA52" s="395"/>
      <c r="JLB52" s="395"/>
      <c r="JLC52" s="395"/>
      <c r="JLD52" s="395"/>
      <c r="JLE52" s="395"/>
      <c r="JLF52" s="395"/>
      <c r="JLG52" s="395"/>
      <c r="JLH52" s="395"/>
      <c r="JLI52" s="395"/>
      <c r="JLJ52" s="395"/>
      <c r="JLK52" s="395"/>
      <c r="JLL52" s="395"/>
      <c r="JLM52" s="395"/>
      <c r="JLN52" s="395"/>
      <c r="JLO52" s="395"/>
      <c r="JLP52" s="395"/>
      <c r="JLQ52" s="395"/>
      <c r="JLR52" s="395"/>
      <c r="JLS52" s="395"/>
      <c r="JLT52" s="395"/>
      <c r="JLU52" s="395"/>
      <c r="JLV52" s="395"/>
      <c r="JLW52" s="395"/>
      <c r="JLX52" s="395"/>
      <c r="JLY52" s="395"/>
      <c r="JLZ52" s="395"/>
      <c r="JMA52" s="395"/>
      <c r="JMB52" s="395"/>
      <c r="JMC52" s="395"/>
      <c r="JMD52" s="395"/>
      <c r="JME52" s="395"/>
      <c r="JMF52" s="395"/>
      <c r="JMG52" s="395"/>
      <c r="JMH52" s="395"/>
      <c r="JMI52" s="395"/>
      <c r="JMJ52" s="395"/>
      <c r="JMK52" s="395"/>
      <c r="JML52" s="395"/>
      <c r="JMM52" s="395"/>
      <c r="JMN52" s="395"/>
      <c r="JMO52" s="395"/>
      <c r="JMP52" s="395"/>
      <c r="JMQ52" s="395"/>
      <c r="JMR52" s="395"/>
      <c r="JMS52" s="395"/>
      <c r="JMT52" s="395"/>
      <c r="JMU52" s="395"/>
      <c r="JMV52" s="395"/>
      <c r="JMW52" s="395"/>
      <c r="JMX52" s="395"/>
      <c r="JMY52" s="395"/>
      <c r="JMZ52" s="395"/>
      <c r="JNA52" s="395"/>
      <c r="JNB52" s="395"/>
      <c r="JNC52" s="395"/>
      <c r="JND52" s="395"/>
      <c r="JNE52" s="395"/>
      <c r="JNF52" s="395"/>
      <c r="JNG52" s="395"/>
      <c r="JNH52" s="395"/>
      <c r="JNI52" s="395"/>
      <c r="JNJ52" s="395"/>
      <c r="JNK52" s="395"/>
      <c r="JNL52" s="395"/>
      <c r="JNM52" s="395"/>
      <c r="JNN52" s="395"/>
      <c r="JNO52" s="395"/>
      <c r="JNP52" s="395"/>
      <c r="JNQ52" s="395"/>
      <c r="JNR52" s="395"/>
      <c r="JNS52" s="395"/>
      <c r="JNT52" s="395"/>
      <c r="JNU52" s="395"/>
      <c r="JNV52" s="395"/>
      <c r="JNW52" s="395"/>
      <c r="JNX52" s="395"/>
      <c r="JNY52" s="395"/>
      <c r="JNZ52" s="395"/>
      <c r="JOA52" s="395"/>
      <c r="JOB52" s="395"/>
      <c r="JOC52" s="395"/>
      <c r="JOD52" s="395"/>
      <c r="JOE52" s="395"/>
      <c r="JOF52" s="395"/>
      <c r="JOG52" s="395"/>
      <c r="JOH52" s="395"/>
      <c r="JOI52" s="395"/>
      <c r="JOJ52" s="395"/>
      <c r="JOK52" s="395"/>
      <c r="JOL52" s="395"/>
      <c r="JOM52" s="395"/>
      <c r="JON52" s="395"/>
      <c r="JOO52" s="395"/>
      <c r="JOP52" s="395"/>
      <c r="JOQ52" s="395"/>
      <c r="JOR52" s="395"/>
      <c r="JOS52" s="395"/>
      <c r="JOT52" s="395"/>
      <c r="JOU52" s="395"/>
      <c r="JOV52" s="395"/>
      <c r="JOW52" s="395"/>
      <c r="JOX52" s="395"/>
      <c r="JOY52" s="395"/>
      <c r="JOZ52" s="395"/>
      <c r="JPA52" s="395"/>
      <c r="JPB52" s="395"/>
      <c r="JPC52" s="395"/>
      <c r="JPD52" s="395"/>
      <c r="JPE52" s="395"/>
      <c r="JPF52" s="395"/>
      <c r="JPG52" s="395"/>
      <c r="JPH52" s="395"/>
      <c r="JPI52" s="395"/>
      <c r="JPJ52" s="395"/>
      <c r="JPK52" s="395"/>
      <c r="JPL52" s="395"/>
      <c r="JPM52" s="395"/>
      <c r="JPN52" s="395"/>
      <c r="JPO52" s="395"/>
      <c r="JPP52" s="395"/>
      <c r="JPQ52" s="395"/>
      <c r="JPR52" s="395"/>
      <c r="JPS52" s="395"/>
      <c r="JPT52" s="395"/>
      <c r="JPU52" s="395"/>
      <c r="JPV52" s="395"/>
      <c r="JPW52" s="395"/>
      <c r="JPX52" s="395"/>
      <c r="JPY52" s="395"/>
      <c r="JPZ52" s="395"/>
      <c r="JQA52" s="395"/>
      <c r="JQB52" s="395"/>
      <c r="JQC52" s="395"/>
      <c r="JQD52" s="395"/>
      <c r="JQE52" s="395"/>
      <c r="JQF52" s="395"/>
      <c r="JQG52" s="395"/>
      <c r="JQH52" s="395"/>
      <c r="JQI52" s="395"/>
      <c r="JQJ52" s="395"/>
      <c r="JQK52" s="395"/>
      <c r="JQL52" s="395"/>
      <c r="JQM52" s="395"/>
      <c r="JQN52" s="395"/>
      <c r="JQO52" s="395"/>
      <c r="JQP52" s="395"/>
      <c r="JQQ52" s="395"/>
      <c r="JQR52" s="395"/>
      <c r="JQS52" s="395"/>
      <c r="JQT52" s="395"/>
      <c r="JQU52" s="395"/>
      <c r="JQV52" s="395"/>
      <c r="JQW52" s="395"/>
      <c r="JQX52" s="395"/>
      <c r="JQY52" s="395"/>
      <c r="JQZ52" s="395"/>
      <c r="JRA52" s="395"/>
      <c r="JRB52" s="395"/>
      <c r="JRC52" s="395"/>
      <c r="JRD52" s="395"/>
      <c r="JRE52" s="395"/>
      <c r="JRF52" s="395"/>
      <c r="JRG52" s="395"/>
      <c r="JRH52" s="395"/>
      <c r="JRI52" s="395"/>
      <c r="JRJ52" s="395"/>
      <c r="JRK52" s="395"/>
      <c r="JRL52" s="395"/>
      <c r="JRM52" s="395"/>
      <c r="JRN52" s="395"/>
      <c r="JRO52" s="395"/>
      <c r="JRP52" s="395"/>
      <c r="JRQ52" s="395"/>
      <c r="JRR52" s="395"/>
      <c r="JRS52" s="395"/>
      <c r="JRT52" s="395"/>
      <c r="JRU52" s="395"/>
      <c r="JRV52" s="395"/>
      <c r="JRW52" s="395"/>
      <c r="JRX52" s="395"/>
      <c r="JRY52" s="395"/>
      <c r="JRZ52" s="395"/>
      <c r="JSA52" s="395"/>
      <c r="JSB52" s="395"/>
      <c r="JSC52" s="395"/>
      <c r="JSD52" s="395"/>
      <c r="JSE52" s="395"/>
      <c r="JSF52" s="395"/>
      <c r="JSG52" s="395"/>
      <c r="JSH52" s="395"/>
      <c r="JSI52" s="395"/>
      <c r="JSJ52" s="395"/>
      <c r="JSK52" s="395"/>
      <c r="JSL52" s="395"/>
      <c r="JSM52" s="395"/>
      <c r="JSN52" s="395"/>
      <c r="JSO52" s="395"/>
      <c r="JSP52" s="395"/>
      <c r="JSQ52" s="395"/>
      <c r="JSR52" s="395"/>
      <c r="JSS52" s="395"/>
      <c r="JST52" s="395"/>
      <c r="JSU52" s="395"/>
      <c r="JSV52" s="395"/>
      <c r="JSW52" s="395"/>
      <c r="JSX52" s="395"/>
      <c r="JSY52" s="395"/>
      <c r="JSZ52" s="395"/>
      <c r="JTA52" s="395"/>
      <c r="JTB52" s="395"/>
      <c r="JTC52" s="395"/>
      <c r="JTD52" s="395"/>
      <c r="JTE52" s="395"/>
      <c r="JTF52" s="395"/>
      <c r="JTG52" s="395"/>
      <c r="JTH52" s="395"/>
      <c r="JTI52" s="395"/>
      <c r="JTJ52" s="395"/>
      <c r="JTK52" s="395"/>
      <c r="JTL52" s="395"/>
      <c r="JTM52" s="395"/>
      <c r="JTN52" s="395"/>
      <c r="JTO52" s="395"/>
      <c r="JTP52" s="395"/>
      <c r="JTQ52" s="395"/>
      <c r="JTR52" s="395"/>
      <c r="JTS52" s="395"/>
      <c r="JTT52" s="395"/>
      <c r="JTU52" s="395"/>
      <c r="JTV52" s="395"/>
      <c r="JTW52" s="395"/>
      <c r="JTX52" s="395"/>
      <c r="JTY52" s="395"/>
      <c r="JTZ52" s="395"/>
      <c r="JUA52" s="395"/>
      <c r="JUB52" s="395"/>
      <c r="JUC52" s="395"/>
      <c r="JUD52" s="395"/>
      <c r="JUE52" s="395"/>
      <c r="JUF52" s="395"/>
      <c r="JUG52" s="395"/>
      <c r="JUH52" s="395"/>
      <c r="JUI52" s="395"/>
      <c r="JUJ52" s="395"/>
      <c r="JUK52" s="395"/>
      <c r="JUL52" s="395"/>
      <c r="JUM52" s="395"/>
      <c r="JUN52" s="395"/>
      <c r="JUO52" s="395"/>
      <c r="JUP52" s="395"/>
      <c r="JUQ52" s="395"/>
      <c r="JUR52" s="395"/>
      <c r="JUS52" s="395"/>
      <c r="JUT52" s="395"/>
      <c r="JUU52" s="395"/>
      <c r="JUV52" s="395"/>
      <c r="JUW52" s="395"/>
      <c r="JUX52" s="395"/>
      <c r="JUY52" s="395"/>
      <c r="JUZ52" s="395"/>
      <c r="JVA52" s="395"/>
      <c r="JVB52" s="395"/>
      <c r="JVC52" s="395"/>
      <c r="JVD52" s="395"/>
      <c r="JVE52" s="395"/>
      <c r="JVF52" s="395"/>
      <c r="JVG52" s="395"/>
      <c r="JVH52" s="395"/>
      <c r="JVI52" s="395"/>
      <c r="JVJ52" s="395"/>
      <c r="JVK52" s="395"/>
      <c r="JVL52" s="395"/>
      <c r="JVM52" s="395"/>
      <c r="JVN52" s="395"/>
      <c r="JVO52" s="395"/>
      <c r="JVP52" s="395"/>
      <c r="JVQ52" s="395"/>
      <c r="JVR52" s="395"/>
      <c r="JVS52" s="395"/>
      <c r="JVT52" s="395"/>
      <c r="JVU52" s="395"/>
      <c r="JVV52" s="395"/>
      <c r="JVW52" s="395"/>
      <c r="JVX52" s="395"/>
      <c r="JVY52" s="395"/>
      <c r="JVZ52" s="395"/>
      <c r="JWA52" s="395"/>
      <c r="JWB52" s="395"/>
      <c r="JWC52" s="395"/>
      <c r="JWD52" s="395"/>
      <c r="JWE52" s="395"/>
      <c r="JWF52" s="395"/>
      <c r="JWG52" s="395"/>
      <c r="JWH52" s="395"/>
      <c r="JWI52" s="395"/>
      <c r="JWJ52" s="395"/>
      <c r="JWK52" s="395"/>
      <c r="JWL52" s="395"/>
      <c r="JWM52" s="395"/>
      <c r="JWN52" s="395"/>
      <c r="JWO52" s="395"/>
      <c r="JWP52" s="395"/>
      <c r="JWQ52" s="395"/>
      <c r="JWR52" s="395"/>
      <c r="JWS52" s="395"/>
      <c r="JWT52" s="395"/>
      <c r="JWU52" s="395"/>
      <c r="JWV52" s="395"/>
      <c r="JWW52" s="395"/>
      <c r="JWX52" s="395"/>
      <c r="JWY52" s="395"/>
      <c r="JWZ52" s="395"/>
      <c r="JXA52" s="395"/>
      <c r="JXB52" s="395"/>
      <c r="JXC52" s="395"/>
      <c r="JXD52" s="395"/>
      <c r="JXE52" s="395"/>
      <c r="JXF52" s="395"/>
      <c r="JXG52" s="395"/>
      <c r="JXH52" s="395"/>
      <c r="JXI52" s="395"/>
      <c r="JXJ52" s="395"/>
      <c r="JXK52" s="395"/>
      <c r="JXL52" s="395"/>
      <c r="JXM52" s="395"/>
      <c r="JXN52" s="395"/>
      <c r="JXO52" s="395"/>
      <c r="JXP52" s="395"/>
      <c r="JXQ52" s="395"/>
      <c r="JXR52" s="395"/>
      <c r="JXS52" s="395"/>
      <c r="JXT52" s="395"/>
      <c r="JXU52" s="395"/>
      <c r="JXV52" s="395"/>
      <c r="JXW52" s="395"/>
      <c r="JXX52" s="395"/>
      <c r="JXY52" s="395"/>
      <c r="JXZ52" s="395"/>
      <c r="JYA52" s="395"/>
      <c r="JYB52" s="395"/>
      <c r="JYC52" s="395"/>
      <c r="JYD52" s="395"/>
      <c r="JYE52" s="395"/>
      <c r="JYF52" s="395"/>
      <c r="JYG52" s="395"/>
      <c r="JYH52" s="395"/>
      <c r="JYI52" s="395"/>
      <c r="JYJ52" s="395"/>
      <c r="JYK52" s="395"/>
      <c r="JYL52" s="395"/>
      <c r="JYM52" s="395"/>
      <c r="JYN52" s="395"/>
      <c r="JYO52" s="395"/>
      <c r="JYP52" s="395"/>
      <c r="JYQ52" s="395"/>
      <c r="JYR52" s="395"/>
      <c r="JYS52" s="395"/>
      <c r="JYT52" s="395"/>
      <c r="JYU52" s="395"/>
      <c r="JYV52" s="395"/>
      <c r="JYW52" s="395"/>
      <c r="JYX52" s="395"/>
      <c r="JYY52" s="395"/>
      <c r="JYZ52" s="395"/>
      <c r="JZA52" s="395"/>
      <c r="JZB52" s="395"/>
      <c r="JZC52" s="395"/>
      <c r="JZD52" s="395"/>
      <c r="JZE52" s="395"/>
      <c r="JZF52" s="395"/>
      <c r="JZG52" s="395"/>
      <c r="JZH52" s="395"/>
      <c r="JZI52" s="395"/>
      <c r="JZJ52" s="395"/>
      <c r="JZK52" s="395"/>
      <c r="JZL52" s="395"/>
      <c r="JZM52" s="395"/>
      <c r="JZN52" s="395"/>
      <c r="JZO52" s="395"/>
      <c r="JZP52" s="395"/>
      <c r="JZQ52" s="395"/>
      <c r="JZR52" s="395"/>
      <c r="JZS52" s="395"/>
      <c r="JZT52" s="395"/>
      <c r="JZU52" s="395"/>
      <c r="JZV52" s="395"/>
      <c r="JZW52" s="395"/>
      <c r="JZX52" s="395"/>
      <c r="JZY52" s="395"/>
      <c r="JZZ52" s="395"/>
      <c r="KAA52" s="395"/>
      <c r="KAB52" s="395"/>
      <c r="KAC52" s="395"/>
      <c r="KAD52" s="395"/>
      <c r="KAE52" s="395"/>
      <c r="KAF52" s="395"/>
      <c r="KAG52" s="395"/>
      <c r="KAH52" s="395"/>
      <c r="KAI52" s="395"/>
      <c r="KAJ52" s="395"/>
      <c r="KAK52" s="395"/>
      <c r="KAL52" s="395"/>
      <c r="KAM52" s="395"/>
      <c r="KAN52" s="395"/>
      <c r="KAO52" s="395"/>
      <c r="KAP52" s="395"/>
      <c r="KAQ52" s="395"/>
      <c r="KAR52" s="395"/>
      <c r="KAS52" s="395"/>
      <c r="KAT52" s="395"/>
      <c r="KAU52" s="395"/>
      <c r="KAV52" s="395"/>
      <c r="KAW52" s="395"/>
      <c r="KAX52" s="395"/>
      <c r="KAY52" s="395"/>
      <c r="KAZ52" s="395"/>
      <c r="KBA52" s="395"/>
      <c r="KBB52" s="395"/>
      <c r="KBC52" s="395"/>
      <c r="KBD52" s="395"/>
      <c r="KBE52" s="395"/>
      <c r="KBF52" s="395"/>
      <c r="KBG52" s="395"/>
      <c r="KBH52" s="395"/>
      <c r="KBI52" s="395"/>
      <c r="KBJ52" s="395"/>
      <c r="KBK52" s="395"/>
      <c r="KBL52" s="395"/>
      <c r="KBM52" s="395"/>
      <c r="KBN52" s="395"/>
      <c r="KBO52" s="395"/>
      <c r="KBP52" s="395"/>
      <c r="KBQ52" s="395"/>
      <c r="KBR52" s="395"/>
      <c r="KBS52" s="395"/>
      <c r="KBT52" s="395"/>
      <c r="KBU52" s="395"/>
      <c r="KBV52" s="395"/>
      <c r="KBW52" s="395"/>
      <c r="KBX52" s="395"/>
      <c r="KBY52" s="395"/>
      <c r="KBZ52" s="395"/>
      <c r="KCA52" s="395"/>
      <c r="KCB52" s="395"/>
      <c r="KCC52" s="395"/>
      <c r="KCD52" s="395"/>
      <c r="KCE52" s="395"/>
      <c r="KCF52" s="395"/>
      <c r="KCG52" s="395"/>
      <c r="KCH52" s="395"/>
      <c r="KCI52" s="395"/>
      <c r="KCJ52" s="395"/>
      <c r="KCK52" s="395"/>
      <c r="KCL52" s="395"/>
      <c r="KCM52" s="395"/>
      <c r="KCN52" s="395"/>
      <c r="KCO52" s="395"/>
      <c r="KCP52" s="395"/>
      <c r="KCQ52" s="395"/>
      <c r="KCR52" s="395"/>
      <c r="KCS52" s="395"/>
      <c r="KCT52" s="395"/>
      <c r="KCU52" s="395"/>
      <c r="KCV52" s="395"/>
      <c r="KCW52" s="395"/>
      <c r="KCX52" s="395"/>
      <c r="KCY52" s="395"/>
      <c r="KCZ52" s="395"/>
      <c r="KDA52" s="395"/>
      <c r="KDB52" s="395"/>
      <c r="KDC52" s="395"/>
      <c r="KDD52" s="395"/>
      <c r="KDE52" s="395"/>
      <c r="KDF52" s="395"/>
      <c r="KDG52" s="395"/>
      <c r="KDH52" s="395"/>
      <c r="KDI52" s="395"/>
      <c r="KDJ52" s="395"/>
      <c r="KDK52" s="395"/>
      <c r="KDL52" s="395"/>
      <c r="KDM52" s="395"/>
      <c r="KDN52" s="395"/>
      <c r="KDO52" s="395"/>
      <c r="KDP52" s="395"/>
      <c r="KDQ52" s="395"/>
      <c r="KDR52" s="395"/>
      <c r="KDS52" s="395"/>
      <c r="KDT52" s="395"/>
      <c r="KDU52" s="395"/>
      <c r="KDV52" s="395"/>
      <c r="KDW52" s="395"/>
      <c r="KDX52" s="395"/>
      <c r="KDY52" s="395"/>
      <c r="KDZ52" s="395"/>
      <c r="KEA52" s="395"/>
      <c r="KEB52" s="395"/>
      <c r="KEC52" s="395"/>
      <c r="KED52" s="395"/>
      <c r="KEE52" s="395"/>
      <c r="KEF52" s="395"/>
      <c r="KEG52" s="395"/>
      <c r="KEH52" s="395"/>
      <c r="KEI52" s="395"/>
      <c r="KEJ52" s="395"/>
      <c r="KEK52" s="395"/>
      <c r="KEL52" s="395"/>
      <c r="KEM52" s="395"/>
      <c r="KEN52" s="395"/>
      <c r="KEO52" s="395"/>
      <c r="KEP52" s="395"/>
      <c r="KEQ52" s="395"/>
      <c r="KER52" s="395"/>
      <c r="KES52" s="395"/>
      <c r="KET52" s="395"/>
      <c r="KEU52" s="395"/>
      <c r="KEV52" s="395"/>
      <c r="KEW52" s="395"/>
      <c r="KEX52" s="395"/>
      <c r="KEY52" s="395"/>
      <c r="KEZ52" s="395"/>
      <c r="KFA52" s="395"/>
      <c r="KFB52" s="395"/>
      <c r="KFC52" s="395"/>
      <c r="KFD52" s="395"/>
      <c r="KFE52" s="395"/>
      <c r="KFF52" s="395"/>
      <c r="KFG52" s="395"/>
      <c r="KFH52" s="395"/>
      <c r="KFI52" s="395"/>
      <c r="KFJ52" s="395"/>
      <c r="KFK52" s="395"/>
      <c r="KFL52" s="395"/>
      <c r="KFM52" s="395"/>
      <c r="KFN52" s="395"/>
      <c r="KFO52" s="395"/>
      <c r="KFP52" s="395"/>
      <c r="KFQ52" s="395"/>
      <c r="KFR52" s="395"/>
      <c r="KFS52" s="395"/>
      <c r="KFT52" s="395"/>
      <c r="KFU52" s="395"/>
      <c r="KFV52" s="395"/>
      <c r="KFW52" s="395"/>
      <c r="KFX52" s="395"/>
      <c r="KFY52" s="395"/>
      <c r="KFZ52" s="395"/>
      <c r="KGA52" s="395"/>
      <c r="KGB52" s="395"/>
      <c r="KGC52" s="395"/>
      <c r="KGD52" s="395"/>
      <c r="KGE52" s="395"/>
      <c r="KGF52" s="395"/>
      <c r="KGG52" s="395"/>
      <c r="KGH52" s="395"/>
      <c r="KGI52" s="395"/>
      <c r="KGJ52" s="395"/>
      <c r="KGK52" s="395"/>
      <c r="KGL52" s="395"/>
      <c r="KGM52" s="395"/>
      <c r="KGN52" s="395"/>
      <c r="KGO52" s="395"/>
      <c r="KGP52" s="395"/>
      <c r="KGQ52" s="395"/>
      <c r="KGR52" s="395"/>
      <c r="KGS52" s="395"/>
      <c r="KGT52" s="395"/>
      <c r="KGU52" s="395"/>
      <c r="KGV52" s="395"/>
      <c r="KGW52" s="395"/>
      <c r="KGX52" s="395"/>
      <c r="KGY52" s="395"/>
      <c r="KGZ52" s="395"/>
      <c r="KHA52" s="395"/>
      <c r="KHB52" s="395"/>
      <c r="KHC52" s="395"/>
      <c r="KHD52" s="395"/>
      <c r="KHE52" s="395"/>
      <c r="KHF52" s="395"/>
      <c r="KHG52" s="395"/>
      <c r="KHH52" s="395"/>
      <c r="KHI52" s="395"/>
      <c r="KHJ52" s="395"/>
      <c r="KHK52" s="395"/>
      <c r="KHL52" s="395"/>
      <c r="KHM52" s="395"/>
      <c r="KHN52" s="395"/>
      <c r="KHO52" s="395"/>
      <c r="KHP52" s="395"/>
      <c r="KHQ52" s="395"/>
      <c r="KHR52" s="395"/>
      <c r="KHS52" s="395"/>
      <c r="KHT52" s="395"/>
      <c r="KHU52" s="395"/>
      <c r="KHV52" s="395"/>
      <c r="KHW52" s="395"/>
      <c r="KHX52" s="395"/>
      <c r="KHY52" s="395"/>
      <c r="KHZ52" s="395"/>
      <c r="KIA52" s="395"/>
      <c r="KIB52" s="395"/>
      <c r="KIC52" s="395"/>
      <c r="KID52" s="395"/>
      <c r="KIE52" s="395"/>
      <c r="KIF52" s="395"/>
      <c r="KIG52" s="395"/>
      <c r="KIH52" s="395"/>
      <c r="KII52" s="395"/>
      <c r="KIJ52" s="395"/>
      <c r="KIK52" s="395"/>
      <c r="KIL52" s="395"/>
      <c r="KIM52" s="395"/>
      <c r="KIN52" s="395"/>
      <c r="KIO52" s="395"/>
      <c r="KIP52" s="395"/>
      <c r="KIQ52" s="395"/>
      <c r="KIR52" s="395"/>
      <c r="KIS52" s="395"/>
      <c r="KIT52" s="395"/>
      <c r="KIU52" s="395"/>
      <c r="KIV52" s="395"/>
      <c r="KIW52" s="395"/>
      <c r="KIX52" s="395"/>
      <c r="KIY52" s="395"/>
      <c r="KIZ52" s="395"/>
      <c r="KJA52" s="395"/>
      <c r="KJB52" s="395"/>
      <c r="KJC52" s="395"/>
      <c r="KJD52" s="395"/>
      <c r="KJE52" s="395"/>
      <c r="KJF52" s="395"/>
      <c r="KJG52" s="395"/>
      <c r="KJH52" s="395"/>
      <c r="KJI52" s="395"/>
      <c r="KJJ52" s="395"/>
      <c r="KJK52" s="395"/>
      <c r="KJL52" s="395"/>
      <c r="KJM52" s="395"/>
      <c r="KJN52" s="395"/>
      <c r="KJO52" s="395"/>
      <c r="KJP52" s="395"/>
      <c r="KJQ52" s="395"/>
      <c r="KJR52" s="395"/>
      <c r="KJS52" s="395"/>
      <c r="KJT52" s="395"/>
      <c r="KJU52" s="395"/>
      <c r="KJV52" s="395"/>
      <c r="KJW52" s="395"/>
      <c r="KJX52" s="395"/>
      <c r="KJY52" s="395"/>
      <c r="KJZ52" s="395"/>
      <c r="KKA52" s="395"/>
      <c r="KKB52" s="395"/>
      <c r="KKC52" s="395"/>
      <c r="KKD52" s="395"/>
      <c r="KKE52" s="395"/>
      <c r="KKF52" s="395"/>
      <c r="KKG52" s="395"/>
      <c r="KKH52" s="395"/>
      <c r="KKI52" s="395"/>
      <c r="KKJ52" s="395"/>
      <c r="KKK52" s="395"/>
      <c r="KKL52" s="395"/>
      <c r="KKM52" s="395"/>
      <c r="KKN52" s="395"/>
      <c r="KKO52" s="395"/>
      <c r="KKP52" s="395"/>
      <c r="KKQ52" s="395"/>
      <c r="KKR52" s="395"/>
      <c r="KKS52" s="395"/>
      <c r="KKT52" s="395"/>
      <c r="KKU52" s="395"/>
      <c r="KKV52" s="395"/>
      <c r="KKW52" s="395"/>
      <c r="KKX52" s="395"/>
      <c r="KKY52" s="395"/>
      <c r="KKZ52" s="395"/>
      <c r="KLA52" s="395"/>
      <c r="KLB52" s="395"/>
      <c r="KLC52" s="395"/>
      <c r="KLD52" s="395"/>
      <c r="KLE52" s="395"/>
      <c r="KLF52" s="395"/>
      <c r="KLG52" s="395"/>
      <c r="KLH52" s="395"/>
      <c r="KLI52" s="395"/>
      <c r="KLJ52" s="395"/>
      <c r="KLK52" s="395"/>
      <c r="KLL52" s="395"/>
      <c r="KLM52" s="395"/>
      <c r="KLN52" s="395"/>
      <c r="KLO52" s="395"/>
      <c r="KLP52" s="395"/>
      <c r="KLQ52" s="395"/>
      <c r="KLR52" s="395"/>
      <c r="KLS52" s="395"/>
      <c r="KLT52" s="395"/>
      <c r="KLU52" s="395"/>
      <c r="KLV52" s="395"/>
      <c r="KLW52" s="395"/>
      <c r="KLX52" s="395"/>
      <c r="KLY52" s="395"/>
      <c r="KLZ52" s="395"/>
      <c r="KMA52" s="395"/>
      <c r="KMB52" s="395"/>
      <c r="KMC52" s="395"/>
      <c r="KMD52" s="395"/>
      <c r="KME52" s="395"/>
      <c r="KMF52" s="395"/>
      <c r="KMG52" s="395"/>
      <c r="KMH52" s="395"/>
      <c r="KMI52" s="395"/>
      <c r="KMJ52" s="395"/>
      <c r="KMK52" s="395"/>
      <c r="KML52" s="395"/>
      <c r="KMM52" s="395"/>
      <c r="KMN52" s="395"/>
      <c r="KMO52" s="395"/>
      <c r="KMP52" s="395"/>
      <c r="KMQ52" s="395"/>
      <c r="KMR52" s="395"/>
      <c r="KMS52" s="395"/>
      <c r="KMT52" s="395"/>
      <c r="KMU52" s="395"/>
      <c r="KMV52" s="395"/>
      <c r="KMW52" s="395"/>
      <c r="KMX52" s="395"/>
      <c r="KMY52" s="395"/>
      <c r="KMZ52" s="395"/>
      <c r="KNA52" s="395"/>
      <c r="KNB52" s="395"/>
      <c r="KNC52" s="395"/>
      <c r="KND52" s="395"/>
      <c r="KNE52" s="395"/>
      <c r="KNF52" s="395"/>
      <c r="KNG52" s="395"/>
      <c r="KNH52" s="395"/>
      <c r="KNI52" s="395"/>
      <c r="KNJ52" s="395"/>
      <c r="KNK52" s="395"/>
      <c r="KNL52" s="395"/>
      <c r="KNM52" s="395"/>
      <c r="KNN52" s="395"/>
      <c r="KNO52" s="395"/>
      <c r="KNP52" s="395"/>
      <c r="KNQ52" s="395"/>
      <c r="KNR52" s="395"/>
      <c r="KNS52" s="395"/>
      <c r="KNT52" s="395"/>
      <c r="KNU52" s="395"/>
      <c r="KNV52" s="395"/>
      <c r="KNW52" s="395"/>
      <c r="KNX52" s="395"/>
      <c r="KNY52" s="395"/>
      <c r="KNZ52" s="395"/>
      <c r="KOA52" s="395"/>
      <c r="KOB52" s="395"/>
      <c r="KOC52" s="395"/>
      <c r="KOD52" s="395"/>
      <c r="KOE52" s="395"/>
      <c r="KOF52" s="395"/>
      <c r="KOG52" s="395"/>
      <c r="KOH52" s="395"/>
      <c r="KOI52" s="395"/>
      <c r="KOJ52" s="395"/>
      <c r="KOK52" s="395"/>
      <c r="KOL52" s="395"/>
      <c r="KOM52" s="395"/>
      <c r="KON52" s="395"/>
      <c r="KOO52" s="395"/>
      <c r="KOP52" s="395"/>
      <c r="KOQ52" s="395"/>
      <c r="KOR52" s="395"/>
      <c r="KOS52" s="395"/>
      <c r="KOT52" s="395"/>
      <c r="KOU52" s="395"/>
      <c r="KOV52" s="395"/>
      <c r="KOW52" s="395"/>
      <c r="KOX52" s="395"/>
      <c r="KOY52" s="395"/>
      <c r="KOZ52" s="395"/>
      <c r="KPA52" s="395"/>
      <c r="KPB52" s="395"/>
      <c r="KPC52" s="395"/>
      <c r="KPD52" s="395"/>
      <c r="KPE52" s="395"/>
      <c r="KPF52" s="395"/>
      <c r="KPG52" s="395"/>
      <c r="KPH52" s="395"/>
      <c r="KPI52" s="395"/>
      <c r="KPJ52" s="395"/>
      <c r="KPK52" s="395"/>
      <c r="KPL52" s="395"/>
      <c r="KPM52" s="395"/>
      <c r="KPN52" s="395"/>
      <c r="KPO52" s="395"/>
      <c r="KPP52" s="395"/>
      <c r="KPQ52" s="395"/>
      <c r="KPR52" s="395"/>
      <c r="KPS52" s="395"/>
      <c r="KPT52" s="395"/>
      <c r="KPU52" s="395"/>
      <c r="KPV52" s="395"/>
      <c r="KPW52" s="395"/>
      <c r="KPX52" s="395"/>
      <c r="KPY52" s="395"/>
      <c r="KPZ52" s="395"/>
      <c r="KQA52" s="395"/>
      <c r="KQB52" s="395"/>
      <c r="KQC52" s="395"/>
      <c r="KQD52" s="395"/>
      <c r="KQE52" s="395"/>
      <c r="KQF52" s="395"/>
      <c r="KQG52" s="395"/>
      <c r="KQH52" s="395"/>
      <c r="KQI52" s="395"/>
      <c r="KQJ52" s="395"/>
      <c r="KQK52" s="395"/>
      <c r="KQL52" s="395"/>
      <c r="KQM52" s="395"/>
      <c r="KQN52" s="395"/>
      <c r="KQO52" s="395"/>
      <c r="KQP52" s="395"/>
      <c r="KQQ52" s="395"/>
      <c r="KQR52" s="395"/>
      <c r="KQS52" s="395"/>
      <c r="KQT52" s="395"/>
      <c r="KQU52" s="395"/>
      <c r="KQV52" s="395"/>
      <c r="KQW52" s="395"/>
      <c r="KQX52" s="395"/>
      <c r="KQY52" s="395"/>
      <c r="KQZ52" s="395"/>
      <c r="KRA52" s="395"/>
      <c r="KRB52" s="395"/>
      <c r="KRC52" s="395"/>
      <c r="KRD52" s="395"/>
      <c r="KRE52" s="395"/>
      <c r="KRF52" s="395"/>
      <c r="KRG52" s="395"/>
      <c r="KRH52" s="395"/>
      <c r="KRI52" s="395"/>
      <c r="KRJ52" s="395"/>
      <c r="KRK52" s="395"/>
      <c r="KRL52" s="395"/>
      <c r="KRM52" s="395"/>
      <c r="KRN52" s="395"/>
      <c r="KRO52" s="395"/>
      <c r="KRP52" s="395"/>
      <c r="KRQ52" s="395"/>
      <c r="KRR52" s="395"/>
      <c r="KRS52" s="395"/>
      <c r="KRT52" s="395"/>
      <c r="KRU52" s="395"/>
      <c r="KRV52" s="395"/>
      <c r="KRW52" s="395"/>
      <c r="KRX52" s="395"/>
      <c r="KRY52" s="395"/>
      <c r="KRZ52" s="395"/>
      <c r="KSA52" s="395"/>
      <c r="KSB52" s="395"/>
      <c r="KSC52" s="395"/>
      <c r="KSD52" s="395"/>
      <c r="KSE52" s="395"/>
      <c r="KSF52" s="395"/>
      <c r="KSG52" s="395"/>
      <c r="KSH52" s="395"/>
      <c r="KSI52" s="395"/>
      <c r="KSJ52" s="395"/>
      <c r="KSK52" s="395"/>
      <c r="KSL52" s="395"/>
      <c r="KSM52" s="395"/>
      <c r="KSN52" s="395"/>
      <c r="KSO52" s="395"/>
      <c r="KSP52" s="395"/>
      <c r="KSQ52" s="395"/>
      <c r="KSR52" s="395"/>
      <c r="KSS52" s="395"/>
      <c r="KST52" s="395"/>
      <c r="KSU52" s="395"/>
      <c r="KSV52" s="395"/>
      <c r="KSW52" s="395"/>
      <c r="KSX52" s="395"/>
      <c r="KSY52" s="395"/>
      <c r="KSZ52" s="395"/>
      <c r="KTA52" s="395"/>
      <c r="KTB52" s="395"/>
      <c r="KTC52" s="395"/>
      <c r="KTD52" s="395"/>
      <c r="KTE52" s="395"/>
      <c r="KTF52" s="395"/>
      <c r="KTG52" s="395"/>
      <c r="KTH52" s="395"/>
      <c r="KTI52" s="395"/>
      <c r="KTJ52" s="395"/>
      <c r="KTK52" s="395"/>
      <c r="KTL52" s="395"/>
      <c r="KTM52" s="395"/>
      <c r="KTN52" s="395"/>
      <c r="KTO52" s="395"/>
      <c r="KTP52" s="395"/>
      <c r="KTQ52" s="395"/>
      <c r="KTR52" s="395"/>
      <c r="KTS52" s="395"/>
      <c r="KTT52" s="395"/>
      <c r="KTU52" s="395"/>
      <c r="KTV52" s="395"/>
      <c r="KTW52" s="395"/>
      <c r="KTX52" s="395"/>
      <c r="KTY52" s="395"/>
      <c r="KTZ52" s="395"/>
      <c r="KUA52" s="395"/>
      <c r="KUB52" s="395"/>
      <c r="KUC52" s="395"/>
      <c r="KUD52" s="395"/>
      <c r="KUE52" s="395"/>
      <c r="KUF52" s="395"/>
      <c r="KUG52" s="395"/>
      <c r="KUH52" s="395"/>
      <c r="KUI52" s="395"/>
      <c r="KUJ52" s="395"/>
      <c r="KUK52" s="395"/>
      <c r="KUL52" s="395"/>
      <c r="KUM52" s="395"/>
      <c r="KUN52" s="395"/>
      <c r="KUO52" s="395"/>
      <c r="KUP52" s="395"/>
      <c r="KUQ52" s="395"/>
      <c r="KUR52" s="395"/>
      <c r="KUS52" s="395"/>
      <c r="KUT52" s="395"/>
      <c r="KUU52" s="395"/>
      <c r="KUV52" s="395"/>
      <c r="KUW52" s="395"/>
      <c r="KUX52" s="395"/>
      <c r="KUY52" s="395"/>
      <c r="KUZ52" s="395"/>
      <c r="KVA52" s="395"/>
      <c r="KVB52" s="395"/>
      <c r="KVC52" s="395"/>
      <c r="KVD52" s="395"/>
      <c r="KVE52" s="395"/>
      <c r="KVF52" s="395"/>
      <c r="KVG52" s="395"/>
      <c r="KVH52" s="395"/>
      <c r="KVI52" s="395"/>
      <c r="KVJ52" s="395"/>
      <c r="KVK52" s="395"/>
      <c r="KVL52" s="395"/>
      <c r="KVM52" s="395"/>
      <c r="KVN52" s="395"/>
      <c r="KVO52" s="395"/>
      <c r="KVP52" s="395"/>
      <c r="KVQ52" s="395"/>
      <c r="KVR52" s="395"/>
      <c r="KVS52" s="395"/>
      <c r="KVT52" s="395"/>
      <c r="KVU52" s="395"/>
      <c r="KVV52" s="395"/>
      <c r="KVW52" s="395"/>
      <c r="KVX52" s="395"/>
      <c r="KVY52" s="395"/>
      <c r="KVZ52" s="395"/>
      <c r="KWA52" s="395"/>
      <c r="KWB52" s="395"/>
      <c r="KWC52" s="395"/>
      <c r="KWD52" s="395"/>
      <c r="KWE52" s="395"/>
      <c r="KWF52" s="395"/>
      <c r="KWG52" s="395"/>
      <c r="KWH52" s="395"/>
      <c r="KWI52" s="395"/>
      <c r="KWJ52" s="395"/>
      <c r="KWK52" s="395"/>
      <c r="KWL52" s="395"/>
      <c r="KWM52" s="395"/>
      <c r="KWN52" s="395"/>
      <c r="KWO52" s="395"/>
      <c r="KWP52" s="395"/>
      <c r="KWQ52" s="395"/>
      <c r="KWR52" s="395"/>
      <c r="KWS52" s="395"/>
      <c r="KWT52" s="395"/>
      <c r="KWU52" s="395"/>
      <c r="KWV52" s="395"/>
      <c r="KWW52" s="395"/>
      <c r="KWX52" s="395"/>
      <c r="KWY52" s="395"/>
      <c r="KWZ52" s="395"/>
      <c r="KXA52" s="395"/>
      <c r="KXB52" s="395"/>
      <c r="KXC52" s="395"/>
      <c r="KXD52" s="395"/>
      <c r="KXE52" s="395"/>
      <c r="KXF52" s="395"/>
      <c r="KXG52" s="395"/>
      <c r="KXH52" s="395"/>
      <c r="KXI52" s="395"/>
      <c r="KXJ52" s="395"/>
      <c r="KXK52" s="395"/>
      <c r="KXL52" s="395"/>
      <c r="KXM52" s="395"/>
      <c r="KXN52" s="395"/>
      <c r="KXO52" s="395"/>
      <c r="KXP52" s="395"/>
      <c r="KXQ52" s="395"/>
      <c r="KXR52" s="395"/>
      <c r="KXS52" s="395"/>
      <c r="KXT52" s="395"/>
      <c r="KXU52" s="395"/>
      <c r="KXV52" s="395"/>
      <c r="KXW52" s="395"/>
      <c r="KXX52" s="395"/>
      <c r="KXY52" s="395"/>
      <c r="KXZ52" s="395"/>
      <c r="KYA52" s="395"/>
      <c r="KYB52" s="395"/>
      <c r="KYC52" s="395"/>
      <c r="KYD52" s="395"/>
      <c r="KYE52" s="395"/>
      <c r="KYF52" s="395"/>
      <c r="KYG52" s="395"/>
      <c r="KYH52" s="395"/>
      <c r="KYI52" s="395"/>
      <c r="KYJ52" s="395"/>
      <c r="KYK52" s="395"/>
      <c r="KYL52" s="395"/>
      <c r="KYM52" s="395"/>
      <c r="KYN52" s="395"/>
      <c r="KYO52" s="395"/>
      <c r="KYP52" s="395"/>
      <c r="KYQ52" s="395"/>
      <c r="KYR52" s="395"/>
      <c r="KYS52" s="395"/>
      <c r="KYT52" s="395"/>
      <c r="KYU52" s="395"/>
      <c r="KYV52" s="395"/>
      <c r="KYW52" s="395"/>
      <c r="KYX52" s="395"/>
      <c r="KYY52" s="395"/>
      <c r="KYZ52" s="395"/>
      <c r="KZA52" s="395"/>
      <c r="KZB52" s="395"/>
      <c r="KZC52" s="395"/>
      <c r="KZD52" s="395"/>
      <c r="KZE52" s="395"/>
      <c r="KZF52" s="395"/>
      <c r="KZG52" s="395"/>
      <c r="KZH52" s="395"/>
      <c r="KZI52" s="395"/>
      <c r="KZJ52" s="395"/>
      <c r="KZK52" s="395"/>
      <c r="KZL52" s="395"/>
      <c r="KZM52" s="395"/>
      <c r="KZN52" s="395"/>
      <c r="KZO52" s="395"/>
      <c r="KZP52" s="395"/>
      <c r="KZQ52" s="395"/>
      <c r="KZR52" s="395"/>
      <c r="KZS52" s="395"/>
      <c r="KZT52" s="395"/>
      <c r="KZU52" s="395"/>
      <c r="KZV52" s="395"/>
      <c r="KZW52" s="395"/>
      <c r="KZX52" s="395"/>
      <c r="KZY52" s="395"/>
      <c r="KZZ52" s="395"/>
      <c r="LAA52" s="395"/>
      <c r="LAB52" s="395"/>
      <c r="LAC52" s="395"/>
      <c r="LAD52" s="395"/>
      <c r="LAE52" s="395"/>
      <c r="LAF52" s="395"/>
      <c r="LAG52" s="395"/>
      <c r="LAH52" s="395"/>
      <c r="LAI52" s="395"/>
      <c r="LAJ52" s="395"/>
      <c r="LAK52" s="395"/>
      <c r="LAL52" s="395"/>
      <c r="LAM52" s="395"/>
      <c r="LAN52" s="395"/>
      <c r="LAO52" s="395"/>
      <c r="LAP52" s="395"/>
      <c r="LAQ52" s="395"/>
      <c r="LAR52" s="395"/>
      <c r="LAS52" s="395"/>
      <c r="LAT52" s="395"/>
      <c r="LAU52" s="395"/>
      <c r="LAV52" s="395"/>
      <c r="LAW52" s="395"/>
      <c r="LAX52" s="395"/>
      <c r="LAY52" s="395"/>
      <c r="LAZ52" s="395"/>
      <c r="LBA52" s="395"/>
      <c r="LBB52" s="395"/>
      <c r="LBC52" s="395"/>
      <c r="LBD52" s="395"/>
      <c r="LBE52" s="395"/>
      <c r="LBF52" s="395"/>
      <c r="LBG52" s="395"/>
      <c r="LBH52" s="395"/>
      <c r="LBI52" s="395"/>
      <c r="LBJ52" s="395"/>
      <c r="LBK52" s="395"/>
      <c r="LBL52" s="395"/>
      <c r="LBM52" s="395"/>
      <c r="LBN52" s="395"/>
      <c r="LBO52" s="395"/>
      <c r="LBP52" s="395"/>
      <c r="LBQ52" s="395"/>
      <c r="LBR52" s="395"/>
      <c r="LBS52" s="395"/>
      <c r="LBT52" s="395"/>
      <c r="LBU52" s="395"/>
      <c r="LBV52" s="395"/>
      <c r="LBW52" s="395"/>
      <c r="LBX52" s="395"/>
      <c r="LBY52" s="395"/>
      <c r="LBZ52" s="395"/>
      <c r="LCA52" s="395"/>
      <c r="LCB52" s="395"/>
      <c r="LCC52" s="395"/>
      <c r="LCD52" s="395"/>
      <c r="LCE52" s="395"/>
      <c r="LCF52" s="395"/>
      <c r="LCG52" s="395"/>
      <c r="LCH52" s="395"/>
      <c r="LCI52" s="395"/>
      <c r="LCJ52" s="395"/>
      <c r="LCK52" s="395"/>
      <c r="LCL52" s="395"/>
      <c r="LCM52" s="395"/>
      <c r="LCN52" s="395"/>
      <c r="LCO52" s="395"/>
      <c r="LCP52" s="395"/>
      <c r="LCQ52" s="395"/>
      <c r="LCR52" s="395"/>
      <c r="LCS52" s="395"/>
      <c r="LCT52" s="395"/>
      <c r="LCU52" s="395"/>
      <c r="LCV52" s="395"/>
      <c r="LCW52" s="395"/>
      <c r="LCX52" s="395"/>
      <c r="LCY52" s="395"/>
      <c r="LCZ52" s="395"/>
      <c r="LDA52" s="395"/>
      <c r="LDB52" s="395"/>
      <c r="LDC52" s="395"/>
      <c r="LDD52" s="395"/>
      <c r="LDE52" s="395"/>
      <c r="LDF52" s="395"/>
      <c r="LDG52" s="395"/>
      <c r="LDH52" s="395"/>
      <c r="LDI52" s="395"/>
      <c r="LDJ52" s="395"/>
      <c r="LDK52" s="395"/>
      <c r="LDL52" s="395"/>
      <c r="LDM52" s="395"/>
      <c r="LDN52" s="395"/>
      <c r="LDO52" s="395"/>
      <c r="LDP52" s="395"/>
      <c r="LDQ52" s="395"/>
      <c r="LDR52" s="395"/>
      <c r="LDS52" s="395"/>
      <c r="LDT52" s="395"/>
      <c r="LDU52" s="395"/>
      <c r="LDV52" s="395"/>
      <c r="LDW52" s="395"/>
      <c r="LDX52" s="395"/>
      <c r="LDY52" s="395"/>
      <c r="LDZ52" s="395"/>
      <c r="LEA52" s="395"/>
      <c r="LEB52" s="395"/>
      <c r="LEC52" s="395"/>
      <c r="LED52" s="395"/>
      <c r="LEE52" s="395"/>
      <c r="LEF52" s="395"/>
      <c r="LEG52" s="395"/>
      <c r="LEH52" s="395"/>
      <c r="LEI52" s="395"/>
      <c r="LEJ52" s="395"/>
      <c r="LEK52" s="395"/>
      <c r="LEL52" s="395"/>
      <c r="LEM52" s="395"/>
      <c r="LEN52" s="395"/>
      <c r="LEO52" s="395"/>
      <c r="LEP52" s="395"/>
      <c r="LEQ52" s="395"/>
      <c r="LER52" s="395"/>
      <c r="LES52" s="395"/>
      <c r="LET52" s="395"/>
      <c r="LEU52" s="395"/>
      <c r="LEV52" s="395"/>
      <c r="LEW52" s="395"/>
      <c r="LEX52" s="395"/>
      <c r="LEY52" s="395"/>
      <c r="LEZ52" s="395"/>
      <c r="LFA52" s="395"/>
      <c r="LFB52" s="395"/>
      <c r="LFC52" s="395"/>
      <c r="LFD52" s="395"/>
      <c r="LFE52" s="395"/>
      <c r="LFF52" s="395"/>
      <c r="LFG52" s="395"/>
      <c r="LFH52" s="395"/>
      <c r="LFI52" s="395"/>
      <c r="LFJ52" s="395"/>
      <c r="LFK52" s="395"/>
      <c r="LFL52" s="395"/>
      <c r="LFM52" s="395"/>
      <c r="LFN52" s="395"/>
      <c r="LFO52" s="395"/>
      <c r="LFP52" s="395"/>
      <c r="LFQ52" s="395"/>
      <c r="LFR52" s="395"/>
      <c r="LFS52" s="395"/>
      <c r="LFT52" s="395"/>
      <c r="LFU52" s="395"/>
      <c r="LFV52" s="395"/>
      <c r="LFW52" s="395"/>
      <c r="LFX52" s="395"/>
      <c r="LFY52" s="395"/>
      <c r="LFZ52" s="395"/>
      <c r="LGA52" s="395"/>
      <c r="LGB52" s="395"/>
      <c r="LGC52" s="395"/>
      <c r="LGD52" s="395"/>
      <c r="LGE52" s="395"/>
      <c r="LGF52" s="395"/>
      <c r="LGG52" s="395"/>
      <c r="LGH52" s="395"/>
      <c r="LGI52" s="395"/>
      <c r="LGJ52" s="395"/>
      <c r="LGK52" s="395"/>
      <c r="LGL52" s="395"/>
      <c r="LGM52" s="395"/>
      <c r="LGN52" s="395"/>
      <c r="LGO52" s="395"/>
      <c r="LGP52" s="395"/>
      <c r="LGQ52" s="395"/>
      <c r="LGR52" s="395"/>
      <c r="LGS52" s="395"/>
      <c r="LGT52" s="395"/>
      <c r="LGU52" s="395"/>
      <c r="LGV52" s="395"/>
      <c r="LGW52" s="395"/>
      <c r="LGX52" s="395"/>
      <c r="LGY52" s="395"/>
      <c r="LGZ52" s="395"/>
      <c r="LHA52" s="395"/>
      <c r="LHB52" s="395"/>
      <c r="LHC52" s="395"/>
      <c r="LHD52" s="395"/>
      <c r="LHE52" s="395"/>
      <c r="LHF52" s="395"/>
      <c r="LHG52" s="395"/>
      <c r="LHH52" s="395"/>
      <c r="LHI52" s="395"/>
      <c r="LHJ52" s="395"/>
      <c r="LHK52" s="395"/>
      <c r="LHL52" s="395"/>
      <c r="LHM52" s="395"/>
      <c r="LHN52" s="395"/>
      <c r="LHO52" s="395"/>
      <c r="LHP52" s="395"/>
      <c r="LHQ52" s="395"/>
      <c r="LHR52" s="395"/>
      <c r="LHS52" s="395"/>
      <c r="LHT52" s="395"/>
      <c r="LHU52" s="395"/>
      <c r="LHV52" s="395"/>
      <c r="LHW52" s="395"/>
      <c r="LHX52" s="395"/>
      <c r="LHY52" s="395"/>
      <c r="LHZ52" s="395"/>
      <c r="LIA52" s="395"/>
      <c r="LIB52" s="395"/>
      <c r="LIC52" s="395"/>
      <c r="LID52" s="395"/>
      <c r="LIE52" s="395"/>
      <c r="LIF52" s="395"/>
      <c r="LIG52" s="395"/>
      <c r="LIH52" s="395"/>
      <c r="LII52" s="395"/>
      <c r="LIJ52" s="395"/>
      <c r="LIK52" s="395"/>
      <c r="LIL52" s="395"/>
      <c r="LIM52" s="395"/>
      <c r="LIN52" s="395"/>
      <c r="LIO52" s="395"/>
      <c r="LIP52" s="395"/>
      <c r="LIQ52" s="395"/>
      <c r="LIR52" s="395"/>
      <c r="LIS52" s="395"/>
      <c r="LIT52" s="395"/>
      <c r="LIU52" s="395"/>
      <c r="LIV52" s="395"/>
      <c r="LIW52" s="395"/>
      <c r="LIX52" s="395"/>
      <c r="LIY52" s="395"/>
      <c r="LIZ52" s="395"/>
      <c r="LJA52" s="395"/>
      <c r="LJB52" s="395"/>
      <c r="LJC52" s="395"/>
      <c r="LJD52" s="395"/>
      <c r="LJE52" s="395"/>
      <c r="LJF52" s="395"/>
      <c r="LJG52" s="395"/>
      <c r="LJH52" s="395"/>
      <c r="LJI52" s="395"/>
      <c r="LJJ52" s="395"/>
      <c r="LJK52" s="395"/>
      <c r="LJL52" s="395"/>
      <c r="LJM52" s="395"/>
      <c r="LJN52" s="395"/>
      <c r="LJO52" s="395"/>
      <c r="LJP52" s="395"/>
      <c r="LJQ52" s="395"/>
      <c r="LJR52" s="395"/>
      <c r="LJS52" s="395"/>
      <c r="LJT52" s="395"/>
      <c r="LJU52" s="395"/>
      <c r="LJV52" s="395"/>
      <c r="LJW52" s="395"/>
      <c r="LJX52" s="395"/>
      <c r="LJY52" s="395"/>
      <c r="LJZ52" s="395"/>
      <c r="LKA52" s="395"/>
      <c r="LKB52" s="395"/>
      <c r="LKC52" s="395"/>
      <c r="LKD52" s="395"/>
      <c r="LKE52" s="395"/>
      <c r="LKF52" s="395"/>
      <c r="LKG52" s="395"/>
      <c r="LKH52" s="395"/>
      <c r="LKI52" s="395"/>
      <c r="LKJ52" s="395"/>
      <c r="LKK52" s="395"/>
      <c r="LKL52" s="395"/>
      <c r="LKM52" s="395"/>
      <c r="LKN52" s="395"/>
      <c r="LKO52" s="395"/>
      <c r="LKP52" s="395"/>
      <c r="LKQ52" s="395"/>
      <c r="LKR52" s="395"/>
      <c r="LKS52" s="395"/>
      <c r="LKT52" s="395"/>
      <c r="LKU52" s="395"/>
      <c r="LKV52" s="395"/>
      <c r="LKW52" s="395"/>
      <c r="LKX52" s="395"/>
      <c r="LKY52" s="395"/>
      <c r="LKZ52" s="395"/>
      <c r="LLA52" s="395"/>
      <c r="LLB52" s="395"/>
      <c r="LLC52" s="395"/>
      <c r="LLD52" s="395"/>
      <c r="LLE52" s="395"/>
      <c r="LLF52" s="395"/>
      <c r="LLG52" s="395"/>
      <c r="LLH52" s="395"/>
      <c r="LLI52" s="395"/>
      <c r="LLJ52" s="395"/>
      <c r="LLK52" s="395"/>
      <c r="LLL52" s="395"/>
      <c r="LLM52" s="395"/>
      <c r="LLN52" s="395"/>
      <c r="LLO52" s="395"/>
      <c r="LLP52" s="395"/>
      <c r="LLQ52" s="395"/>
      <c r="LLR52" s="395"/>
      <c r="LLS52" s="395"/>
      <c r="LLT52" s="395"/>
      <c r="LLU52" s="395"/>
      <c r="LLV52" s="395"/>
      <c r="LLW52" s="395"/>
      <c r="LLX52" s="395"/>
      <c r="LLY52" s="395"/>
      <c r="LLZ52" s="395"/>
      <c r="LMA52" s="395"/>
      <c r="LMB52" s="395"/>
      <c r="LMC52" s="395"/>
      <c r="LMD52" s="395"/>
      <c r="LME52" s="395"/>
      <c r="LMF52" s="395"/>
      <c r="LMG52" s="395"/>
      <c r="LMH52" s="395"/>
      <c r="LMI52" s="395"/>
      <c r="LMJ52" s="395"/>
      <c r="LMK52" s="395"/>
      <c r="LML52" s="395"/>
      <c r="LMM52" s="395"/>
      <c r="LMN52" s="395"/>
      <c r="LMO52" s="395"/>
      <c r="LMP52" s="395"/>
      <c r="LMQ52" s="395"/>
      <c r="LMR52" s="395"/>
      <c r="LMS52" s="395"/>
      <c r="LMT52" s="395"/>
      <c r="LMU52" s="395"/>
      <c r="LMV52" s="395"/>
      <c r="LMW52" s="395"/>
      <c r="LMX52" s="395"/>
      <c r="LMY52" s="395"/>
      <c r="LMZ52" s="395"/>
      <c r="LNA52" s="395"/>
      <c r="LNB52" s="395"/>
      <c r="LNC52" s="395"/>
      <c r="LND52" s="395"/>
      <c r="LNE52" s="395"/>
      <c r="LNF52" s="395"/>
      <c r="LNG52" s="395"/>
      <c r="LNH52" s="395"/>
      <c r="LNI52" s="395"/>
      <c r="LNJ52" s="395"/>
      <c r="LNK52" s="395"/>
      <c r="LNL52" s="395"/>
      <c r="LNM52" s="395"/>
      <c r="LNN52" s="395"/>
      <c r="LNO52" s="395"/>
      <c r="LNP52" s="395"/>
      <c r="LNQ52" s="395"/>
      <c r="LNR52" s="395"/>
      <c r="LNS52" s="395"/>
      <c r="LNT52" s="395"/>
      <c r="LNU52" s="395"/>
      <c r="LNV52" s="395"/>
      <c r="LNW52" s="395"/>
      <c r="LNX52" s="395"/>
      <c r="LNY52" s="395"/>
      <c r="LNZ52" s="395"/>
      <c r="LOA52" s="395"/>
      <c r="LOB52" s="395"/>
      <c r="LOC52" s="395"/>
      <c r="LOD52" s="395"/>
      <c r="LOE52" s="395"/>
      <c r="LOF52" s="395"/>
      <c r="LOG52" s="395"/>
      <c r="LOH52" s="395"/>
      <c r="LOI52" s="395"/>
      <c r="LOJ52" s="395"/>
      <c r="LOK52" s="395"/>
      <c r="LOL52" s="395"/>
      <c r="LOM52" s="395"/>
      <c r="LON52" s="395"/>
      <c r="LOO52" s="395"/>
      <c r="LOP52" s="395"/>
      <c r="LOQ52" s="395"/>
      <c r="LOR52" s="395"/>
      <c r="LOS52" s="395"/>
      <c r="LOT52" s="395"/>
      <c r="LOU52" s="395"/>
      <c r="LOV52" s="395"/>
      <c r="LOW52" s="395"/>
      <c r="LOX52" s="395"/>
      <c r="LOY52" s="395"/>
      <c r="LOZ52" s="395"/>
      <c r="LPA52" s="395"/>
      <c r="LPB52" s="395"/>
      <c r="LPC52" s="395"/>
      <c r="LPD52" s="395"/>
      <c r="LPE52" s="395"/>
      <c r="LPF52" s="395"/>
      <c r="LPG52" s="395"/>
      <c r="LPH52" s="395"/>
      <c r="LPI52" s="395"/>
      <c r="LPJ52" s="395"/>
      <c r="LPK52" s="395"/>
      <c r="LPL52" s="395"/>
      <c r="LPM52" s="395"/>
      <c r="LPN52" s="395"/>
      <c r="LPO52" s="395"/>
      <c r="LPP52" s="395"/>
      <c r="LPQ52" s="395"/>
      <c r="LPR52" s="395"/>
      <c r="LPS52" s="395"/>
      <c r="LPT52" s="395"/>
      <c r="LPU52" s="395"/>
      <c r="LPV52" s="395"/>
      <c r="LPW52" s="395"/>
      <c r="LPX52" s="395"/>
      <c r="LPY52" s="395"/>
      <c r="LPZ52" s="395"/>
      <c r="LQA52" s="395"/>
      <c r="LQB52" s="395"/>
      <c r="LQC52" s="395"/>
      <c r="LQD52" s="395"/>
      <c r="LQE52" s="395"/>
      <c r="LQF52" s="395"/>
      <c r="LQG52" s="395"/>
      <c r="LQH52" s="395"/>
      <c r="LQI52" s="395"/>
      <c r="LQJ52" s="395"/>
      <c r="LQK52" s="395"/>
      <c r="LQL52" s="395"/>
      <c r="LQM52" s="395"/>
      <c r="LQN52" s="395"/>
      <c r="LQO52" s="395"/>
      <c r="LQP52" s="395"/>
      <c r="LQQ52" s="395"/>
      <c r="LQR52" s="395"/>
      <c r="LQS52" s="395"/>
      <c r="LQT52" s="395"/>
      <c r="LQU52" s="395"/>
      <c r="LQV52" s="395"/>
      <c r="LQW52" s="395"/>
      <c r="LQX52" s="395"/>
      <c r="LQY52" s="395"/>
      <c r="LQZ52" s="395"/>
      <c r="LRA52" s="395"/>
      <c r="LRB52" s="395"/>
      <c r="LRC52" s="395"/>
      <c r="LRD52" s="395"/>
      <c r="LRE52" s="395"/>
      <c r="LRF52" s="395"/>
      <c r="LRG52" s="395"/>
      <c r="LRH52" s="395"/>
      <c r="LRI52" s="395"/>
      <c r="LRJ52" s="395"/>
      <c r="LRK52" s="395"/>
      <c r="LRL52" s="395"/>
      <c r="LRM52" s="395"/>
      <c r="LRN52" s="395"/>
      <c r="LRO52" s="395"/>
      <c r="LRP52" s="395"/>
      <c r="LRQ52" s="395"/>
      <c r="LRR52" s="395"/>
      <c r="LRS52" s="395"/>
      <c r="LRT52" s="395"/>
      <c r="LRU52" s="395"/>
      <c r="LRV52" s="395"/>
      <c r="LRW52" s="395"/>
      <c r="LRX52" s="395"/>
      <c r="LRY52" s="395"/>
      <c r="LRZ52" s="395"/>
      <c r="LSA52" s="395"/>
      <c r="LSB52" s="395"/>
      <c r="LSC52" s="395"/>
      <c r="LSD52" s="395"/>
      <c r="LSE52" s="395"/>
      <c r="LSF52" s="395"/>
      <c r="LSG52" s="395"/>
      <c r="LSH52" s="395"/>
      <c r="LSI52" s="395"/>
      <c r="LSJ52" s="395"/>
      <c r="LSK52" s="395"/>
      <c r="LSL52" s="395"/>
      <c r="LSM52" s="395"/>
      <c r="LSN52" s="395"/>
      <c r="LSO52" s="395"/>
      <c r="LSP52" s="395"/>
      <c r="LSQ52" s="395"/>
      <c r="LSR52" s="395"/>
      <c r="LSS52" s="395"/>
      <c r="LST52" s="395"/>
      <c r="LSU52" s="395"/>
      <c r="LSV52" s="395"/>
      <c r="LSW52" s="395"/>
      <c r="LSX52" s="395"/>
      <c r="LSY52" s="395"/>
      <c r="LSZ52" s="395"/>
      <c r="LTA52" s="395"/>
      <c r="LTB52" s="395"/>
      <c r="LTC52" s="395"/>
      <c r="LTD52" s="395"/>
      <c r="LTE52" s="395"/>
      <c r="LTF52" s="395"/>
      <c r="LTG52" s="395"/>
      <c r="LTH52" s="395"/>
      <c r="LTI52" s="395"/>
      <c r="LTJ52" s="395"/>
      <c r="LTK52" s="395"/>
      <c r="LTL52" s="395"/>
      <c r="LTM52" s="395"/>
      <c r="LTN52" s="395"/>
      <c r="LTO52" s="395"/>
      <c r="LTP52" s="395"/>
      <c r="LTQ52" s="395"/>
      <c r="LTR52" s="395"/>
      <c r="LTS52" s="395"/>
      <c r="LTT52" s="395"/>
      <c r="LTU52" s="395"/>
      <c r="LTV52" s="395"/>
      <c r="LTW52" s="395"/>
      <c r="LTX52" s="395"/>
      <c r="LTY52" s="395"/>
      <c r="LTZ52" s="395"/>
      <c r="LUA52" s="395"/>
      <c r="LUB52" s="395"/>
      <c r="LUC52" s="395"/>
      <c r="LUD52" s="395"/>
      <c r="LUE52" s="395"/>
      <c r="LUF52" s="395"/>
      <c r="LUG52" s="395"/>
      <c r="LUH52" s="395"/>
      <c r="LUI52" s="395"/>
      <c r="LUJ52" s="395"/>
      <c r="LUK52" s="395"/>
      <c r="LUL52" s="395"/>
      <c r="LUM52" s="395"/>
      <c r="LUN52" s="395"/>
      <c r="LUO52" s="395"/>
      <c r="LUP52" s="395"/>
      <c r="LUQ52" s="395"/>
      <c r="LUR52" s="395"/>
      <c r="LUS52" s="395"/>
      <c r="LUT52" s="395"/>
      <c r="LUU52" s="395"/>
      <c r="LUV52" s="395"/>
      <c r="LUW52" s="395"/>
      <c r="LUX52" s="395"/>
      <c r="LUY52" s="395"/>
      <c r="LUZ52" s="395"/>
      <c r="LVA52" s="395"/>
      <c r="LVB52" s="395"/>
      <c r="LVC52" s="395"/>
      <c r="LVD52" s="395"/>
      <c r="LVE52" s="395"/>
      <c r="LVF52" s="395"/>
      <c r="LVG52" s="395"/>
      <c r="LVH52" s="395"/>
      <c r="LVI52" s="395"/>
      <c r="LVJ52" s="395"/>
      <c r="LVK52" s="395"/>
      <c r="LVL52" s="395"/>
      <c r="LVM52" s="395"/>
      <c r="LVN52" s="395"/>
      <c r="LVO52" s="395"/>
      <c r="LVP52" s="395"/>
      <c r="LVQ52" s="395"/>
      <c r="LVR52" s="395"/>
      <c r="LVS52" s="395"/>
      <c r="LVT52" s="395"/>
      <c r="LVU52" s="395"/>
      <c r="LVV52" s="395"/>
      <c r="LVW52" s="395"/>
      <c r="LVX52" s="395"/>
      <c r="LVY52" s="395"/>
      <c r="LVZ52" s="395"/>
      <c r="LWA52" s="395"/>
      <c r="LWB52" s="395"/>
      <c r="LWC52" s="395"/>
      <c r="LWD52" s="395"/>
      <c r="LWE52" s="395"/>
      <c r="LWF52" s="395"/>
      <c r="LWG52" s="395"/>
      <c r="LWH52" s="395"/>
      <c r="LWI52" s="395"/>
      <c r="LWJ52" s="395"/>
      <c r="LWK52" s="395"/>
      <c r="LWL52" s="395"/>
      <c r="LWM52" s="395"/>
      <c r="LWN52" s="395"/>
      <c r="LWO52" s="395"/>
      <c r="LWP52" s="395"/>
      <c r="LWQ52" s="395"/>
      <c r="LWR52" s="395"/>
      <c r="LWS52" s="395"/>
      <c r="LWT52" s="395"/>
      <c r="LWU52" s="395"/>
      <c r="LWV52" s="395"/>
      <c r="LWW52" s="395"/>
      <c r="LWX52" s="395"/>
      <c r="LWY52" s="395"/>
      <c r="LWZ52" s="395"/>
      <c r="LXA52" s="395"/>
      <c r="LXB52" s="395"/>
      <c r="LXC52" s="395"/>
      <c r="LXD52" s="395"/>
      <c r="LXE52" s="395"/>
      <c r="LXF52" s="395"/>
      <c r="LXG52" s="395"/>
      <c r="LXH52" s="395"/>
      <c r="LXI52" s="395"/>
      <c r="LXJ52" s="395"/>
      <c r="LXK52" s="395"/>
      <c r="LXL52" s="395"/>
      <c r="LXM52" s="395"/>
      <c r="LXN52" s="395"/>
      <c r="LXO52" s="395"/>
      <c r="LXP52" s="395"/>
      <c r="LXQ52" s="395"/>
      <c r="LXR52" s="395"/>
      <c r="LXS52" s="395"/>
      <c r="LXT52" s="395"/>
      <c r="LXU52" s="395"/>
      <c r="LXV52" s="395"/>
      <c r="LXW52" s="395"/>
      <c r="LXX52" s="395"/>
      <c r="LXY52" s="395"/>
      <c r="LXZ52" s="395"/>
      <c r="LYA52" s="395"/>
      <c r="LYB52" s="395"/>
      <c r="LYC52" s="395"/>
      <c r="LYD52" s="395"/>
      <c r="LYE52" s="395"/>
      <c r="LYF52" s="395"/>
      <c r="LYG52" s="395"/>
      <c r="LYH52" s="395"/>
      <c r="LYI52" s="395"/>
      <c r="LYJ52" s="395"/>
      <c r="LYK52" s="395"/>
      <c r="LYL52" s="395"/>
      <c r="LYM52" s="395"/>
      <c r="LYN52" s="395"/>
      <c r="LYO52" s="395"/>
      <c r="LYP52" s="395"/>
      <c r="LYQ52" s="395"/>
      <c r="LYR52" s="395"/>
      <c r="LYS52" s="395"/>
      <c r="LYT52" s="395"/>
      <c r="LYU52" s="395"/>
      <c r="LYV52" s="395"/>
      <c r="LYW52" s="395"/>
      <c r="LYX52" s="395"/>
      <c r="LYY52" s="395"/>
      <c r="LYZ52" s="395"/>
      <c r="LZA52" s="395"/>
      <c r="LZB52" s="395"/>
      <c r="LZC52" s="395"/>
      <c r="LZD52" s="395"/>
      <c r="LZE52" s="395"/>
      <c r="LZF52" s="395"/>
      <c r="LZG52" s="395"/>
      <c r="LZH52" s="395"/>
      <c r="LZI52" s="395"/>
      <c r="LZJ52" s="395"/>
      <c r="LZK52" s="395"/>
      <c r="LZL52" s="395"/>
      <c r="LZM52" s="395"/>
      <c r="LZN52" s="395"/>
      <c r="LZO52" s="395"/>
      <c r="LZP52" s="395"/>
      <c r="LZQ52" s="395"/>
      <c r="LZR52" s="395"/>
      <c r="LZS52" s="395"/>
      <c r="LZT52" s="395"/>
      <c r="LZU52" s="395"/>
      <c r="LZV52" s="395"/>
      <c r="LZW52" s="395"/>
      <c r="LZX52" s="395"/>
      <c r="LZY52" s="395"/>
      <c r="LZZ52" s="395"/>
      <c r="MAA52" s="395"/>
      <c r="MAB52" s="395"/>
      <c r="MAC52" s="395"/>
      <c r="MAD52" s="395"/>
      <c r="MAE52" s="395"/>
      <c r="MAF52" s="395"/>
      <c r="MAG52" s="395"/>
      <c r="MAH52" s="395"/>
      <c r="MAI52" s="395"/>
      <c r="MAJ52" s="395"/>
      <c r="MAK52" s="395"/>
      <c r="MAL52" s="395"/>
      <c r="MAM52" s="395"/>
      <c r="MAN52" s="395"/>
      <c r="MAO52" s="395"/>
      <c r="MAP52" s="395"/>
      <c r="MAQ52" s="395"/>
      <c r="MAR52" s="395"/>
      <c r="MAS52" s="395"/>
      <c r="MAT52" s="395"/>
      <c r="MAU52" s="395"/>
      <c r="MAV52" s="395"/>
      <c r="MAW52" s="395"/>
      <c r="MAX52" s="395"/>
      <c r="MAY52" s="395"/>
      <c r="MAZ52" s="395"/>
      <c r="MBA52" s="395"/>
      <c r="MBB52" s="395"/>
      <c r="MBC52" s="395"/>
      <c r="MBD52" s="395"/>
      <c r="MBE52" s="395"/>
      <c r="MBF52" s="395"/>
      <c r="MBG52" s="395"/>
      <c r="MBH52" s="395"/>
      <c r="MBI52" s="395"/>
      <c r="MBJ52" s="395"/>
      <c r="MBK52" s="395"/>
      <c r="MBL52" s="395"/>
      <c r="MBM52" s="395"/>
      <c r="MBN52" s="395"/>
      <c r="MBO52" s="395"/>
      <c r="MBP52" s="395"/>
      <c r="MBQ52" s="395"/>
      <c r="MBR52" s="395"/>
      <c r="MBS52" s="395"/>
      <c r="MBT52" s="395"/>
      <c r="MBU52" s="395"/>
      <c r="MBV52" s="395"/>
      <c r="MBW52" s="395"/>
      <c r="MBX52" s="395"/>
      <c r="MBY52" s="395"/>
      <c r="MBZ52" s="395"/>
      <c r="MCA52" s="395"/>
      <c r="MCB52" s="395"/>
      <c r="MCC52" s="395"/>
      <c r="MCD52" s="395"/>
      <c r="MCE52" s="395"/>
      <c r="MCF52" s="395"/>
      <c r="MCG52" s="395"/>
      <c r="MCH52" s="395"/>
      <c r="MCI52" s="395"/>
      <c r="MCJ52" s="395"/>
      <c r="MCK52" s="395"/>
      <c r="MCL52" s="395"/>
      <c r="MCM52" s="395"/>
      <c r="MCN52" s="395"/>
      <c r="MCO52" s="395"/>
      <c r="MCP52" s="395"/>
      <c r="MCQ52" s="395"/>
      <c r="MCR52" s="395"/>
      <c r="MCS52" s="395"/>
      <c r="MCT52" s="395"/>
      <c r="MCU52" s="395"/>
      <c r="MCV52" s="395"/>
      <c r="MCW52" s="395"/>
      <c r="MCX52" s="395"/>
      <c r="MCY52" s="395"/>
      <c r="MCZ52" s="395"/>
      <c r="MDA52" s="395"/>
      <c r="MDB52" s="395"/>
      <c r="MDC52" s="395"/>
      <c r="MDD52" s="395"/>
      <c r="MDE52" s="395"/>
      <c r="MDF52" s="395"/>
      <c r="MDG52" s="395"/>
      <c r="MDH52" s="395"/>
      <c r="MDI52" s="395"/>
      <c r="MDJ52" s="395"/>
      <c r="MDK52" s="395"/>
      <c r="MDL52" s="395"/>
      <c r="MDM52" s="395"/>
      <c r="MDN52" s="395"/>
      <c r="MDO52" s="395"/>
      <c r="MDP52" s="395"/>
      <c r="MDQ52" s="395"/>
      <c r="MDR52" s="395"/>
      <c r="MDS52" s="395"/>
      <c r="MDT52" s="395"/>
      <c r="MDU52" s="395"/>
      <c r="MDV52" s="395"/>
      <c r="MDW52" s="395"/>
      <c r="MDX52" s="395"/>
      <c r="MDY52" s="395"/>
      <c r="MDZ52" s="395"/>
      <c r="MEA52" s="395"/>
      <c r="MEB52" s="395"/>
      <c r="MEC52" s="395"/>
      <c r="MED52" s="395"/>
      <c r="MEE52" s="395"/>
      <c r="MEF52" s="395"/>
      <c r="MEG52" s="395"/>
      <c r="MEH52" s="395"/>
      <c r="MEI52" s="395"/>
      <c r="MEJ52" s="395"/>
      <c r="MEK52" s="395"/>
      <c r="MEL52" s="395"/>
      <c r="MEM52" s="395"/>
      <c r="MEN52" s="395"/>
      <c r="MEO52" s="395"/>
      <c r="MEP52" s="395"/>
      <c r="MEQ52" s="395"/>
      <c r="MER52" s="395"/>
      <c r="MES52" s="395"/>
      <c r="MET52" s="395"/>
      <c r="MEU52" s="395"/>
      <c r="MEV52" s="395"/>
      <c r="MEW52" s="395"/>
      <c r="MEX52" s="395"/>
      <c r="MEY52" s="395"/>
      <c r="MEZ52" s="395"/>
      <c r="MFA52" s="395"/>
      <c r="MFB52" s="395"/>
      <c r="MFC52" s="395"/>
      <c r="MFD52" s="395"/>
      <c r="MFE52" s="395"/>
      <c r="MFF52" s="395"/>
      <c r="MFG52" s="395"/>
      <c r="MFH52" s="395"/>
      <c r="MFI52" s="395"/>
      <c r="MFJ52" s="395"/>
      <c r="MFK52" s="395"/>
      <c r="MFL52" s="395"/>
      <c r="MFM52" s="395"/>
      <c r="MFN52" s="395"/>
      <c r="MFO52" s="395"/>
      <c r="MFP52" s="395"/>
      <c r="MFQ52" s="395"/>
      <c r="MFR52" s="395"/>
      <c r="MFS52" s="395"/>
      <c r="MFT52" s="395"/>
      <c r="MFU52" s="395"/>
      <c r="MFV52" s="395"/>
      <c r="MFW52" s="395"/>
      <c r="MFX52" s="395"/>
      <c r="MFY52" s="395"/>
      <c r="MFZ52" s="395"/>
      <c r="MGA52" s="395"/>
      <c r="MGB52" s="395"/>
      <c r="MGC52" s="395"/>
      <c r="MGD52" s="395"/>
      <c r="MGE52" s="395"/>
      <c r="MGF52" s="395"/>
      <c r="MGG52" s="395"/>
      <c r="MGH52" s="395"/>
      <c r="MGI52" s="395"/>
      <c r="MGJ52" s="395"/>
      <c r="MGK52" s="395"/>
      <c r="MGL52" s="395"/>
      <c r="MGM52" s="395"/>
      <c r="MGN52" s="395"/>
      <c r="MGO52" s="395"/>
      <c r="MGP52" s="395"/>
      <c r="MGQ52" s="395"/>
      <c r="MGR52" s="395"/>
      <c r="MGS52" s="395"/>
      <c r="MGT52" s="395"/>
      <c r="MGU52" s="395"/>
      <c r="MGV52" s="395"/>
      <c r="MGW52" s="395"/>
      <c r="MGX52" s="395"/>
      <c r="MGY52" s="395"/>
      <c r="MGZ52" s="395"/>
      <c r="MHA52" s="395"/>
      <c r="MHB52" s="395"/>
      <c r="MHC52" s="395"/>
      <c r="MHD52" s="395"/>
      <c r="MHE52" s="395"/>
      <c r="MHF52" s="395"/>
      <c r="MHG52" s="395"/>
      <c r="MHH52" s="395"/>
      <c r="MHI52" s="395"/>
      <c r="MHJ52" s="395"/>
      <c r="MHK52" s="395"/>
      <c r="MHL52" s="395"/>
      <c r="MHM52" s="395"/>
      <c r="MHN52" s="395"/>
      <c r="MHO52" s="395"/>
      <c r="MHP52" s="395"/>
      <c r="MHQ52" s="395"/>
      <c r="MHR52" s="395"/>
      <c r="MHS52" s="395"/>
      <c r="MHT52" s="395"/>
      <c r="MHU52" s="395"/>
      <c r="MHV52" s="395"/>
      <c r="MHW52" s="395"/>
      <c r="MHX52" s="395"/>
      <c r="MHY52" s="395"/>
      <c r="MHZ52" s="395"/>
      <c r="MIA52" s="395"/>
      <c r="MIB52" s="395"/>
      <c r="MIC52" s="395"/>
      <c r="MID52" s="395"/>
      <c r="MIE52" s="395"/>
      <c r="MIF52" s="395"/>
      <c r="MIG52" s="395"/>
      <c r="MIH52" s="395"/>
      <c r="MII52" s="395"/>
      <c r="MIJ52" s="395"/>
      <c r="MIK52" s="395"/>
      <c r="MIL52" s="395"/>
      <c r="MIM52" s="395"/>
      <c r="MIN52" s="395"/>
      <c r="MIO52" s="395"/>
      <c r="MIP52" s="395"/>
      <c r="MIQ52" s="395"/>
      <c r="MIR52" s="395"/>
      <c r="MIS52" s="395"/>
      <c r="MIT52" s="395"/>
      <c r="MIU52" s="395"/>
      <c r="MIV52" s="395"/>
      <c r="MIW52" s="395"/>
      <c r="MIX52" s="395"/>
      <c r="MIY52" s="395"/>
      <c r="MIZ52" s="395"/>
      <c r="MJA52" s="395"/>
      <c r="MJB52" s="395"/>
      <c r="MJC52" s="395"/>
      <c r="MJD52" s="395"/>
      <c r="MJE52" s="395"/>
      <c r="MJF52" s="395"/>
      <c r="MJG52" s="395"/>
      <c r="MJH52" s="395"/>
      <c r="MJI52" s="395"/>
      <c r="MJJ52" s="395"/>
      <c r="MJK52" s="395"/>
      <c r="MJL52" s="395"/>
      <c r="MJM52" s="395"/>
      <c r="MJN52" s="395"/>
      <c r="MJO52" s="395"/>
      <c r="MJP52" s="395"/>
      <c r="MJQ52" s="395"/>
      <c r="MJR52" s="395"/>
      <c r="MJS52" s="395"/>
      <c r="MJT52" s="395"/>
      <c r="MJU52" s="395"/>
      <c r="MJV52" s="395"/>
      <c r="MJW52" s="395"/>
      <c r="MJX52" s="395"/>
      <c r="MJY52" s="395"/>
      <c r="MJZ52" s="395"/>
      <c r="MKA52" s="395"/>
      <c r="MKB52" s="395"/>
      <c r="MKC52" s="395"/>
      <c r="MKD52" s="395"/>
      <c r="MKE52" s="395"/>
      <c r="MKF52" s="395"/>
      <c r="MKG52" s="395"/>
      <c r="MKH52" s="395"/>
      <c r="MKI52" s="395"/>
      <c r="MKJ52" s="395"/>
      <c r="MKK52" s="395"/>
      <c r="MKL52" s="395"/>
      <c r="MKM52" s="395"/>
      <c r="MKN52" s="395"/>
      <c r="MKO52" s="395"/>
      <c r="MKP52" s="395"/>
      <c r="MKQ52" s="395"/>
      <c r="MKR52" s="395"/>
      <c r="MKS52" s="395"/>
      <c r="MKT52" s="395"/>
      <c r="MKU52" s="395"/>
      <c r="MKV52" s="395"/>
      <c r="MKW52" s="395"/>
      <c r="MKX52" s="395"/>
      <c r="MKY52" s="395"/>
      <c r="MKZ52" s="395"/>
      <c r="MLA52" s="395"/>
      <c r="MLB52" s="395"/>
      <c r="MLC52" s="395"/>
      <c r="MLD52" s="395"/>
      <c r="MLE52" s="395"/>
      <c r="MLF52" s="395"/>
      <c r="MLG52" s="395"/>
      <c r="MLH52" s="395"/>
      <c r="MLI52" s="395"/>
      <c r="MLJ52" s="395"/>
      <c r="MLK52" s="395"/>
      <c r="MLL52" s="395"/>
      <c r="MLM52" s="395"/>
      <c r="MLN52" s="395"/>
      <c r="MLO52" s="395"/>
      <c r="MLP52" s="395"/>
      <c r="MLQ52" s="395"/>
      <c r="MLR52" s="395"/>
      <c r="MLS52" s="395"/>
      <c r="MLT52" s="395"/>
      <c r="MLU52" s="395"/>
      <c r="MLV52" s="395"/>
      <c r="MLW52" s="395"/>
      <c r="MLX52" s="395"/>
      <c r="MLY52" s="395"/>
      <c r="MLZ52" s="395"/>
      <c r="MMA52" s="395"/>
      <c r="MMB52" s="395"/>
      <c r="MMC52" s="395"/>
      <c r="MMD52" s="395"/>
      <c r="MME52" s="395"/>
      <c r="MMF52" s="395"/>
      <c r="MMG52" s="395"/>
      <c r="MMH52" s="395"/>
      <c r="MMI52" s="395"/>
      <c r="MMJ52" s="395"/>
      <c r="MMK52" s="395"/>
      <c r="MML52" s="395"/>
      <c r="MMM52" s="395"/>
      <c r="MMN52" s="395"/>
      <c r="MMO52" s="395"/>
      <c r="MMP52" s="395"/>
      <c r="MMQ52" s="395"/>
      <c r="MMR52" s="395"/>
      <c r="MMS52" s="395"/>
      <c r="MMT52" s="395"/>
      <c r="MMU52" s="395"/>
      <c r="MMV52" s="395"/>
      <c r="MMW52" s="395"/>
      <c r="MMX52" s="395"/>
      <c r="MMY52" s="395"/>
      <c r="MMZ52" s="395"/>
      <c r="MNA52" s="395"/>
      <c r="MNB52" s="395"/>
      <c r="MNC52" s="395"/>
      <c r="MND52" s="395"/>
      <c r="MNE52" s="395"/>
      <c r="MNF52" s="395"/>
      <c r="MNG52" s="395"/>
      <c r="MNH52" s="395"/>
      <c r="MNI52" s="395"/>
      <c r="MNJ52" s="395"/>
      <c r="MNK52" s="395"/>
      <c r="MNL52" s="395"/>
      <c r="MNM52" s="395"/>
      <c r="MNN52" s="395"/>
      <c r="MNO52" s="395"/>
      <c r="MNP52" s="395"/>
      <c r="MNQ52" s="395"/>
      <c r="MNR52" s="395"/>
      <c r="MNS52" s="395"/>
      <c r="MNT52" s="395"/>
      <c r="MNU52" s="395"/>
      <c r="MNV52" s="395"/>
      <c r="MNW52" s="395"/>
      <c r="MNX52" s="395"/>
      <c r="MNY52" s="395"/>
      <c r="MNZ52" s="395"/>
      <c r="MOA52" s="395"/>
      <c r="MOB52" s="395"/>
      <c r="MOC52" s="395"/>
      <c r="MOD52" s="395"/>
      <c r="MOE52" s="395"/>
      <c r="MOF52" s="395"/>
      <c r="MOG52" s="395"/>
      <c r="MOH52" s="395"/>
      <c r="MOI52" s="395"/>
      <c r="MOJ52" s="395"/>
      <c r="MOK52" s="395"/>
      <c r="MOL52" s="395"/>
      <c r="MOM52" s="395"/>
      <c r="MON52" s="395"/>
      <c r="MOO52" s="395"/>
      <c r="MOP52" s="395"/>
      <c r="MOQ52" s="395"/>
      <c r="MOR52" s="395"/>
      <c r="MOS52" s="395"/>
      <c r="MOT52" s="395"/>
      <c r="MOU52" s="395"/>
      <c r="MOV52" s="395"/>
      <c r="MOW52" s="395"/>
      <c r="MOX52" s="395"/>
      <c r="MOY52" s="395"/>
      <c r="MOZ52" s="395"/>
      <c r="MPA52" s="395"/>
      <c r="MPB52" s="395"/>
      <c r="MPC52" s="395"/>
      <c r="MPD52" s="395"/>
      <c r="MPE52" s="395"/>
      <c r="MPF52" s="395"/>
      <c r="MPG52" s="395"/>
      <c r="MPH52" s="395"/>
      <c r="MPI52" s="395"/>
      <c r="MPJ52" s="395"/>
      <c r="MPK52" s="395"/>
      <c r="MPL52" s="395"/>
      <c r="MPM52" s="395"/>
      <c r="MPN52" s="395"/>
      <c r="MPO52" s="395"/>
      <c r="MPP52" s="395"/>
      <c r="MPQ52" s="395"/>
      <c r="MPR52" s="395"/>
      <c r="MPS52" s="395"/>
      <c r="MPT52" s="395"/>
      <c r="MPU52" s="395"/>
      <c r="MPV52" s="395"/>
      <c r="MPW52" s="395"/>
      <c r="MPX52" s="395"/>
      <c r="MPY52" s="395"/>
      <c r="MPZ52" s="395"/>
      <c r="MQA52" s="395"/>
      <c r="MQB52" s="395"/>
      <c r="MQC52" s="395"/>
      <c r="MQD52" s="395"/>
      <c r="MQE52" s="395"/>
      <c r="MQF52" s="395"/>
      <c r="MQG52" s="395"/>
      <c r="MQH52" s="395"/>
      <c r="MQI52" s="395"/>
      <c r="MQJ52" s="395"/>
      <c r="MQK52" s="395"/>
      <c r="MQL52" s="395"/>
      <c r="MQM52" s="395"/>
      <c r="MQN52" s="395"/>
      <c r="MQO52" s="395"/>
      <c r="MQP52" s="395"/>
      <c r="MQQ52" s="395"/>
      <c r="MQR52" s="395"/>
      <c r="MQS52" s="395"/>
      <c r="MQT52" s="395"/>
      <c r="MQU52" s="395"/>
      <c r="MQV52" s="395"/>
      <c r="MQW52" s="395"/>
      <c r="MQX52" s="395"/>
      <c r="MQY52" s="395"/>
      <c r="MQZ52" s="395"/>
      <c r="MRA52" s="395"/>
      <c r="MRB52" s="395"/>
      <c r="MRC52" s="395"/>
      <c r="MRD52" s="395"/>
      <c r="MRE52" s="395"/>
      <c r="MRF52" s="395"/>
      <c r="MRG52" s="395"/>
      <c r="MRH52" s="395"/>
      <c r="MRI52" s="395"/>
      <c r="MRJ52" s="395"/>
      <c r="MRK52" s="395"/>
      <c r="MRL52" s="395"/>
      <c r="MRM52" s="395"/>
      <c r="MRN52" s="395"/>
      <c r="MRO52" s="395"/>
      <c r="MRP52" s="395"/>
      <c r="MRQ52" s="395"/>
      <c r="MRR52" s="395"/>
      <c r="MRS52" s="395"/>
      <c r="MRT52" s="395"/>
      <c r="MRU52" s="395"/>
      <c r="MRV52" s="395"/>
      <c r="MRW52" s="395"/>
      <c r="MRX52" s="395"/>
      <c r="MRY52" s="395"/>
      <c r="MRZ52" s="395"/>
      <c r="MSA52" s="395"/>
      <c r="MSB52" s="395"/>
      <c r="MSC52" s="395"/>
      <c r="MSD52" s="395"/>
      <c r="MSE52" s="395"/>
      <c r="MSF52" s="395"/>
      <c r="MSG52" s="395"/>
      <c r="MSH52" s="395"/>
      <c r="MSI52" s="395"/>
      <c r="MSJ52" s="395"/>
      <c r="MSK52" s="395"/>
      <c r="MSL52" s="395"/>
      <c r="MSM52" s="395"/>
      <c r="MSN52" s="395"/>
      <c r="MSO52" s="395"/>
      <c r="MSP52" s="395"/>
      <c r="MSQ52" s="395"/>
      <c r="MSR52" s="395"/>
      <c r="MSS52" s="395"/>
      <c r="MST52" s="395"/>
      <c r="MSU52" s="395"/>
      <c r="MSV52" s="395"/>
      <c r="MSW52" s="395"/>
      <c r="MSX52" s="395"/>
      <c r="MSY52" s="395"/>
      <c r="MSZ52" s="395"/>
      <c r="MTA52" s="395"/>
      <c r="MTB52" s="395"/>
      <c r="MTC52" s="395"/>
      <c r="MTD52" s="395"/>
      <c r="MTE52" s="395"/>
      <c r="MTF52" s="395"/>
      <c r="MTG52" s="395"/>
      <c r="MTH52" s="395"/>
      <c r="MTI52" s="395"/>
      <c r="MTJ52" s="395"/>
      <c r="MTK52" s="395"/>
      <c r="MTL52" s="395"/>
      <c r="MTM52" s="395"/>
      <c r="MTN52" s="395"/>
      <c r="MTO52" s="395"/>
      <c r="MTP52" s="395"/>
      <c r="MTQ52" s="395"/>
      <c r="MTR52" s="395"/>
      <c r="MTS52" s="395"/>
      <c r="MTT52" s="395"/>
      <c r="MTU52" s="395"/>
      <c r="MTV52" s="395"/>
      <c r="MTW52" s="395"/>
      <c r="MTX52" s="395"/>
      <c r="MTY52" s="395"/>
      <c r="MTZ52" s="395"/>
      <c r="MUA52" s="395"/>
      <c r="MUB52" s="395"/>
      <c r="MUC52" s="395"/>
      <c r="MUD52" s="395"/>
      <c r="MUE52" s="395"/>
      <c r="MUF52" s="395"/>
      <c r="MUG52" s="395"/>
      <c r="MUH52" s="395"/>
      <c r="MUI52" s="395"/>
      <c r="MUJ52" s="395"/>
      <c r="MUK52" s="395"/>
      <c r="MUL52" s="395"/>
      <c r="MUM52" s="395"/>
      <c r="MUN52" s="395"/>
      <c r="MUO52" s="395"/>
      <c r="MUP52" s="395"/>
      <c r="MUQ52" s="395"/>
      <c r="MUR52" s="395"/>
      <c r="MUS52" s="395"/>
      <c r="MUT52" s="395"/>
      <c r="MUU52" s="395"/>
      <c r="MUV52" s="395"/>
      <c r="MUW52" s="395"/>
      <c r="MUX52" s="395"/>
      <c r="MUY52" s="395"/>
      <c r="MUZ52" s="395"/>
      <c r="MVA52" s="395"/>
      <c r="MVB52" s="395"/>
      <c r="MVC52" s="395"/>
      <c r="MVD52" s="395"/>
      <c r="MVE52" s="395"/>
      <c r="MVF52" s="395"/>
      <c r="MVG52" s="395"/>
      <c r="MVH52" s="395"/>
      <c r="MVI52" s="395"/>
      <c r="MVJ52" s="395"/>
      <c r="MVK52" s="395"/>
      <c r="MVL52" s="395"/>
      <c r="MVM52" s="395"/>
      <c r="MVN52" s="395"/>
      <c r="MVO52" s="395"/>
      <c r="MVP52" s="395"/>
      <c r="MVQ52" s="395"/>
      <c r="MVR52" s="395"/>
      <c r="MVS52" s="395"/>
      <c r="MVT52" s="395"/>
      <c r="MVU52" s="395"/>
      <c r="MVV52" s="395"/>
      <c r="MVW52" s="395"/>
      <c r="MVX52" s="395"/>
      <c r="MVY52" s="395"/>
      <c r="MVZ52" s="395"/>
      <c r="MWA52" s="395"/>
      <c r="MWB52" s="395"/>
      <c r="MWC52" s="395"/>
      <c r="MWD52" s="395"/>
      <c r="MWE52" s="395"/>
      <c r="MWF52" s="395"/>
      <c r="MWG52" s="395"/>
      <c r="MWH52" s="395"/>
      <c r="MWI52" s="395"/>
      <c r="MWJ52" s="395"/>
      <c r="MWK52" s="395"/>
      <c r="MWL52" s="395"/>
      <c r="MWM52" s="395"/>
      <c r="MWN52" s="395"/>
      <c r="MWO52" s="395"/>
      <c r="MWP52" s="395"/>
      <c r="MWQ52" s="395"/>
      <c r="MWR52" s="395"/>
      <c r="MWS52" s="395"/>
      <c r="MWT52" s="395"/>
      <c r="MWU52" s="395"/>
      <c r="MWV52" s="395"/>
      <c r="MWW52" s="395"/>
      <c r="MWX52" s="395"/>
      <c r="MWY52" s="395"/>
      <c r="MWZ52" s="395"/>
      <c r="MXA52" s="395"/>
      <c r="MXB52" s="395"/>
      <c r="MXC52" s="395"/>
      <c r="MXD52" s="395"/>
      <c r="MXE52" s="395"/>
      <c r="MXF52" s="395"/>
      <c r="MXG52" s="395"/>
      <c r="MXH52" s="395"/>
      <c r="MXI52" s="395"/>
      <c r="MXJ52" s="395"/>
      <c r="MXK52" s="395"/>
      <c r="MXL52" s="395"/>
      <c r="MXM52" s="395"/>
      <c r="MXN52" s="395"/>
      <c r="MXO52" s="395"/>
      <c r="MXP52" s="395"/>
      <c r="MXQ52" s="395"/>
      <c r="MXR52" s="395"/>
      <c r="MXS52" s="395"/>
      <c r="MXT52" s="395"/>
      <c r="MXU52" s="395"/>
      <c r="MXV52" s="395"/>
      <c r="MXW52" s="395"/>
      <c r="MXX52" s="395"/>
      <c r="MXY52" s="395"/>
      <c r="MXZ52" s="395"/>
      <c r="MYA52" s="395"/>
      <c r="MYB52" s="395"/>
      <c r="MYC52" s="395"/>
      <c r="MYD52" s="395"/>
      <c r="MYE52" s="395"/>
      <c r="MYF52" s="395"/>
      <c r="MYG52" s="395"/>
      <c r="MYH52" s="395"/>
      <c r="MYI52" s="395"/>
      <c r="MYJ52" s="395"/>
      <c r="MYK52" s="395"/>
      <c r="MYL52" s="395"/>
      <c r="MYM52" s="395"/>
      <c r="MYN52" s="395"/>
      <c r="MYO52" s="395"/>
      <c r="MYP52" s="395"/>
      <c r="MYQ52" s="395"/>
      <c r="MYR52" s="395"/>
      <c r="MYS52" s="395"/>
      <c r="MYT52" s="395"/>
      <c r="MYU52" s="395"/>
      <c r="MYV52" s="395"/>
      <c r="MYW52" s="395"/>
      <c r="MYX52" s="395"/>
      <c r="MYY52" s="395"/>
      <c r="MYZ52" s="395"/>
      <c r="MZA52" s="395"/>
      <c r="MZB52" s="395"/>
      <c r="MZC52" s="395"/>
      <c r="MZD52" s="395"/>
      <c r="MZE52" s="395"/>
      <c r="MZF52" s="395"/>
      <c r="MZG52" s="395"/>
      <c r="MZH52" s="395"/>
      <c r="MZI52" s="395"/>
      <c r="MZJ52" s="395"/>
      <c r="MZK52" s="395"/>
      <c r="MZL52" s="395"/>
      <c r="MZM52" s="395"/>
      <c r="MZN52" s="395"/>
      <c r="MZO52" s="395"/>
      <c r="MZP52" s="395"/>
      <c r="MZQ52" s="395"/>
      <c r="MZR52" s="395"/>
      <c r="MZS52" s="395"/>
      <c r="MZT52" s="395"/>
      <c r="MZU52" s="395"/>
      <c r="MZV52" s="395"/>
      <c r="MZW52" s="395"/>
      <c r="MZX52" s="395"/>
      <c r="MZY52" s="395"/>
      <c r="MZZ52" s="395"/>
      <c r="NAA52" s="395"/>
      <c r="NAB52" s="395"/>
      <c r="NAC52" s="395"/>
      <c r="NAD52" s="395"/>
      <c r="NAE52" s="395"/>
      <c r="NAF52" s="395"/>
      <c r="NAG52" s="395"/>
      <c r="NAH52" s="395"/>
      <c r="NAI52" s="395"/>
      <c r="NAJ52" s="395"/>
      <c r="NAK52" s="395"/>
      <c r="NAL52" s="395"/>
      <c r="NAM52" s="395"/>
      <c r="NAN52" s="395"/>
      <c r="NAO52" s="395"/>
      <c r="NAP52" s="395"/>
      <c r="NAQ52" s="395"/>
      <c r="NAR52" s="395"/>
      <c r="NAS52" s="395"/>
      <c r="NAT52" s="395"/>
      <c r="NAU52" s="395"/>
      <c r="NAV52" s="395"/>
      <c r="NAW52" s="395"/>
      <c r="NAX52" s="395"/>
      <c r="NAY52" s="395"/>
      <c r="NAZ52" s="395"/>
      <c r="NBA52" s="395"/>
      <c r="NBB52" s="395"/>
      <c r="NBC52" s="395"/>
      <c r="NBD52" s="395"/>
      <c r="NBE52" s="395"/>
      <c r="NBF52" s="395"/>
      <c r="NBG52" s="395"/>
      <c r="NBH52" s="395"/>
      <c r="NBI52" s="395"/>
      <c r="NBJ52" s="395"/>
      <c r="NBK52" s="395"/>
      <c r="NBL52" s="395"/>
      <c r="NBM52" s="395"/>
      <c r="NBN52" s="395"/>
      <c r="NBO52" s="395"/>
      <c r="NBP52" s="395"/>
      <c r="NBQ52" s="395"/>
      <c r="NBR52" s="395"/>
      <c r="NBS52" s="395"/>
      <c r="NBT52" s="395"/>
      <c r="NBU52" s="395"/>
      <c r="NBV52" s="395"/>
      <c r="NBW52" s="395"/>
      <c r="NBX52" s="395"/>
      <c r="NBY52" s="395"/>
      <c r="NBZ52" s="395"/>
      <c r="NCA52" s="395"/>
      <c r="NCB52" s="395"/>
      <c r="NCC52" s="395"/>
      <c r="NCD52" s="395"/>
      <c r="NCE52" s="395"/>
      <c r="NCF52" s="395"/>
      <c r="NCG52" s="395"/>
      <c r="NCH52" s="395"/>
      <c r="NCI52" s="395"/>
      <c r="NCJ52" s="395"/>
      <c r="NCK52" s="395"/>
      <c r="NCL52" s="395"/>
      <c r="NCM52" s="395"/>
      <c r="NCN52" s="395"/>
      <c r="NCO52" s="395"/>
      <c r="NCP52" s="395"/>
      <c r="NCQ52" s="395"/>
      <c r="NCR52" s="395"/>
      <c r="NCS52" s="395"/>
      <c r="NCT52" s="395"/>
      <c r="NCU52" s="395"/>
      <c r="NCV52" s="395"/>
      <c r="NCW52" s="395"/>
      <c r="NCX52" s="395"/>
      <c r="NCY52" s="395"/>
      <c r="NCZ52" s="395"/>
      <c r="NDA52" s="395"/>
      <c r="NDB52" s="395"/>
      <c r="NDC52" s="395"/>
      <c r="NDD52" s="395"/>
      <c r="NDE52" s="395"/>
      <c r="NDF52" s="395"/>
      <c r="NDG52" s="395"/>
      <c r="NDH52" s="395"/>
      <c r="NDI52" s="395"/>
      <c r="NDJ52" s="395"/>
      <c r="NDK52" s="395"/>
      <c r="NDL52" s="395"/>
      <c r="NDM52" s="395"/>
      <c r="NDN52" s="395"/>
      <c r="NDO52" s="395"/>
      <c r="NDP52" s="395"/>
      <c r="NDQ52" s="395"/>
      <c r="NDR52" s="395"/>
      <c r="NDS52" s="395"/>
      <c r="NDT52" s="395"/>
      <c r="NDU52" s="395"/>
      <c r="NDV52" s="395"/>
      <c r="NDW52" s="395"/>
      <c r="NDX52" s="395"/>
      <c r="NDY52" s="395"/>
      <c r="NDZ52" s="395"/>
      <c r="NEA52" s="395"/>
      <c r="NEB52" s="395"/>
      <c r="NEC52" s="395"/>
      <c r="NED52" s="395"/>
      <c r="NEE52" s="395"/>
      <c r="NEF52" s="395"/>
      <c r="NEG52" s="395"/>
      <c r="NEH52" s="395"/>
      <c r="NEI52" s="395"/>
      <c r="NEJ52" s="395"/>
      <c r="NEK52" s="395"/>
      <c r="NEL52" s="395"/>
      <c r="NEM52" s="395"/>
      <c r="NEN52" s="395"/>
      <c r="NEO52" s="395"/>
      <c r="NEP52" s="395"/>
      <c r="NEQ52" s="395"/>
      <c r="NER52" s="395"/>
      <c r="NES52" s="395"/>
      <c r="NET52" s="395"/>
      <c r="NEU52" s="395"/>
      <c r="NEV52" s="395"/>
      <c r="NEW52" s="395"/>
      <c r="NEX52" s="395"/>
      <c r="NEY52" s="395"/>
      <c r="NEZ52" s="395"/>
      <c r="NFA52" s="395"/>
      <c r="NFB52" s="395"/>
      <c r="NFC52" s="395"/>
      <c r="NFD52" s="395"/>
      <c r="NFE52" s="395"/>
      <c r="NFF52" s="395"/>
      <c r="NFG52" s="395"/>
      <c r="NFH52" s="395"/>
      <c r="NFI52" s="395"/>
      <c r="NFJ52" s="395"/>
      <c r="NFK52" s="395"/>
      <c r="NFL52" s="395"/>
      <c r="NFM52" s="395"/>
      <c r="NFN52" s="395"/>
      <c r="NFO52" s="395"/>
      <c r="NFP52" s="395"/>
      <c r="NFQ52" s="395"/>
      <c r="NFR52" s="395"/>
      <c r="NFS52" s="395"/>
      <c r="NFT52" s="395"/>
      <c r="NFU52" s="395"/>
      <c r="NFV52" s="395"/>
      <c r="NFW52" s="395"/>
      <c r="NFX52" s="395"/>
      <c r="NFY52" s="395"/>
      <c r="NFZ52" s="395"/>
      <c r="NGA52" s="395"/>
      <c r="NGB52" s="395"/>
      <c r="NGC52" s="395"/>
      <c r="NGD52" s="395"/>
      <c r="NGE52" s="395"/>
      <c r="NGF52" s="395"/>
      <c r="NGG52" s="395"/>
      <c r="NGH52" s="395"/>
      <c r="NGI52" s="395"/>
      <c r="NGJ52" s="395"/>
      <c r="NGK52" s="395"/>
      <c r="NGL52" s="395"/>
      <c r="NGM52" s="395"/>
      <c r="NGN52" s="395"/>
      <c r="NGO52" s="395"/>
      <c r="NGP52" s="395"/>
      <c r="NGQ52" s="395"/>
      <c r="NGR52" s="395"/>
      <c r="NGS52" s="395"/>
      <c r="NGT52" s="395"/>
      <c r="NGU52" s="395"/>
      <c r="NGV52" s="395"/>
      <c r="NGW52" s="395"/>
      <c r="NGX52" s="395"/>
      <c r="NGY52" s="395"/>
      <c r="NGZ52" s="395"/>
      <c r="NHA52" s="395"/>
      <c r="NHB52" s="395"/>
      <c r="NHC52" s="395"/>
      <c r="NHD52" s="395"/>
      <c r="NHE52" s="395"/>
      <c r="NHF52" s="395"/>
      <c r="NHG52" s="395"/>
      <c r="NHH52" s="395"/>
      <c r="NHI52" s="395"/>
      <c r="NHJ52" s="395"/>
      <c r="NHK52" s="395"/>
      <c r="NHL52" s="395"/>
      <c r="NHM52" s="395"/>
      <c r="NHN52" s="395"/>
      <c r="NHO52" s="395"/>
      <c r="NHP52" s="395"/>
      <c r="NHQ52" s="395"/>
      <c r="NHR52" s="395"/>
      <c r="NHS52" s="395"/>
      <c r="NHT52" s="395"/>
      <c r="NHU52" s="395"/>
      <c r="NHV52" s="395"/>
      <c r="NHW52" s="395"/>
      <c r="NHX52" s="395"/>
      <c r="NHY52" s="395"/>
      <c r="NHZ52" s="395"/>
      <c r="NIA52" s="395"/>
      <c r="NIB52" s="395"/>
      <c r="NIC52" s="395"/>
      <c r="NID52" s="395"/>
      <c r="NIE52" s="395"/>
      <c r="NIF52" s="395"/>
      <c r="NIG52" s="395"/>
      <c r="NIH52" s="395"/>
      <c r="NII52" s="395"/>
      <c r="NIJ52" s="395"/>
      <c r="NIK52" s="395"/>
      <c r="NIL52" s="395"/>
      <c r="NIM52" s="395"/>
      <c r="NIN52" s="395"/>
      <c r="NIO52" s="395"/>
      <c r="NIP52" s="395"/>
      <c r="NIQ52" s="395"/>
      <c r="NIR52" s="395"/>
      <c r="NIS52" s="395"/>
      <c r="NIT52" s="395"/>
      <c r="NIU52" s="395"/>
      <c r="NIV52" s="395"/>
      <c r="NIW52" s="395"/>
      <c r="NIX52" s="395"/>
      <c r="NIY52" s="395"/>
      <c r="NIZ52" s="395"/>
      <c r="NJA52" s="395"/>
      <c r="NJB52" s="395"/>
      <c r="NJC52" s="395"/>
      <c r="NJD52" s="395"/>
      <c r="NJE52" s="395"/>
      <c r="NJF52" s="395"/>
      <c r="NJG52" s="395"/>
      <c r="NJH52" s="395"/>
      <c r="NJI52" s="395"/>
      <c r="NJJ52" s="395"/>
      <c r="NJK52" s="395"/>
      <c r="NJL52" s="395"/>
      <c r="NJM52" s="395"/>
      <c r="NJN52" s="395"/>
      <c r="NJO52" s="395"/>
      <c r="NJP52" s="395"/>
      <c r="NJQ52" s="395"/>
      <c r="NJR52" s="395"/>
      <c r="NJS52" s="395"/>
      <c r="NJT52" s="395"/>
      <c r="NJU52" s="395"/>
      <c r="NJV52" s="395"/>
      <c r="NJW52" s="395"/>
      <c r="NJX52" s="395"/>
      <c r="NJY52" s="395"/>
      <c r="NJZ52" s="395"/>
      <c r="NKA52" s="395"/>
      <c r="NKB52" s="395"/>
      <c r="NKC52" s="395"/>
      <c r="NKD52" s="395"/>
      <c r="NKE52" s="395"/>
      <c r="NKF52" s="395"/>
      <c r="NKG52" s="395"/>
      <c r="NKH52" s="395"/>
      <c r="NKI52" s="395"/>
      <c r="NKJ52" s="395"/>
      <c r="NKK52" s="395"/>
      <c r="NKL52" s="395"/>
      <c r="NKM52" s="395"/>
      <c r="NKN52" s="395"/>
      <c r="NKO52" s="395"/>
      <c r="NKP52" s="395"/>
      <c r="NKQ52" s="395"/>
      <c r="NKR52" s="395"/>
      <c r="NKS52" s="395"/>
      <c r="NKT52" s="395"/>
      <c r="NKU52" s="395"/>
      <c r="NKV52" s="395"/>
      <c r="NKW52" s="395"/>
      <c r="NKX52" s="395"/>
      <c r="NKY52" s="395"/>
      <c r="NKZ52" s="395"/>
      <c r="NLA52" s="395"/>
      <c r="NLB52" s="395"/>
      <c r="NLC52" s="395"/>
      <c r="NLD52" s="395"/>
      <c r="NLE52" s="395"/>
      <c r="NLF52" s="395"/>
      <c r="NLG52" s="395"/>
      <c r="NLH52" s="395"/>
      <c r="NLI52" s="395"/>
      <c r="NLJ52" s="395"/>
      <c r="NLK52" s="395"/>
      <c r="NLL52" s="395"/>
      <c r="NLM52" s="395"/>
      <c r="NLN52" s="395"/>
      <c r="NLO52" s="395"/>
      <c r="NLP52" s="395"/>
      <c r="NLQ52" s="395"/>
      <c r="NLR52" s="395"/>
      <c r="NLS52" s="395"/>
      <c r="NLT52" s="395"/>
      <c r="NLU52" s="395"/>
      <c r="NLV52" s="395"/>
      <c r="NLW52" s="395"/>
      <c r="NLX52" s="395"/>
      <c r="NLY52" s="395"/>
      <c r="NLZ52" s="395"/>
      <c r="NMA52" s="395"/>
      <c r="NMB52" s="395"/>
      <c r="NMC52" s="395"/>
      <c r="NMD52" s="395"/>
      <c r="NME52" s="395"/>
      <c r="NMF52" s="395"/>
      <c r="NMG52" s="395"/>
      <c r="NMH52" s="395"/>
      <c r="NMI52" s="395"/>
      <c r="NMJ52" s="395"/>
      <c r="NMK52" s="395"/>
      <c r="NML52" s="395"/>
      <c r="NMM52" s="395"/>
      <c r="NMN52" s="395"/>
      <c r="NMO52" s="395"/>
      <c r="NMP52" s="395"/>
      <c r="NMQ52" s="395"/>
      <c r="NMR52" s="395"/>
      <c r="NMS52" s="395"/>
      <c r="NMT52" s="395"/>
      <c r="NMU52" s="395"/>
      <c r="NMV52" s="395"/>
      <c r="NMW52" s="395"/>
      <c r="NMX52" s="395"/>
      <c r="NMY52" s="395"/>
      <c r="NMZ52" s="395"/>
      <c r="NNA52" s="395"/>
      <c r="NNB52" s="395"/>
      <c r="NNC52" s="395"/>
      <c r="NND52" s="395"/>
      <c r="NNE52" s="395"/>
      <c r="NNF52" s="395"/>
      <c r="NNG52" s="395"/>
      <c r="NNH52" s="395"/>
      <c r="NNI52" s="395"/>
      <c r="NNJ52" s="395"/>
      <c r="NNK52" s="395"/>
      <c r="NNL52" s="395"/>
      <c r="NNM52" s="395"/>
      <c r="NNN52" s="395"/>
      <c r="NNO52" s="395"/>
      <c r="NNP52" s="395"/>
      <c r="NNQ52" s="395"/>
      <c r="NNR52" s="395"/>
      <c r="NNS52" s="395"/>
      <c r="NNT52" s="395"/>
      <c r="NNU52" s="395"/>
      <c r="NNV52" s="395"/>
      <c r="NNW52" s="395"/>
      <c r="NNX52" s="395"/>
      <c r="NNY52" s="395"/>
      <c r="NNZ52" s="395"/>
      <c r="NOA52" s="395"/>
      <c r="NOB52" s="395"/>
      <c r="NOC52" s="395"/>
      <c r="NOD52" s="395"/>
      <c r="NOE52" s="395"/>
      <c r="NOF52" s="395"/>
      <c r="NOG52" s="395"/>
      <c r="NOH52" s="395"/>
      <c r="NOI52" s="395"/>
      <c r="NOJ52" s="395"/>
      <c r="NOK52" s="395"/>
      <c r="NOL52" s="395"/>
      <c r="NOM52" s="395"/>
      <c r="NON52" s="395"/>
      <c r="NOO52" s="395"/>
      <c r="NOP52" s="395"/>
      <c r="NOQ52" s="395"/>
      <c r="NOR52" s="395"/>
      <c r="NOS52" s="395"/>
      <c r="NOT52" s="395"/>
      <c r="NOU52" s="395"/>
      <c r="NOV52" s="395"/>
      <c r="NOW52" s="395"/>
      <c r="NOX52" s="395"/>
      <c r="NOY52" s="395"/>
      <c r="NOZ52" s="395"/>
      <c r="NPA52" s="395"/>
      <c r="NPB52" s="395"/>
      <c r="NPC52" s="395"/>
      <c r="NPD52" s="395"/>
      <c r="NPE52" s="395"/>
      <c r="NPF52" s="395"/>
      <c r="NPG52" s="395"/>
      <c r="NPH52" s="395"/>
      <c r="NPI52" s="395"/>
      <c r="NPJ52" s="395"/>
      <c r="NPK52" s="395"/>
      <c r="NPL52" s="395"/>
      <c r="NPM52" s="395"/>
      <c r="NPN52" s="395"/>
      <c r="NPO52" s="395"/>
      <c r="NPP52" s="395"/>
      <c r="NPQ52" s="395"/>
      <c r="NPR52" s="395"/>
      <c r="NPS52" s="395"/>
      <c r="NPT52" s="395"/>
      <c r="NPU52" s="395"/>
      <c r="NPV52" s="395"/>
      <c r="NPW52" s="395"/>
      <c r="NPX52" s="395"/>
      <c r="NPY52" s="395"/>
      <c r="NPZ52" s="395"/>
      <c r="NQA52" s="395"/>
      <c r="NQB52" s="395"/>
      <c r="NQC52" s="395"/>
      <c r="NQD52" s="395"/>
      <c r="NQE52" s="395"/>
      <c r="NQF52" s="395"/>
      <c r="NQG52" s="395"/>
      <c r="NQH52" s="395"/>
      <c r="NQI52" s="395"/>
      <c r="NQJ52" s="395"/>
      <c r="NQK52" s="395"/>
      <c r="NQL52" s="395"/>
      <c r="NQM52" s="395"/>
      <c r="NQN52" s="395"/>
      <c r="NQO52" s="395"/>
      <c r="NQP52" s="395"/>
      <c r="NQQ52" s="395"/>
      <c r="NQR52" s="395"/>
      <c r="NQS52" s="395"/>
      <c r="NQT52" s="395"/>
      <c r="NQU52" s="395"/>
      <c r="NQV52" s="395"/>
      <c r="NQW52" s="395"/>
      <c r="NQX52" s="395"/>
      <c r="NQY52" s="395"/>
      <c r="NQZ52" s="395"/>
      <c r="NRA52" s="395"/>
      <c r="NRB52" s="395"/>
      <c r="NRC52" s="395"/>
      <c r="NRD52" s="395"/>
      <c r="NRE52" s="395"/>
      <c r="NRF52" s="395"/>
      <c r="NRG52" s="395"/>
      <c r="NRH52" s="395"/>
      <c r="NRI52" s="395"/>
      <c r="NRJ52" s="395"/>
      <c r="NRK52" s="395"/>
      <c r="NRL52" s="395"/>
      <c r="NRM52" s="395"/>
      <c r="NRN52" s="395"/>
      <c r="NRO52" s="395"/>
      <c r="NRP52" s="395"/>
      <c r="NRQ52" s="395"/>
      <c r="NRR52" s="395"/>
      <c r="NRS52" s="395"/>
      <c r="NRT52" s="395"/>
      <c r="NRU52" s="395"/>
      <c r="NRV52" s="395"/>
      <c r="NRW52" s="395"/>
      <c r="NRX52" s="395"/>
      <c r="NRY52" s="395"/>
      <c r="NRZ52" s="395"/>
      <c r="NSA52" s="395"/>
      <c r="NSB52" s="395"/>
      <c r="NSC52" s="395"/>
      <c r="NSD52" s="395"/>
      <c r="NSE52" s="395"/>
      <c r="NSF52" s="395"/>
      <c r="NSG52" s="395"/>
      <c r="NSH52" s="395"/>
      <c r="NSI52" s="395"/>
      <c r="NSJ52" s="395"/>
      <c r="NSK52" s="395"/>
      <c r="NSL52" s="395"/>
      <c r="NSM52" s="395"/>
      <c r="NSN52" s="395"/>
      <c r="NSO52" s="395"/>
      <c r="NSP52" s="395"/>
      <c r="NSQ52" s="395"/>
      <c r="NSR52" s="395"/>
      <c r="NSS52" s="395"/>
      <c r="NST52" s="395"/>
      <c r="NSU52" s="395"/>
      <c r="NSV52" s="395"/>
      <c r="NSW52" s="395"/>
      <c r="NSX52" s="395"/>
      <c r="NSY52" s="395"/>
      <c r="NSZ52" s="395"/>
      <c r="NTA52" s="395"/>
      <c r="NTB52" s="395"/>
      <c r="NTC52" s="395"/>
      <c r="NTD52" s="395"/>
      <c r="NTE52" s="395"/>
      <c r="NTF52" s="395"/>
      <c r="NTG52" s="395"/>
      <c r="NTH52" s="395"/>
      <c r="NTI52" s="395"/>
      <c r="NTJ52" s="395"/>
      <c r="NTK52" s="395"/>
      <c r="NTL52" s="395"/>
      <c r="NTM52" s="395"/>
      <c r="NTN52" s="395"/>
      <c r="NTO52" s="395"/>
      <c r="NTP52" s="395"/>
      <c r="NTQ52" s="395"/>
      <c r="NTR52" s="395"/>
      <c r="NTS52" s="395"/>
      <c r="NTT52" s="395"/>
      <c r="NTU52" s="395"/>
      <c r="NTV52" s="395"/>
      <c r="NTW52" s="395"/>
      <c r="NTX52" s="395"/>
      <c r="NTY52" s="395"/>
      <c r="NTZ52" s="395"/>
      <c r="NUA52" s="395"/>
      <c r="NUB52" s="395"/>
      <c r="NUC52" s="395"/>
      <c r="NUD52" s="395"/>
      <c r="NUE52" s="395"/>
      <c r="NUF52" s="395"/>
      <c r="NUG52" s="395"/>
      <c r="NUH52" s="395"/>
      <c r="NUI52" s="395"/>
      <c r="NUJ52" s="395"/>
      <c r="NUK52" s="395"/>
      <c r="NUL52" s="395"/>
      <c r="NUM52" s="395"/>
      <c r="NUN52" s="395"/>
      <c r="NUO52" s="395"/>
      <c r="NUP52" s="395"/>
      <c r="NUQ52" s="395"/>
      <c r="NUR52" s="395"/>
      <c r="NUS52" s="395"/>
      <c r="NUT52" s="395"/>
      <c r="NUU52" s="395"/>
      <c r="NUV52" s="395"/>
      <c r="NUW52" s="395"/>
      <c r="NUX52" s="395"/>
      <c r="NUY52" s="395"/>
      <c r="NUZ52" s="395"/>
      <c r="NVA52" s="395"/>
      <c r="NVB52" s="395"/>
      <c r="NVC52" s="395"/>
      <c r="NVD52" s="395"/>
      <c r="NVE52" s="395"/>
      <c r="NVF52" s="395"/>
      <c r="NVG52" s="395"/>
      <c r="NVH52" s="395"/>
      <c r="NVI52" s="395"/>
      <c r="NVJ52" s="395"/>
      <c r="NVK52" s="395"/>
      <c r="NVL52" s="395"/>
      <c r="NVM52" s="395"/>
      <c r="NVN52" s="395"/>
      <c r="NVO52" s="395"/>
      <c r="NVP52" s="395"/>
      <c r="NVQ52" s="395"/>
      <c r="NVR52" s="395"/>
      <c r="NVS52" s="395"/>
      <c r="NVT52" s="395"/>
      <c r="NVU52" s="395"/>
      <c r="NVV52" s="395"/>
      <c r="NVW52" s="395"/>
      <c r="NVX52" s="395"/>
      <c r="NVY52" s="395"/>
      <c r="NVZ52" s="395"/>
      <c r="NWA52" s="395"/>
      <c r="NWB52" s="395"/>
      <c r="NWC52" s="395"/>
      <c r="NWD52" s="395"/>
      <c r="NWE52" s="395"/>
      <c r="NWF52" s="395"/>
      <c r="NWG52" s="395"/>
      <c r="NWH52" s="395"/>
      <c r="NWI52" s="395"/>
      <c r="NWJ52" s="395"/>
      <c r="NWK52" s="395"/>
      <c r="NWL52" s="395"/>
      <c r="NWM52" s="395"/>
      <c r="NWN52" s="395"/>
      <c r="NWO52" s="395"/>
      <c r="NWP52" s="395"/>
      <c r="NWQ52" s="395"/>
      <c r="NWR52" s="395"/>
      <c r="NWS52" s="395"/>
      <c r="NWT52" s="395"/>
      <c r="NWU52" s="395"/>
      <c r="NWV52" s="395"/>
      <c r="NWW52" s="395"/>
      <c r="NWX52" s="395"/>
      <c r="NWY52" s="395"/>
      <c r="NWZ52" s="395"/>
      <c r="NXA52" s="395"/>
      <c r="NXB52" s="395"/>
      <c r="NXC52" s="395"/>
      <c r="NXD52" s="395"/>
      <c r="NXE52" s="395"/>
      <c r="NXF52" s="395"/>
      <c r="NXG52" s="395"/>
      <c r="NXH52" s="395"/>
      <c r="NXI52" s="395"/>
      <c r="NXJ52" s="395"/>
      <c r="NXK52" s="395"/>
      <c r="NXL52" s="395"/>
      <c r="NXM52" s="395"/>
      <c r="NXN52" s="395"/>
      <c r="NXO52" s="395"/>
      <c r="NXP52" s="395"/>
      <c r="NXQ52" s="395"/>
      <c r="NXR52" s="395"/>
      <c r="NXS52" s="395"/>
      <c r="NXT52" s="395"/>
      <c r="NXU52" s="395"/>
      <c r="NXV52" s="395"/>
      <c r="NXW52" s="395"/>
      <c r="NXX52" s="395"/>
      <c r="NXY52" s="395"/>
      <c r="NXZ52" s="395"/>
      <c r="NYA52" s="395"/>
      <c r="NYB52" s="395"/>
      <c r="NYC52" s="395"/>
      <c r="NYD52" s="395"/>
      <c r="NYE52" s="395"/>
      <c r="NYF52" s="395"/>
      <c r="NYG52" s="395"/>
      <c r="NYH52" s="395"/>
      <c r="NYI52" s="395"/>
      <c r="NYJ52" s="395"/>
      <c r="NYK52" s="395"/>
      <c r="NYL52" s="395"/>
      <c r="NYM52" s="395"/>
      <c r="NYN52" s="395"/>
      <c r="NYO52" s="395"/>
      <c r="NYP52" s="395"/>
      <c r="NYQ52" s="395"/>
      <c r="NYR52" s="395"/>
      <c r="NYS52" s="395"/>
      <c r="NYT52" s="395"/>
      <c r="NYU52" s="395"/>
      <c r="NYV52" s="395"/>
      <c r="NYW52" s="395"/>
      <c r="NYX52" s="395"/>
      <c r="NYY52" s="395"/>
      <c r="NYZ52" s="395"/>
      <c r="NZA52" s="395"/>
      <c r="NZB52" s="395"/>
      <c r="NZC52" s="395"/>
      <c r="NZD52" s="395"/>
      <c r="NZE52" s="395"/>
      <c r="NZF52" s="395"/>
      <c r="NZG52" s="395"/>
      <c r="NZH52" s="395"/>
      <c r="NZI52" s="395"/>
      <c r="NZJ52" s="395"/>
      <c r="NZK52" s="395"/>
      <c r="NZL52" s="395"/>
      <c r="NZM52" s="395"/>
      <c r="NZN52" s="395"/>
      <c r="NZO52" s="395"/>
      <c r="NZP52" s="395"/>
      <c r="NZQ52" s="395"/>
      <c r="NZR52" s="395"/>
      <c r="NZS52" s="395"/>
      <c r="NZT52" s="395"/>
      <c r="NZU52" s="395"/>
      <c r="NZV52" s="395"/>
      <c r="NZW52" s="395"/>
      <c r="NZX52" s="395"/>
      <c r="NZY52" s="395"/>
      <c r="NZZ52" s="395"/>
      <c r="OAA52" s="395"/>
      <c r="OAB52" s="395"/>
      <c r="OAC52" s="395"/>
      <c r="OAD52" s="395"/>
      <c r="OAE52" s="395"/>
      <c r="OAF52" s="395"/>
      <c r="OAG52" s="395"/>
      <c r="OAH52" s="395"/>
      <c r="OAI52" s="395"/>
      <c r="OAJ52" s="395"/>
      <c r="OAK52" s="395"/>
      <c r="OAL52" s="395"/>
      <c r="OAM52" s="395"/>
      <c r="OAN52" s="395"/>
      <c r="OAO52" s="395"/>
      <c r="OAP52" s="395"/>
      <c r="OAQ52" s="395"/>
      <c r="OAR52" s="395"/>
      <c r="OAS52" s="395"/>
      <c r="OAT52" s="395"/>
      <c r="OAU52" s="395"/>
      <c r="OAV52" s="395"/>
      <c r="OAW52" s="395"/>
      <c r="OAX52" s="395"/>
      <c r="OAY52" s="395"/>
      <c r="OAZ52" s="395"/>
      <c r="OBA52" s="395"/>
      <c r="OBB52" s="395"/>
      <c r="OBC52" s="395"/>
      <c r="OBD52" s="395"/>
      <c r="OBE52" s="395"/>
      <c r="OBF52" s="395"/>
      <c r="OBG52" s="395"/>
      <c r="OBH52" s="395"/>
      <c r="OBI52" s="395"/>
      <c r="OBJ52" s="395"/>
      <c r="OBK52" s="395"/>
      <c r="OBL52" s="395"/>
      <c r="OBM52" s="395"/>
      <c r="OBN52" s="395"/>
      <c r="OBO52" s="395"/>
      <c r="OBP52" s="395"/>
      <c r="OBQ52" s="395"/>
      <c r="OBR52" s="395"/>
      <c r="OBS52" s="395"/>
      <c r="OBT52" s="395"/>
      <c r="OBU52" s="395"/>
      <c r="OBV52" s="395"/>
      <c r="OBW52" s="395"/>
      <c r="OBX52" s="395"/>
      <c r="OBY52" s="395"/>
      <c r="OBZ52" s="395"/>
      <c r="OCA52" s="395"/>
      <c r="OCB52" s="395"/>
      <c r="OCC52" s="395"/>
      <c r="OCD52" s="395"/>
      <c r="OCE52" s="395"/>
      <c r="OCF52" s="395"/>
      <c r="OCG52" s="395"/>
      <c r="OCH52" s="395"/>
      <c r="OCI52" s="395"/>
      <c r="OCJ52" s="395"/>
      <c r="OCK52" s="395"/>
      <c r="OCL52" s="395"/>
      <c r="OCM52" s="395"/>
      <c r="OCN52" s="395"/>
      <c r="OCO52" s="395"/>
      <c r="OCP52" s="395"/>
      <c r="OCQ52" s="395"/>
      <c r="OCR52" s="395"/>
      <c r="OCS52" s="395"/>
      <c r="OCT52" s="395"/>
      <c r="OCU52" s="395"/>
      <c r="OCV52" s="395"/>
      <c r="OCW52" s="395"/>
      <c r="OCX52" s="395"/>
      <c r="OCY52" s="395"/>
      <c r="OCZ52" s="395"/>
      <c r="ODA52" s="395"/>
      <c r="ODB52" s="395"/>
      <c r="ODC52" s="395"/>
      <c r="ODD52" s="395"/>
      <c r="ODE52" s="395"/>
      <c r="ODF52" s="395"/>
      <c r="ODG52" s="395"/>
      <c r="ODH52" s="395"/>
      <c r="ODI52" s="395"/>
      <c r="ODJ52" s="395"/>
      <c r="ODK52" s="395"/>
      <c r="ODL52" s="395"/>
      <c r="ODM52" s="395"/>
      <c r="ODN52" s="395"/>
      <c r="ODO52" s="395"/>
      <c r="ODP52" s="395"/>
      <c r="ODQ52" s="395"/>
      <c r="ODR52" s="395"/>
      <c r="ODS52" s="395"/>
      <c r="ODT52" s="395"/>
      <c r="ODU52" s="395"/>
      <c r="ODV52" s="395"/>
      <c r="ODW52" s="395"/>
      <c r="ODX52" s="395"/>
      <c r="ODY52" s="395"/>
      <c r="ODZ52" s="395"/>
      <c r="OEA52" s="395"/>
      <c r="OEB52" s="395"/>
      <c r="OEC52" s="395"/>
      <c r="OED52" s="395"/>
      <c r="OEE52" s="395"/>
      <c r="OEF52" s="395"/>
      <c r="OEG52" s="395"/>
      <c r="OEH52" s="395"/>
      <c r="OEI52" s="395"/>
      <c r="OEJ52" s="395"/>
      <c r="OEK52" s="395"/>
      <c r="OEL52" s="395"/>
      <c r="OEM52" s="395"/>
      <c r="OEN52" s="395"/>
      <c r="OEO52" s="395"/>
      <c r="OEP52" s="395"/>
      <c r="OEQ52" s="395"/>
      <c r="OER52" s="395"/>
      <c r="OES52" s="395"/>
      <c r="OET52" s="395"/>
      <c r="OEU52" s="395"/>
      <c r="OEV52" s="395"/>
      <c r="OEW52" s="395"/>
      <c r="OEX52" s="395"/>
      <c r="OEY52" s="395"/>
      <c r="OEZ52" s="395"/>
      <c r="OFA52" s="395"/>
      <c r="OFB52" s="395"/>
      <c r="OFC52" s="395"/>
      <c r="OFD52" s="395"/>
      <c r="OFE52" s="395"/>
      <c r="OFF52" s="395"/>
      <c r="OFG52" s="395"/>
      <c r="OFH52" s="395"/>
      <c r="OFI52" s="395"/>
      <c r="OFJ52" s="395"/>
      <c r="OFK52" s="395"/>
      <c r="OFL52" s="395"/>
      <c r="OFM52" s="395"/>
      <c r="OFN52" s="395"/>
      <c r="OFO52" s="395"/>
      <c r="OFP52" s="395"/>
      <c r="OFQ52" s="395"/>
      <c r="OFR52" s="395"/>
      <c r="OFS52" s="395"/>
      <c r="OFT52" s="395"/>
      <c r="OFU52" s="395"/>
      <c r="OFV52" s="395"/>
      <c r="OFW52" s="395"/>
      <c r="OFX52" s="395"/>
      <c r="OFY52" s="395"/>
      <c r="OFZ52" s="395"/>
      <c r="OGA52" s="395"/>
      <c r="OGB52" s="395"/>
      <c r="OGC52" s="395"/>
      <c r="OGD52" s="395"/>
      <c r="OGE52" s="395"/>
      <c r="OGF52" s="395"/>
      <c r="OGG52" s="395"/>
      <c r="OGH52" s="395"/>
      <c r="OGI52" s="395"/>
      <c r="OGJ52" s="395"/>
      <c r="OGK52" s="395"/>
      <c r="OGL52" s="395"/>
      <c r="OGM52" s="395"/>
      <c r="OGN52" s="395"/>
      <c r="OGO52" s="395"/>
      <c r="OGP52" s="395"/>
      <c r="OGQ52" s="395"/>
      <c r="OGR52" s="395"/>
      <c r="OGS52" s="395"/>
      <c r="OGT52" s="395"/>
      <c r="OGU52" s="395"/>
      <c r="OGV52" s="395"/>
      <c r="OGW52" s="395"/>
      <c r="OGX52" s="395"/>
      <c r="OGY52" s="395"/>
      <c r="OGZ52" s="395"/>
      <c r="OHA52" s="395"/>
      <c r="OHB52" s="395"/>
      <c r="OHC52" s="395"/>
      <c r="OHD52" s="395"/>
      <c r="OHE52" s="395"/>
      <c r="OHF52" s="395"/>
      <c r="OHG52" s="395"/>
      <c r="OHH52" s="395"/>
      <c r="OHI52" s="395"/>
      <c r="OHJ52" s="395"/>
      <c r="OHK52" s="395"/>
      <c r="OHL52" s="395"/>
      <c r="OHM52" s="395"/>
      <c r="OHN52" s="395"/>
      <c r="OHO52" s="395"/>
      <c r="OHP52" s="395"/>
      <c r="OHQ52" s="395"/>
      <c r="OHR52" s="395"/>
      <c r="OHS52" s="395"/>
      <c r="OHT52" s="395"/>
      <c r="OHU52" s="395"/>
      <c r="OHV52" s="395"/>
      <c r="OHW52" s="395"/>
      <c r="OHX52" s="395"/>
      <c r="OHY52" s="395"/>
      <c r="OHZ52" s="395"/>
      <c r="OIA52" s="395"/>
      <c r="OIB52" s="395"/>
      <c r="OIC52" s="395"/>
      <c r="OID52" s="395"/>
      <c r="OIE52" s="395"/>
      <c r="OIF52" s="395"/>
      <c r="OIG52" s="395"/>
      <c r="OIH52" s="395"/>
      <c r="OII52" s="395"/>
      <c r="OIJ52" s="395"/>
      <c r="OIK52" s="395"/>
      <c r="OIL52" s="395"/>
      <c r="OIM52" s="395"/>
      <c r="OIN52" s="395"/>
      <c r="OIO52" s="395"/>
      <c r="OIP52" s="395"/>
      <c r="OIQ52" s="395"/>
      <c r="OIR52" s="395"/>
      <c r="OIS52" s="395"/>
      <c r="OIT52" s="395"/>
      <c r="OIU52" s="395"/>
      <c r="OIV52" s="395"/>
      <c r="OIW52" s="395"/>
      <c r="OIX52" s="395"/>
      <c r="OIY52" s="395"/>
      <c r="OIZ52" s="395"/>
      <c r="OJA52" s="395"/>
      <c r="OJB52" s="395"/>
      <c r="OJC52" s="395"/>
      <c r="OJD52" s="395"/>
      <c r="OJE52" s="395"/>
      <c r="OJF52" s="395"/>
      <c r="OJG52" s="395"/>
      <c r="OJH52" s="395"/>
      <c r="OJI52" s="395"/>
      <c r="OJJ52" s="395"/>
      <c r="OJK52" s="395"/>
      <c r="OJL52" s="395"/>
      <c r="OJM52" s="395"/>
      <c r="OJN52" s="395"/>
      <c r="OJO52" s="395"/>
      <c r="OJP52" s="395"/>
      <c r="OJQ52" s="395"/>
      <c r="OJR52" s="395"/>
      <c r="OJS52" s="395"/>
      <c r="OJT52" s="395"/>
      <c r="OJU52" s="395"/>
      <c r="OJV52" s="395"/>
      <c r="OJW52" s="395"/>
      <c r="OJX52" s="395"/>
      <c r="OJY52" s="395"/>
      <c r="OJZ52" s="395"/>
      <c r="OKA52" s="395"/>
      <c r="OKB52" s="395"/>
      <c r="OKC52" s="395"/>
      <c r="OKD52" s="395"/>
      <c r="OKE52" s="395"/>
      <c r="OKF52" s="395"/>
      <c r="OKG52" s="395"/>
      <c r="OKH52" s="395"/>
      <c r="OKI52" s="395"/>
      <c r="OKJ52" s="395"/>
      <c r="OKK52" s="395"/>
      <c r="OKL52" s="395"/>
      <c r="OKM52" s="395"/>
      <c r="OKN52" s="395"/>
      <c r="OKO52" s="395"/>
      <c r="OKP52" s="395"/>
      <c r="OKQ52" s="395"/>
      <c r="OKR52" s="395"/>
      <c r="OKS52" s="395"/>
      <c r="OKT52" s="395"/>
      <c r="OKU52" s="395"/>
      <c r="OKV52" s="395"/>
      <c r="OKW52" s="395"/>
      <c r="OKX52" s="395"/>
      <c r="OKY52" s="395"/>
      <c r="OKZ52" s="395"/>
      <c r="OLA52" s="395"/>
      <c r="OLB52" s="395"/>
      <c r="OLC52" s="395"/>
      <c r="OLD52" s="395"/>
      <c r="OLE52" s="395"/>
      <c r="OLF52" s="395"/>
      <c r="OLG52" s="395"/>
      <c r="OLH52" s="395"/>
      <c r="OLI52" s="395"/>
      <c r="OLJ52" s="395"/>
      <c r="OLK52" s="395"/>
      <c r="OLL52" s="395"/>
      <c r="OLM52" s="395"/>
      <c r="OLN52" s="395"/>
      <c r="OLO52" s="395"/>
      <c r="OLP52" s="395"/>
      <c r="OLQ52" s="395"/>
      <c r="OLR52" s="395"/>
      <c r="OLS52" s="395"/>
      <c r="OLT52" s="395"/>
      <c r="OLU52" s="395"/>
      <c r="OLV52" s="395"/>
      <c r="OLW52" s="395"/>
      <c r="OLX52" s="395"/>
      <c r="OLY52" s="395"/>
      <c r="OLZ52" s="395"/>
      <c r="OMA52" s="395"/>
      <c r="OMB52" s="395"/>
      <c r="OMC52" s="395"/>
      <c r="OMD52" s="395"/>
      <c r="OME52" s="395"/>
      <c r="OMF52" s="395"/>
      <c r="OMG52" s="395"/>
      <c r="OMH52" s="395"/>
      <c r="OMI52" s="395"/>
      <c r="OMJ52" s="395"/>
      <c r="OMK52" s="395"/>
      <c r="OML52" s="395"/>
      <c r="OMM52" s="395"/>
      <c r="OMN52" s="395"/>
      <c r="OMO52" s="395"/>
      <c r="OMP52" s="395"/>
      <c r="OMQ52" s="395"/>
      <c r="OMR52" s="395"/>
      <c r="OMS52" s="395"/>
      <c r="OMT52" s="395"/>
      <c r="OMU52" s="395"/>
      <c r="OMV52" s="395"/>
      <c r="OMW52" s="395"/>
      <c r="OMX52" s="395"/>
      <c r="OMY52" s="395"/>
      <c r="OMZ52" s="395"/>
      <c r="ONA52" s="395"/>
      <c r="ONB52" s="395"/>
      <c r="ONC52" s="395"/>
      <c r="OND52" s="395"/>
      <c r="ONE52" s="395"/>
      <c r="ONF52" s="395"/>
      <c r="ONG52" s="395"/>
      <c r="ONH52" s="395"/>
      <c r="ONI52" s="395"/>
      <c r="ONJ52" s="395"/>
      <c r="ONK52" s="395"/>
      <c r="ONL52" s="395"/>
      <c r="ONM52" s="395"/>
      <c r="ONN52" s="395"/>
      <c r="ONO52" s="395"/>
      <c r="ONP52" s="395"/>
      <c r="ONQ52" s="395"/>
      <c r="ONR52" s="395"/>
      <c r="ONS52" s="395"/>
      <c r="ONT52" s="395"/>
      <c r="ONU52" s="395"/>
      <c r="ONV52" s="395"/>
      <c r="ONW52" s="395"/>
      <c r="ONX52" s="395"/>
      <c r="ONY52" s="395"/>
      <c r="ONZ52" s="395"/>
      <c r="OOA52" s="395"/>
      <c r="OOB52" s="395"/>
      <c r="OOC52" s="395"/>
      <c r="OOD52" s="395"/>
      <c r="OOE52" s="395"/>
      <c r="OOF52" s="395"/>
      <c r="OOG52" s="395"/>
      <c r="OOH52" s="395"/>
      <c r="OOI52" s="395"/>
      <c r="OOJ52" s="395"/>
      <c r="OOK52" s="395"/>
      <c r="OOL52" s="395"/>
      <c r="OOM52" s="395"/>
      <c r="OON52" s="395"/>
      <c r="OOO52" s="395"/>
      <c r="OOP52" s="395"/>
      <c r="OOQ52" s="395"/>
      <c r="OOR52" s="395"/>
      <c r="OOS52" s="395"/>
      <c r="OOT52" s="395"/>
      <c r="OOU52" s="395"/>
      <c r="OOV52" s="395"/>
      <c r="OOW52" s="395"/>
      <c r="OOX52" s="395"/>
      <c r="OOY52" s="395"/>
      <c r="OOZ52" s="395"/>
      <c r="OPA52" s="395"/>
      <c r="OPB52" s="395"/>
      <c r="OPC52" s="395"/>
      <c r="OPD52" s="395"/>
      <c r="OPE52" s="395"/>
      <c r="OPF52" s="395"/>
      <c r="OPG52" s="395"/>
      <c r="OPH52" s="395"/>
      <c r="OPI52" s="395"/>
      <c r="OPJ52" s="395"/>
      <c r="OPK52" s="395"/>
      <c r="OPL52" s="395"/>
      <c r="OPM52" s="395"/>
      <c r="OPN52" s="395"/>
      <c r="OPO52" s="395"/>
      <c r="OPP52" s="395"/>
      <c r="OPQ52" s="395"/>
      <c r="OPR52" s="395"/>
      <c r="OPS52" s="395"/>
      <c r="OPT52" s="395"/>
      <c r="OPU52" s="395"/>
      <c r="OPV52" s="395"/>
      <c r="OPW52" s="395"/>
      <c r="OPX52" s="395"/>
      <c r="OPY52" s="395"/>
      <c r="OPZ52" s="395"/>
      <c r="OQA52" s="395"/>
      <c r="OQB52" s="395"/>
      <c r="OQC52" s="395"/>
      <c r="OQD52" s="395"/>
      <c r="OQE52" s="395"/>
      <c r="OQF52" s="395"/>
      <c r="OQG52" s="395"/>
      <c r="OQH52" s="395"/>
      <c r="OQI52" s="395"/>
      <c r="OQJ52" s="395"/>
      <c r="OQK52" s="395"/>
      <c r="OQL52" s="395"/>
      <c r="OQM52" s="395"/>
      <c r="OQN52" s="395"/>
      <c r="OQO52" s="395"/>
      <c r="OQP52" s="395"/>
      <c r="OQQ52" s="395"/>
      <c r="OQR52" s="395"/>
      <c r="OQS52" s="395"/>
      <c r="OQT52" s="395"/>
      <c r="OQU52" s="395"/>
      <c r="OQV52" s="395"/>
      <c r="OQW52" s="395"/>
      <c r="OQX52" s="395"/>
      <c r="OQY52" s="395"/>
      <c r="OQZ52" s="395"/>
      <c r="ORA52" s="395"/>
      <c r="ORB52" s="395"/>
      <c r="ORC52" s="395"/>
      <c r="ORD52" s="395"/>
      <c r="ORE52" s="395"/>
      <c r="ORF52" s="395"/>
      <c r="ORG52" s="395"/>
      <c r="ORH52" s="395"/>
      <c r="ORI52" s="395"/>
      <c r="ORJ52" s="395"/>
      <c r="ORK52" s="395"/>
      <c r="ORL52" s="395"/>
      <c r="ORM52" s="395"/>
      <c r="ORN52" s="395"/>
      <c r="ORO52" s="395"/>
      <c r="ORP52" s="395"/>
      <c r="ORQ52" s="395"/>
      <c r="ORR52" s="395"/>
      <c r="ORS52" s="395"/>
      <c r="ORT52" s="395"/>
      <c r="ORU52" s="395"/>
      <c r="ORV52" s="395"/>
      <c r="ORW52" s="395"/>
      <c r="ORX52" s="395"/>
      <c r="ORY52" s="395"/>
      <c r="ORZ52" s="395"/>
      <c r="OSA52" s="395"/>
      <c r="OSB52" s="395"/>
      <c r="OSC52" s="395"/>
      <c r="OSD52" s="395"/>
      <c r="OSE52" s="395"/>
      <c r="OSF52" s="395"/>
      <c r="OSG52" s="395"/>
      <c r="OSH52" s="395"/>
      <c r="OSI52" s="395"/>
      <c r="OSJ52" s="395"/>
      <c r="OSK52" s="395"/>
      <c r="OSL52" s="395"/>
      <c r="OSM52" s="395"/>
      <c r="OSN52" s="395"/>
      <c r="OSO52" s="395"/>
      <c r="OSP52" s="395"/>
      <c r="OSQ52" s="395"/>
      <c r="OSR52" s="395"/>
      <c r="OSS52" s="395"/>
      <c r="OST52" s="395"/>
      <c r="OSU52" s="395"/>
      <c r="OSV52" s="395"/>
      <c r="OSW52" s="395"/>
      <c r="OSX52" s="395"/>
      <c r="OSY52" s="395"/>
      <c r="OSZ52" s="395"/>
      <c r="OTA52" s="395"/>
      <c r="OTB52" s="395"/>
      <c r="OTC52" s="395"/>
      <c r="OTD52" s="395"/>
      <c r="OTE52" s="395"/>
      <c r="OTF52" s="395"/>
      <c r="OTG52" s="395"/>
      <c r="OTH52" s="395"/>
      <c r="OTI52" s="395"/>
      <c r="OTJ52" s="395"/>
      <c r="OTK52" s="395"/>
      <c r="OTL52" s="395"/>
      <c r="OTM52" s="395"/>
      <c r="OTN52" s="395"/>
      <c r="OTO52" s="395"/>
      <c r="OTP52" s="395"/>
      <c r="OTQ52" s="395"/>
      <c r="OTR52" s="395"/>
      <c r="OTS52" s="395"/>
      <c r="OTT52" s="395"/>
      <c r="OTU52" s="395"/>
      <c r="OTV52" s="395"/>
      <c r="OTW52" s="395"/>
      <c r="OTX52" s="395"/>
      <c r="OTY52" s="395"/>
      <c r="OTZ52" s="395"/>
      <c r="OUA52" s="395"/>
      <c r="OUB52" s="395"/>
      <c r="OUC52" s="395"/>
      <c r="OUD52" s="395"/>
      <c r="OUE52" s="395"/>
      <c r="OUF52" s="395"/>
      <c r="OUG52" s="395"/>
      <c r="OUH52" s="395"/>
      <c r="OUI52" s="395"/>
      <c r="OUJ52" s="395"/>
      <c r="OUK52" s="395"/>
      <c r="OUL52" s="395"/>
      <c r="OUM52" s="395"/>
      <c r="OUN52" s="395"/>
      <c r="OUO52" s="395"/>
      <c r="OUP52" s="395"/>
      <c r="OUQ52" s="395"/>
      <c r="OUR52" s="395"/>
      <c r="OUS52" s="395"/>
      <c r="OUT52" s="395"/>
      <c r="OUU52" s="395"/>
      <c r="OUV52" s="395"/>
      <c r="OUW52" s="395"/>
      <c r="OUX52" s="395"/>
      <c r="OUY52" s="395"/>
      <c r="OUZ52" s="395"/>
      <c r="OVA52" s="395"/>
      <c r="OVB52" s="395"/>
      <c r="OVC52" s="395"/>
      <c r="OVD52" s="395"/>
      <c r="OVE52" s="395"/>
      <c r="OVF52" s="395"/>
      <c r="OVG52" s="395"/>
      <c r="OVH52" s="395"/>
      <c r="OVI52" s="395"/>
      <c r="OVJ52" s="395"/>
      <c r="OVK52" s="395"/>
      <c r="OVL52" s="395"/>
      <c r="OVM52" s="395"/>
      <c r="OVN52" s="395"/>
      <c r="OVO52" s="395"/>
      <c r="OVP52" s="395"/>
      <c r="OVQ52" s="395"/>
      <c r="OVR52" s="395"/>
      <c r="OVS52" s="395"/>
      <c r="OVT52" s="395"/>
      <c r="OVU52" s="395"/>
      <c r="OVV52" s="395"/>
      <c r="OVW52" s="395"/>
      <c r="OVX52" s="395"/>
      <c r="OVY52" s="395"/>
      <c r="OVZ52" s="395"/>
      <c r="OWA52" s="395"/>
      <c r="OWB52" s="395"/>
      <c r="OWC52" s="395"/>
      <c r="OWD52" s="395"/>
      <c r="OWE52" s="395"/>
      <c r="OWF52" s="395"/>
      <c r="OWG52" s="395"/>
      <c r="OWH52" s="395"/>
      <c r="OWI52" s="395"/>
      <c r="OWJ52" s="395"/>
      <c r="OWK52" s="395"/>
      <c r="OWL52" s="395"/>
      <c r="OWM52" s="395"/>
      <c r="OWN52" s="395"/>
      <c r="OWO52" s="395"/>
      <c r="OWP52" s="395"/>
      <c r="OWQ52" s="395"/>
      <c r="OWR52" s="395"/>
      <c r="OWS52" s="395"/>
      <c r="OWT52" s="395"/>
      <c r="OWU52" s="395"/>
      <c r="OWV52" s="395"/>
      <c r="OWW52" s="395"/>
      <c r="OWX52" s="395"/>
      <c r="OWY52" s="395"/>
      <c r="OWZ52" s="395"/>
      <c r="OXA52" s="395"/>
      <c r="OXB52" s="395"/>
      <c r="OXC52" s="395"/>
      <c r="OXD52" s="395"/>
      <c r="OXE52" s="395"/>
      <c r="OXF52" s="395"/>
      <c r="OXG52" s="395"/>
      <c r="OXH52" s="395"/>
      <c r="OXI52" s="395"/>
      <c r="OXJ52" s="395"/>
      <c r="OXK52" s="395"/>
      <c r="OXL52" s="395"/>
      <c r="OXM52" s="395"/>
      <c r="OXN52" s="395"/>
      <c r="OXO52" s="395"/>
      <c r="OXP52" s="395"/>
      <c r="OXQ52" s="395"/>
      <c r="OXR52" s="395"/>
      <c r="OXS52" s="395"/>
      <c r="OXT52" s="395"/>
      <c r="OXU52" s="395"/>
      <c r="OXV52" s="395"/>
      <c r="OXW52" s="395"/>
      <c r="OXX52" s="395"/>
      <c r="OXY52" s="395"/>
      <c r="OXZ52" s="395"/>
      <c r="OYA52" s="395"/>
      <c r="OYB52" s="395"/>
      <c r="OYC52" s="395"/>
      <c r="OYD52" s="395"/>
      <c r="OYE52" s="395"/>
      <c r="OYF52" s="395"/>
      <c r="OYG52" s="395"/>
      <c r="OYH52" s="395"/>
      <c r="OYI52" s="395"/>
      <c r="OYJ52" s="395"/>
      <c r="OYK52" s="395"/>
      <c r="OYL52" s="395"/>
      <c r="OYM52" s="395"/>
      <c r="OYN52" s="395"/>
      <c r="OYO52" s="395"/>
      <c r="OYP52" s="395"/>
      <c r="OYQ52" s="395"/>
      <c r="OYR52" s="395"/>
      <c r="OYS52" s="395"/>
      <c r="OYT52" s="395"/>
      <c r="OYU52" s="395"/>
      <c r="OYV52" s="395"/>
      <c r="OYW52" s="395"/>
      <c r="OYX52" s="395"/>
      <c r="OYY52" s="395"/>
      <c r="OYZ52" s="395"/>
      <c r="OZA52" s="395"/>
      <c r="OZB52" s="395"/>
      <c r="OZC52" s="395"/>
      <c r="OZD52" s="395"/>
      <c r="OZE52" s="395"/>
      <c r="OZF52" s="395"/>
      <c r="OZG52" s="395"/>
      <c r="OZH52" s="395"/>
      <c r="OZI52" s="395"/>
      <c r="OZJ52" s="395"/>
      <c r="OZK52" s="395"/>
      <c r="OZL52" s="395"/>
      <c r="OZM52" s="395"/>
      <c r="OZN52" s="395"/>
      <c r="OZO52" s="395"/>
      <c r="OZP52" s="395"/>
      <c r="OZQ52" s="395"/>
      <c r="OZR52" s="395"/>
      <c r="OZS52" s="395"/>
      <c r="OZT52" s="395"/>
      <c r="OZU52" s="395"/>
      <c r="OZV52" s="395"/>
      <c r="OZW52" s="395"/>
      <c r="OZX52" s="395"/>
      <c r="OZY52" s="395"/>
      <c r="OZZ52" s="395"/>
      <c r="PAA52" s="395"/>
      <c r="PAB52" s="395"/>
      <c r="PAC52" s="395"/>
      <c r="PAD52" s="395"/>
      <c r="PAE52" s="395"/>
      <c r="PAF52" s="395"/>
      <c r="PAG52" s="395"/>
      <c r="PAH52" s="395"/>
      <c r="PAI52" s="395"/>
      <c r="PAJ52" s="395"/>
      <c r="PAK52" s="395"/>
      <c r="PAL52" s="395"/>
      <c r="PAM52" s="395"/>
      <c r="PAN52" s="395"/>
      <c r="PAO52" s="395"/>
      <c r="PAP52" s="395"/>
      <c r="PAQ52" s="395"/>
      <c r="PAR52" s="395"/>
      <c r="PAS52" s="395"/>
      <c r="PAT52" s="395"/>
      <c r="PAU52" s="395"/>
      <c r="PAV52" s="395"/>
      <c r="PAW52" s="395"/>
      <c r="PAX52" s="395"/>
      <c r="PAY52" s="395"/>
      <c r="PAZ52" s="395"/>
      <c r="PBA52" s="395"/>
      <c r="PBB52" s="395"/>
      <c r="PBC52" s="395"/>
      <c r="PBD52" s="395"/>
      <c r="PBE52" s="395"/>
      <c r="PBF52" s="395"/>
      <c r="PBG52" s="395"/>
      <c r="PBH52" s="395"/>
      <c r="PBI52" s="395"/>
      <c r="PBJ52" s="395"/>
      <c r="PBK52" s="395"/>
      <c r="PBL52" s="395"/>
      <c r="PBM52" s="395"/>
      <c r="PBN52" s="395"/>
      <c r="PBO52" s="395"/>
      <c r="PBP52" s="395"/>
      <c r="PBQ52" s="395"/>
      <c r="PBR52" s="395"/>
      <c r="PBS52" s="395"/>
      <c r="PBT52" s="395"/>
      <c r="PBU52" s="395"/>
      <c r="PBV52" s="395"/>
      <c r="PBW52" s="395"/>
      <c r="PBX52" s="395"/>
      <c r="PBY52" s="395"/>
      <c r="PBZ52" s="395"/>
      <c r="PCA52" s="395"/>
      <c r="PCB52" s="395"/>
      <c r="PCC52" s="395"/>
      <c r="PCD52" s="395"/>
      <c r="PCE52" s="395"/>
      <c r="PCF52" s="395"/>
      <c r="PCG52" s="395"/>
      <c r="PCH52" s="395"/>
      <c r="PCI52" s="395"/>
      <c r="PCJ52" s="395"/>
      <c r="PCK52" s="395"/>
      <c r="PCL52" s="395"/>
      <c r="PCM52" s="395"/>
      <c r="PCN52" s="395"/>
      <c r="PCO52" s="395"/>
      <c r="PCP52" s="395"/>
      <c r="PCQ52" s="395"/>
      <c r="PCR52" s="395"/>
      <c r="PCS52" s="395"/>
      <c r="PCT52" s="395"/>
      <c r="PCU52" s="395"/>
      <c r="PCV52" s="395"/>
      <c r="PCW52" s="395"/>
      <c r="PCX52" s="395"/>
      <c r="PCY52" s="395"/>
      <c r="PCZ52" s="395"/>
      <c r="PDA52" s="395"/>
      <c r="PDB52" s="395"/>
      <c r="PDC52" s="395"/>
      <c r="PDD52" s="395"/>
      <c r="PDE52" s="395"/>
      <c r="PDF52" s="395"/>
      <c r="PDG52" s="395"/>
      <c r="PDH52" s="395"/>
      <c r="PDI52" s="395"/>
      <c r="PDJ52" s="395"/>
      <c r="PDK52" s="395"/>
      <c r="PDL52" s="395"/>
      <c r="PDM52" s="395"/>
      <c r="PDN52" s="395"/>
      <c r="PDO52" s="395"/>
      <c r="PDP52" s="395"/>
      <c r="PDQ52" s="395"/>
      <c r="PDR52" s="395"/>
      <c r="PDS52" s="395"/>
      <c r="PDT52" s="395"/>
      <c r="PDU52" s="395"/>
      <c r="PDV52" s="395"/>
      <c r="PDW52" s="395"/>
      <c r="PDX52" s="395"/>
      <c r="PDY52" s="395"/>
      <c r="PDZ52" s="395"/>
      <c r="PEA52" s="395"/>
      <c r="PEB52" s="395"/>
      <c r="PEC52" s="395"/>
      <c r="PED52" s="395"/>
      <c r="PEE52" s="395"/>
      <c r="PEF52" s="395"/>
      <c r="PEG52" s="395"/>
      <c r="PEH52" s="395"/>
      <c r="PEI52" s="395"/>
      <c r="PEJ52" s="395"/>
      <c r="PEK52" s="395"/>
      <c r="PEL52" s="395"/>
      <c r="PEM52" s="395"/>
      <c r="PEN52" s="395"/>
      <c r="PEO52" s="395"/>
      <c r="PEP52" s="395"/>
      <c r="PEQ52" s="395"/>
      <c r="PER52" s="395"/>
      <c r="PES52" s="395"/>
      <c r="PET52" s="395"/>
      <c r="PEU52" s="395"/>
      <c r="PEV52" s="395"/>
      <c r="PEW52" s="395"/>
      <c r="PEX52" s="395"/>
      <c r="PEY52" s="395"/>
      <c r="PEZ52" s="395"/>
      <c r="PFA52" s="395"/>
      <c r="PFB52" s="395"/>
      <c r="PFC52" s="395"/>
      <c r="PFD52" s="395"/>
      <c r="PFE52" s="395"/>
      <c r="PFF52" s="395"/>
      <c r="PFG52" s="395"/>
      <c r="PFH52" s="395"/>
      <c r="PFI52" s="395"/>
      <c r="PFJ52" s="395"/>
      <c r="PFK52" s="395"/>
      <c r="PFL52" s="395"/>
      <c r="PFM52" s="395"/>
      <c r="PFN52" s="395"/>
      <c r="PFO52" s="395"/>
      <c r="PFP52" s="395"/>
      <c r="PFQ52" s="395"/>
      <c r="PFR52" s="395"/>
      <c r="PFS52" s="395"/>
      <c r="PFT52" s="395"/>
      <c r="PFU52" s="395"/>
      <c r="PFV52" s="395"/>
      <c r="PFW52" s="395"/>
      <c r="PFX52" s="395"/>
      <c r="PFY52" s="395"/>
      <c r="PFZ52" s="395"/>
      <c r="PGA52" s="395"/>
      <c r="PGB52" s="395"/>
      <c r="PGC52" s="395"/>
      <c r="PGD52" s="395"/>
      <c r="PGE52" s="395"/>
      <c r="PGF52" s="395"/>
      <c r="PGG52" s="395"/>
      <c r="PGH52" s="395"/>
      <c r="PGI52" s="395"/>
      <c r="PGJ52" s="395"/>
      <c r="PGK52" s="395"/>
      <c r="PGL52" s="395"/>
      <c r="PGM52" s="395"/>
      <c r="PGN52" s="395"/>
      <c r="PGO52" s="395"/>
      <c r="PGP52" s="395"/>
      <c r="PGQ52" s="395"/>
      <c r="PGR52" s="395"/>
      <c r="PGS52" s="395"/>
      <c r="PGT52" s="395"/>
      <c r="PGU52" s="395"/>
      <c r="PGV52" s="395"/>
      <c r="PGW52" s="395"/>
      <c r="PGX52" s="395"/>
      <c r="PGY52" s="395"/>
      <c r="PGZ52" s="395"/>
      <c r="PHA52" s="395"/>
      <c r="PHB52" s="395"/>
      <c r="PHC52" s="395"/>
      <c r="PHD52" s="395"/>
      <c r="PHE52" s="395"/>
      <c r="PHF52" s="395"/>
      <c r="PHG52" s="395"/>
      <c r="PHH52" s="395"/>
      <c r="PHI52" s="395"/>
      <c r="PHJ52" s="395"/>
      <c r="PHK52" s="395"/>
      <c r="PHL52" s="395"/>
      <c r="PHM52" s="395"/>
      <c r="PHN52" s="395"/>
      <c r="PHO52" s="395"/>
      <c r="PHP52" s="395"/>
      <c r="PHQ52" s="395"/>
      <c r="PHR52" s="395"/>
      <c r="PHS52" s="395"/>
      <c r="PHT52" s="395"/>
      <c r="PHU52" s="395"/>
      <c r="PHV52" s="395"/>
      <c r="PHW52" s="395"/>
      <c r="PHX52" s="395"/>
      <c r="PHY52" s="395"/>
      <c r="PHZ52" s="395"/>
      <c r="PIA52" s="395"/>
      <c r="PIB52" s="395"/>
      <c r="PIC52" s="395"/>
      <c r="PID52" s="395"/>
      <c r="PIE52" s="395"/>
      <c r="PIF52" s="395"/>
      <c r="PIG52" s="395"/>
      <c r="PIH52" s="395"/>
      <c r="PII52" s="395"/>
      <c r="PIJ52" s="395"/>
      <c r="PIK52" s="395"/>
      <c r="PIL52" s="395"/>
      <c r="PIM52" s="395"/>
      <c r="PIN52" s="395"/>
      <c r="PIO52" s="395"/>
      <c r="PIP52" s="395"/>
      <c r="PIQ52" s="395"/>
      <c r="PIR52" s="395"/>
      <c r="PIS52" s="395"/>
      <c r="PIT52" s="395"/>
      <c r="PIU52" s="395"/>
      <c r="PIV52" s="395"/>
      <c r="PIW52" s="395"/>
      <c r="PIX52" s="395"/>
      <c r="PIY52" s="395"/>
      <c r="PIZ52" s="395"/>
      <c r="PJA52" s="395"/>
      <c r="PJB52" s="395"/>
      <c r="PJC52" s="395"/>
      <c r="PJD52" s="395"/>
      <c r="PJE52" s="395"/>
      <c r="PJF52" s="395"/>
      <c r="PJG52" s="395"/>
      <c r="PJH52" s="395"/>
      <c r="PJI52" s="395"/>
      <c r="PJJ52" s="395"/>
      <c r="PJK52" s="395"/>
      <c r="PJL52" s="395"/>
      <c r="PJM52" s="395"/>
      <c r="PJN52" s="395"/>
      <c r="PJO52" s="395"/>
      <c r="PJP52" s="395"/>
      <c r="PJQ52" s="395"/>
      <c r="PJR52" s="395"/>
      <c r="PJS52" s="395"/>
      <c r="PJT52" s="395"/>
      <c r="PJU52" s="395"/>
      <c r="PJV52" s="395"/>
      <c r="PJW52" s="395"/>
      <c r="PJX52" s="395"/>
      <c r="PJY52" s="395"/>
      <c r="PJZ52" s="395"/>
      <c r="PKA52" s="395"/>
      <c r="PKB52" s="395"/>
      <c r="PKC52" s="395"/>
      <c r="PKD52" s="395"/>
      <c r="PKE52" s="395"/>
      <c r="PKF52" s="395"/>
      <c r="PKG52" s="395"/>
      <c r="PKH52" s="395"/>
      <c r="PKI52" s="395"/>
      <c r="PKJ52" s="395"/>
      <c r="PKK52" s="395"/>
      <c r="PKL52" s="395"/>
      <c r="PKM52" s="395"/>
      <c r="PKN52" s="395"/>
      <c r="PKO52" s="395"/>
      <c r="PKP52" s="395"/>
      <c r="PKQ52" s="395"/>
      <c r="PKR52" s="395"/>
      <c r="PKS52" s="395"/>
      <c r="PKT52" s="395"/>
      <c r="PKU52" s="395"/>
      <c r="PKV52" s="395"/>
      <c r="PKW52" s="395"/>
      <c r="PKX52" s="395"/>
      <c r="PKY52" s="395"/>
      <c r="PKZ52" s="395"/>
      <c r="PLA52" s="395"/>
      <c r="PLB52" s="395"/>
      <c r="PLC52" s="395"/>
      <c r="PLD52" s="395"/>
      <c r="PLE52" s="395"/>
      <c r="PLF52" s="395"/>
      <c r="PLG52" s="395"/>
      <c r="PLH52" s="395"/>
      <c r="PLI52" s="395"/>
      <c r="PLJ52" s="395"/>
      <c r="PLK52" s="395"/>
      <c r="PLL52" s="395"/>
      <c r="PLM52" s="395"/>
      <c r="PLN52" s="395"/>
      <c r="PLO52" s="395"/>
      <c r="PLP52" s="395"/>
      <c r="PLQ52" s="395"/>
      <c r="PLR52" s="395"/>
      <c r="PLS52" s="395"/>
      <c r="PLT52" s="395"/>
      <c r="PLU52" s="395"/>
      <c r="PLV52" s="395"/>
      <c r="PLW52" s="395"/>
      <c r="PLX52" s="395"/>
      <c r="PLY52" s="395"/>
      <c r="PLZ52" s="395"/>
      <c r="PMA52" s="395"/>
      <c r="PMB52" s="395"/>
      <c r="PMC52" s="395"/>
      <c r="PMD52" s="395"/>
      <c r="PME52" s="395"/>
      <c r="PMF52" s="395"/>
      <c r="PMG52" s="395"/>
      <c r="PMH52" s="395"/>
      <c r="PMI52" s="395"/>
      <c r="PMJ52" s="395"/>
      <c r="PMK52" s="395"/>
      <c r="PML52" s="395"/>
      <c r="PMM52" s="395"/>
      <c r="PMN52" s="395"/>
      <c r="PMO52" s="395"/>
      <c r="PMP52" s="395"/>
      <c r="PMQ52" s="395"/>
      <c r="PMR52" s="395"/>
      <c r="PMS52" s="395"/>
      <c r="PMT52" s="395"/>
      <c r="PMU52" s="395"/>
      <c r="PMV52" s="395"/>
      <c r="PMW52" s="395"/>
      <c r="PMX52" s="395"/>
      <c r="PMY52" s="395"/>
      <c r="PMZ52" s="395"/>
      <c r="PNA52" s="395"/>
      <c r="PNB52" s="395"/>
      <c r="PNC52" s="395"/>
      <c r="PND52" s="395"/>
      <c r="PNE52" s="395"/>
      <c r="PNF52" s="395"/>
      <c r="PNG52" s="395"/>
      <c r="PNH52" s="395"/>
      <c r="PNI52" s="395"/>
      <c r="PNJ52" s="395"/>
      <c r="PNK52" s="395"/>
      <c r="PNL52" s="395"/>
      <c r="PNM52" s="395"/>
      <c r="PNN52" s="395"/>
      <c r="PNO52" s="395"/>
      <c r="PNP52" s="395"/>
      <c r="PNQ52" s="395"/>
      <c r="PNR52" s="395"/>
      <c r="PNS52" s="395"/>
      <c r="PNT52" s="395"/>
      <c r="PNU52" s="395"/>
      <c r="PNV52" s="395"/>
      <c r="PNW52" s="395"/>
      <c r="PNX52" s="395"/>
      <c r="PNY52" s="395"/>
      <c r="PNZ52" s="395"/>
      <c r="POA52" s="395"/>
      <c r="POB52" s="395"/>
      <c r="POC52" s="395"/>
      <c r="POD52" s="395"/>
      <c r="POE52" s="395"/>
      <c r="POF52" s="395"/>
      <c r="POG52" s="395"/>
      <c r="POH52" s="395"/>
      <c r="POI52" s="395"/>
      <c r="POJ52" s="395"/>
      <c r="POK52" s="395"/>
      <c r="POL52" s="395"/>
      <c r="POM52" s="395"/>
      <c r="PON52" s="395"/>
      <c r="POO52" s="395"/>
      <c r="POP52" s="395"/>
      <c r="POQ52" s="395"/>
      <c r="POR52" s="395"/>
      <c r="POS52" s="395"/>
      <c r="POT52" s="395"/>
      <c r="POU52" s="395"/>
      <c r="POV52" s="395"/>
      <c r="POW52" s="395"/>
      <c r="POX52" s="395"/>
      <c r="POY52" s="395"/>
      <c r="POZ52" s="395"/>
      <c r="PPA52" s="395"/>
      <c r="PPB52" s="395"/>
      <c r="PPC52" s="395"/>
      <c r="PPD52" s="395"/>
      <c r="PPE52" s="395"/>
      <c r="PPF52" s="395"/>
      <c r="PPG52" s="395"/>
      <c r="PPH52" s="395"/>
      <c r="PPI52" s="395"/>
      <c r="PPJ52" s="395"/>
      <c r="PPK52" s="395"/>
      <c r="PPL52" s="395"/>
      <c r="PPM52" s="395"/>
      <c r="PPN52" s="395"/>
      <c r="PPO52" s="395"/>
      <c r="PPP52" s="395"/>
      <c r="PPQ52" s="395"/>
      <c r="PPR52" s="395"/>
      <c r="PPS52" s="395"/>
      <c r="PPT52" s="395"/>
      <c r="PPU52" s="395"/>
      <c r="PPV52" s="395"/>
      <c r="PPW52" s="395"/>
      <c r="PPX52" s="395"/>
      <c r="PPY52" s="395"/>
      <c r="PPZ52" s="395"/>
      <c r="PQA52" s="395"/>
      <c r="PQB52" s="395"/>
      <c r="PQC52" s="395"/>
      <c r="PQD52" s="395"/>
      <c r="PQE52" s="395"/>
      <c r="PQF52" s="395"/>
      <c r="PQG52" s="395"/>
      <c r="PQH52" s="395"/>
      <c r="PQI52" s="395"/>
      <c r="PQJ52" s="395"/>
      <c r="PQK52" s="395"/>
      <c r="PQL52" s="395"/>
      <c r="PQM52" s="395"/>
      <c r="PQN52" s="395"/>
      <c r="PQO52" s="395"/>
      <c r="PQP52" s="395"/>
      <c r="PQQ52" s="395"/>
      <c r="PQR52" s="395"/>
      <c r="PQS52" s="395"/>
      <c r="PQT52" s="395"/>
      <c r="PQU52" s="395"/>
      <c r="PQV52" s="395"/>
      <c r="PQW52" s="395"/>
      <c r="PQX52" s="395"/>
      <c r="PQY52" s="395"/>
      <c r="PQZ52" s="395"/>
      <c r="PRA52" s="395"/>
      <c r="PRB52" s="395"/>
      <c r="PRC52" s="395"/>
      <c r="PRD52" s="395"/>
      <c r="PRE52" s="395"/>
      <c r="PRF52" s="395"/>
      <c r="PRG52" s="395"/>
      <c r="PRH52" s="395"/>
      <c r="PRI52" s="395"/>
      <c r="PRJ52" s="395"/>
      <c r="PRK52" s="395"/>
      <c r="PRL52" s="395"/>
      <c r="PRM52" s="395"/>
      <c r="PRN52" s="395"/>
      <c r="PRO52" s="395"/>
      <c r="PRP52" s="395"/>
      <c r="PRQ52" s="395"/>
      <c r="PRR52" s="395"/>
      <c r="PRS52" s="395"/>
      <c r="PRT52" s="395"/>
      <c r="PRU52" s="395"/>
      <c r="PRV52" s="395"/>
      <c r="PRW52" s="395"/>
      <c r="PRX52" s="395"/>
      <c r="PRY52" s="395"/>
      <c r="PRZ52" s="395"/>
      <c r="PSA52" s="395"/>
      <c r="PSB52" s="395"/>
      <c r="PSC52" s="395"/>
      <c r="PSD52" s="395"/>
      <c r="PSE52" s="395"/>
      <c r="PSF52" s="395"/>
      <c r="PSG52" s="395"/>
      <c r="PSH52" s="395"/>
      <c r="PSI52" s="395"/>
      <c r="PSJ52" s="395"/>
      <c r="PSK52" s="395"/>
      <c r="PSL52" s="395"/>
      <c r="PSM52" s="395"/>
      <c r="PSN52" s="395"/>
      <c r="PSO52" s="395"/>
      <c r="PSP52" s="395"/>
      <c r="PSQ52" s="395"/>
      <c r="PSR52" s="395"/>
      <c r="PSS52" s="395"/>
      <c r="PST52" s="395"/>
      <c r="PSU52" s="395"/>
      <c r="PSV52" s="395"/>
      <c r="PSW52" s="395"/>
      <c r="PSX52" s="395"/>
      <c r="PSY52" s="395"/>
      <c r="PSZ52" s="395"/>
      <c r="PTA52" s="395"/>
      <c r="PTB52" s="395"/>
      <c r="PTC52" s="395"/>
      <c r="PTD52" s="395"/>
      <c r="PTE52" s="395"/>
      <c r="PTF52" s="395"/>
      <c r="PTG52" s="395"/>
      <c r="PTH52" s="395"/>
      <c r="PTI52" s="395"/>
      <c r="PTJ52" s="395"/>
      <c r="PTK52" s="395"/>
      <c r="PTL52" s="395"/>
      <c r="PTM52" s="395"/>
      <c r="PTN52" s="395"/>
      <c r="PTO52" s="395"/>
      <c r="PTP52" s="395"/>
      <c r="PTQ52" s="395"/>
      <c r="PTR52" s="395"/>
      <c r="PTS52" s="395"/>
      <c r="PTT52" s="395"/>
      <c r="PTU52" s="395"/>
      <c r="PTV52" s="395"/>
      <c r="PTW52" s="395"/>
      <c r="PTX52" s="395"/>
      <c r="PTY52" s="395"/>
      <c r="PTZ52" s="395"/>
      <c r="PUA52" s="395"/>
      <c r="PUB52" s="395"/>
      <c r="PUC52" s="395"/>
      <c r="PUD52" s="395"/>
      <c r="PUE52" s="395"/>
      <c r="PUF52" s="395"/>
      <c r="PUG52" s="395"/>
      <c r="PUH52" s="395"/>
      <c r="PUI52" s="395"/>
      <c r="PUJ52" s="395"/>
      <c r="PUK52" s="395"/>
      <c r="PUL52" s="395"/>
      <c r="PUM52" s="395"/>
      <c r="PUN52" s="395"/>
      <c r="PUO52" s="395"/>
      <c r="PUP52" s="395"/>
      <c r="PUQ52" s="395"/>
      <c r="PUR52" s="395"/>
      <c r="PUS52" s="395"/>
      <c r="PUT52" s="395"/>
      <c r="PUU52" s="395"/>
      <c r="PUV52" s="395"/>
      <c r="PUW52" s="395"/>
      <c r="PUX52" s="395"/>
      <c r="PUY52" s="395"/>
      <c r="PUZ52" s="395"/>
      <c r="PVA52" s="395"/>
      <c r="PVB52" s="395"/>
      <c r="PVC52" s="395"/>
      <c r="PVD52" s="395"/>
      <c r="PVE52" s="395"/>
      <c r="PVF52" s="395"/>
      <c r="PVG52" s="395"/>
      <c r="PVH52" s="395"/>
      <c r="PVI52" s="395"/>
      <c r="PVJ52" s="395"/>
      <c r="PVK52" s="395"/>
      <c r="PVL52" s="395"/>
      <c r="PVM52" s="395"/>
      <c r="PVN52" s="395"/>
      <c r="PVO52" s="395"/>
      <c r="PVP52" s="395"/>
      <c r="PVQ52" s="395"/>
      <c r="PVR52" s="395"/>
      <c r="PVS52" s="395"/>
      <c r="PVT52" s="395"/>
      <c r="PVU52" s="395"/>
      <c r="PVV52" s="395"/>
      <c r="PVW52" s="395"/>
      <c r="PVX52" s="395"/>
      <c r="PVY52" s="395"/>
      <c r="PVZ52" s="395"/>
      <c r="PWA52" s="395"/>
      <c r="PWB52" s="395"/>
      <c r="PWC52" s="395"/>
      <c r="PWD52" s="395"/>
      <c r="PWE52" s="395"/>
      <c r="PWF52" s="395"/>
      <c r="PWG52" s="395"/>
      <c r="PWH52" s="395"/>
      <c r="PWI52" s="395"/>
      <c r="PWJ52" s="395"/>
      <c r="PWK52" s="395"/>
      <c r="PWL52" s="395"/>
      <c r="PWM52" s="395"/>
      <c r="PWN52" s="395"/>
      <c r="PWO52" s="395"/>
      <c r="PWP52" s="395"/>
      <c r="PWQ52" s="395"/>
      <c r="PWR52" s="395"/>
      <c r="PWS52" s="395"/>
      <c r="PWT52" s="395"/>
      <c r="PWU52" s="395"/>
      <c r="PWV52" s="395"/>
      <c r="PWW52" s="395"/>
      <c r="PWX52" s="395"/>
      <c r="PWY52" s="395"/>
      <c r="PWZ52" s="395"/>
      <c r="PXA52" s="395"/>
      <c r="PXB52" s="395"/>
      <c r="PXC52" s="395"/>
      <c r="PXD52" s="395"/>
      <c r="PXE52" s="395"/>
      <c r="PXF52" s="395"/>
      <c r="PXG52" s="395"/>
      <c r="PXH52" s="395"/>
      <c r="PXI52" s="395"/>
      <c r="PXJ52" s="395"/>
      <c r="PXK52" s="395"/>
      <c r="PXL52" s="395"/>
      <c r="PXM52" s="395"/>
      <c r="PXN52" s="395"/>
      <c r="PXO52" s="395"/>
      <c r="PXP52" s="395"/>
      <c r="PXQ52" s="395"/>
      <c r="PXR52" s="395"/>
      <c r="PXS52" s="395"/>
      <c r="PXT52" s="395"/>
      <c r="PXU52" s="395"/>
      <c r="PXV52" s="395"/>
      <c r="PXW52" s="395"/>
      <c r="PXX52" s="395"/>
      <c r="PXY52" s="395"/>
      <c r="PXZ52" s="395"/>
      <c r="PYA52" s="395"/>
      <c r="PYB52" s="395"/>
      <c r="PYC52" s="395"/>
      <c r="PYD52" s="395"/>
      <c r="PYE52" s="395"/>
      <c r="PYF52" s="395"/>
      <c r="PYG52" s="395"/>
      <c r="PYH52" s="395"/>
      <c r="PYI52" s="395"/>
      <c r="PYJ52" s="395"/>
      <c r="PYK52" s="395"/>
      <c r="PYL52" s="395"/>
      <c r="PYM52" s="395"/>
      <c r="PYN52" s="395"/>
      <c r="PYO52" s="395"/>
      <c r="PYP52" s="395"/>
      <c r="PYQ52" s="395"/>
      <c r="PYR52" s="395"/>
      <c r="PYS52" s="395"/>
      <c r="PYT52" s="395"/>
      <c r="PYU52" s="395"/>
      <c r="PYV52" s="395"/>
      <c r="PYW52" s="395"/>
      <c r="PYX52" s="395"/>
      <c r="PYY52" s="395"/>
      <c r="PYZ52" s="395"/>
      <c r="PZA52" s="395"/>
      <c r="PZB52" s="395"/>
      <c r="PZC52" s="395"/>
      <c r="PZD52" s="395"/>
      <c r="PZE52" s="395"/>
      <c r="PZF52" s="395"/>
      <c r="PZG52" s="395"/>
      <c r="PZH52" s="395"/>
      <c r="PZI52" s="395"/>
      <c r="PZJ52" s="395"/>
      <c r="PZK52" s="395"/>
      <c r="PZL52" s="395"/>
      <c r="PZM52" s="395"/>
      <c r="PZN52" s="395"/>
      <c r="PZO52" s="395"/>
      <c r="PZP52" s="395"/>
      <c r="PZQ52" s="395"/>
      <c r="PZR52" s="395"/>
      <c r="PZS52" s="395"/>
      <c r="PZT52" s="395"/>
      <c r="PZU52" s="395"/>
      <c r="PZV52" s="395"/>
      <c r="PZW52" s="395"/>
      <c r="PZX52" s="395"/>
      <c r="PZY52" s="395"/>
      <c r="PZZ52" s="395"/>
      <c r="QAA52" s="395"/>
      <c r="QAB52" s="395"/>
      <c r="QAC52" s="395"/>
      <c r="QAD52" s="395"/>
      <c r="QAE52" s="395"/>
      <c r="QAF52" s="395"/>
      <c r="QAG52" s="395"/>
      <c r="QAH52" s="395"/>
      <c r="QAI52" s="395"/>
      <c r="QAJ52" s="395"/>
      <c r="QAK52" s="395"/>
      <c r="QAL52" s="395"/>
      <c r="QAM52" s="395"/>
      <c r="QAN52" s="395"/>
      <c r="QAO52" s="395"/>
      <c r="QAP52" s="395"/>
      <c r="QAQ52" s="395"/>
      <c r="QAR52" s="395"/>
      <c r="QAS52" s="395"/>
      <c r="QAT52" s="395"/>
      <c r="QAU52" s="395"/>
      <c r="QAV52" s="395"/>
      <c r="QAW52" s="395"/>
      <c r="QAX52" s="395"/>
      <c r="QAY52" s="395"/>
      <c r="QAZ52" s="395"/>
      <c r="QBA52" s="395"/>
      <c r="QBB52" s="395"/>
      <c r="QBC52" s="395"/>
      <c r="QBD52" s="395"/>
      <c r="QBE52" s="395"/>
      <c r="QBF52" s="395"/>
      <c r="QBG52" s="395"/>
      <c r="QBH52" s="395"/>
      <c r="QBI52" s="395"/>
      <c r="QBJ52" s="395"/>
      <c r="QBK52" s="395"/>
      <c r="QBL52" s="395"/>
      <c r="QBM52" s="395"/>
      <c r="QBN52" s="395"/>
      <c r="QBO52" s="395"/>
      <c r="QBP52" s="395"/>
      <c r="QBQ52" s="395"/>
      <c r="QBR52" s="395"/>
      <c r="QBS52" s="395"/>
      <c r="QBT52" s="395"/>
      <c r="QBU52" s="395"/>
      <c r="QBV52" s="395"/>
      <c r="QBW52" s="395"/>
      <c r="QBX52" s="395"/>
      <c r="QBY52" s="395"/>
      <c r="QBZ52" s="395"/>
      <c r="QCA52" s="395"/>
      <c r="QCB52" s="395"/>
      <c r="QCC52" s="395"/>
      <c r="QCD52" s="395"/>
      <c r="QCE52" s="395"/>
      <c r="QCF52" s="395"/>
      <c r="QCG52" s="395"/>
      <c r="QCH52" s="395"/>
      <c r="QCI52" s="395"/>
      <c r="QCJ52" s="395"/>
      <c r="QCK52" s="395"/>
      <c r="QCL52" s="395"/>
      <c r="QCM52" s="395"/>
      <c r="QCN52" s="395"/>
      <c r="QCO52" s="395"/>
      <c r="QCP52" s="395"/>
      <c r="QCQ52" s="395"/>
      <c r="QCR52" s="395"/>
      <c r="QCS52" s="395"/>
      <c r="QCT52" s="395"/>
      <c r="QCU52" s="395"/>
      <c r="QCV52" s="395"/>
      <c r="QCW52" s="395"/>
      <c r="QCX52" s="395"/>
      <c r="QCY52" s="395"/>
      <c r="QCZ52" s="395"/>
      <c r="QDA52" s="395"/>
      <c r="QDB52" s="395"/>
      <c r="QDC52" s="395"/>
      <c r="QDD52" s="395"/>
      <c r="QDE52" s="395"/>
      <c r="QDF52" s="395"/>
      <c r="QDG52" s="395"/>
      <c r="QDH52" s="395"/>
      <c r="QDI52" s="395"/>
      <c r="QDJ52" s="395"/>
      <c r="QDK52" s="395"/>
      <c r="QDL52" s="395"/>
      <c r="QDM52" s="395"/>
      <c r="QDN52" s="395"/>
      <c r="QDO52" s="395"/>
      <c r="QDP52" s="395"/>
      <c r="QDQ52" s="395"/>
      <c r="QDR52" s="395"/>
      <c r="QDS52" s="395"/>
      <c r="QDT52" s="395"/>
      <c r="QDU52" s="395"/>
      <c r="QDV52" s="395"/>
      <c r="QDW52" s="395"/>
      <c r="QDX52" s="395"/>
      <c r="QDY52" s="395"/>
      <c r="QDZ52" s="395"/>
      <c r="QEA52" s="395"/>
      <c r="QEB52" s="395"/>
      <c r="QEC52" s="395"/>
      <c r="QED52" s="395"/>
      <c r="QEE52" s="395"/>
      <c r="QEF52" s="395"/>
      <c r="QEG52" s="395"/>
      <c r="QEH52" s="395"/>
      <c r="QEI52" s="395"/>
      <c r="QEJ52" s="395"/>
      <c r="QEK52" s="395"/>
      <c r="QEL52" s="395"/>
      <c r="QEM52" s="395"/>
      <c r="QEN52" s="395"/>
      <c r="QEO52" s="395"/>
      <c r="QEP52" s="395"/>
      <c r="QEQ52" s="395"/>
      <c r="QER52" s="395"/>
      <c r="QES52" s="395"/>
      <c r="QET52" s="395"/>
      <c r="QEU52" s="395"/>
      <c r="QEV52" s="395"/>
      <c r="QEW52" s="395"/>
      <c r="QEX52" s="395"/>
      <c r="QEY52" s="395"/>
      <c r="QEZ52" s="395"/>
      <c r="QFA52" s="395"/>
      <c r="QFB52" s="395"/>
      <c r="QFC52" s="395"/>
      <c r="QFD52" s="395"/>
      <c r="QFE52" s="395"/>
      <c r="QFF52" s="395"/>
      <c r="QFG52" s="395"/>
      <c r="QFH52" s="395"/>
      <c r="QFI52" s="395"/>
      <c r="QFJ52" s="395"/>
      <c r="QFK52" s="395"/>
      <c r="QFL52" s="395"/>
      <c r="QFM52" s="395"/>
      <c r="QFN52" s="395"/>
      <c r="QFO52" s="395"/>
      <c r="QFP52" s="395"/>
      <c r="QFQ52" s="395"/>
      <c r="QFR52" s="395"/>
      <c r="QFS52" s="395"/>
      <c r="QFT52" s="395"/>
      <c r="QFU52" s="395"/>
      <c r="QFV52" s="395"/>
      <c r="QFW52" s="395"/>
      <c r="QFX52" s="395"/>
      <c r="QFY52" s="395"/>
      <c r="QFZ52" s="395"/>
      <c r="QGA52" s="395"/>
      <c r="QGB52" s="395"/>
      <c r="QGC52" s="395"/>
      <c r="QGD52" s="395"/>
      <c r="QGE52" s="395"/>
      <c r="QGF52" s="395"/>
      <c r="QGG52" s="395"/>
      <c r="QGH52" s="395"/>
      <c r="QGI52" s="395"/>
      <c r="QGJ52" s="395"/>
      <c r="QGK52" s="395"/>
      <c r="QGL52" s="395"/>
      <c r="QGM52" s="395"/>
      <c r="QGN52" s="395"/>
      <c r="QGO52" s="395"/>
      <c r="QGP52" s="395"/>
      <c r="QGQ52" s="395"/>
      <c r="QGR52" s="395"/>
      <c r="QGS52" s="395"/>
      <c r="QGT52" s="395"/>
      <c r="QGU52" s="395"/>
      <c r="QGV52" s="395"/>
      <c r="QGW52" s="395"/>
      <c r="QGX52" s="395"/>
      <c r="QGY52" s="395"/>
      <c r="QGZ52" s="395"/>
      <c r="QHA52" s="395"/>
      <c r="QHB52" s="395"/>
      <c r="QHC52" s="395"/>
      <c r="QHD52" s="395"/>
      <c r="QHE52" s="395"/>
      <c r="QHF52" s="395"/>
      <c r="QHG52" s="395"/>
      <c r="QHH52" s="395"/>
      <c r="QHI52" s="395"/>
      <c r="QHJ52" s="395"/>
      <c r="QHK52" s="395"/>
      <c r="QHL52" s="395"/>
      <c r="QHM52" s="395"/>
      <c r="QHN52" s="395"/>
      <c r="QHO52" s="395"/>
      <c r="QHP52" s="395"/>
      <c r="QHQ52" s="395"/>
      <c r="QHR52" s="395"/>
      <c r="QHS52" s="395"/>
      <c r="QHT52" s="395"/>
      <c r="QHU52" s="395"/>
      <c r="QHV52" s="395"/>
      <c r="QHW52" s="395"/>
      <c r="QHX52" s="395"/>
      <c r="QHY52" s="395"/>
      <c r="QHZ52" s="395"/>
      <c r="QIA52" s="395"/>
      <c r="QIB52" s="395"/>
      <c r="QIC52" s="395"/>
      <c r="QID52" s="395"/>
      <c r="QIE52" s="395"/>
      <c r="QIF52" s="395"/>
      <c r="QIG52" s="395"/>
      <c r="QIH52" s="395"/>
      <c r="QII52" s="395"/>
      <c r="QIJ52" s="395"/>
      <c r="QIK52" s="395"/>
      <c r="QIL52" s="395"/>
      <c r="QIM52" s="395"/>
      <c r="QIN52" s="395"/>
      <c r="QIO52" s="395"/>
      <c r="QIP52" s="395"/>
      <c r="QIQ52" s="395"/>
      <c r="QIR52" s="395"/>
      <c r="QIS52" s="395"/>
      <c r="QIT52" s="395"/>
      <c r="QIU52" s="395"/>
      <c r="QIV52" s="395"/>
      <c r="QIW52" s="395"/>
      <c r="QIX52" s="395"/>
      <c r="QIY52" s="395"/>
      <c r="QIZ52" s="395"/>
      <c r="QJA52" s="395"/>
      <c r="QJB52" s="395"/>
      <c r="QJC52" s="395"/>
      <c r="QJD52" s="395"/>
      <c r="QJE52" s="395"/>
      <c r="QJF52" s="395"/>
      <c r="QJG52" s="395"/>
      <c r="QJH52" s="395"/>
      <c r="QJI52" s="395"/>
      <c r="QJJ52" s="395"/>
      <c r="QJK52" s="395"/>
      <c r="QJL52" s="395"/>
      <c r="QJM52" s="395"/>
      <c r="QJN52" s="395"/>
      <c r="QJO52" s="395"/>
      <c r="QJP52" s="395"/>
      <c r="QJQ52" s="395"/>
      <c r="QJR52" s="395"/>
      <c r="QJS52" s="395"/>
      <c r="QJT52" s="395"/>
      <c r="QJU52" s="395"/>
      <c r="QJV52" s="395"/>
      <c r="QJW52" s="395"/>
      <c r="QJX52" s="395"/>
      <c r="QJY52" s="395"/>
      <c r="QJZ52" s="395"/>
      <c r="QKA52" s="395"/>
      <c r="QKB52" s="395"/>
      <c r="QKC52" s="395"/>
      <c r="QKD52" s="395"/>
      <c r="QKE52" s="395"/>
      <c r="QKF52" s="395"/>
      <c r="QKG52" s="395"/>
      <c r="QKH52" s="395"/>
      <c r="QKI52" s="395"/>
      <c r="QKJ52" s="395"/>
      <c r="QKK52" s="395"/>
      <c r="QKL52" s="395"/>
      <c r="QKM52" s="395"/>
      <c r="QKN52" s="395"/>
      <c r="QKO52" s="395"/>
      <c r="QKP52" s="395"/>
      <c r="QKQ52" s="395"/>
      <c r="QKR52" s="395"/>
      <c r="QKS52" s="395"/>
      <c r="QKT52" s="395"/>
      <c r="QKU52" s="395"/>
      <c r="QKV52" s="395"/>
      <c r="QKW52" s="395"/>
      <c r="QKX52" s="395"/>
      <c r="QKY52" s="395"/>
      <c r="QKZ52" s="395"/>
      <c r="QLA52" s="395"/>
      <c r="QLB52" s="395"/>
      <c r="QLC52" s="395"/>
      <c r="QLD52" s="395"/>
      <c r="QLE52" s="395"/>
      <c r="QLF52" s="395"/>
      <c r="QLG52" s="395"/>
      <c r="QLH52" s="395"/>
      <c r="QLI52" s="395"/>
      <c r="QLJ52" s="395"/>
      <c r="QLK52" s="395"/>
      <c r="QLL52" s="395"/>
      <c r="QLM52" s="395"/>
      <c r="QLN52" s="395"/>
      <c r="QLO52" s="395"/>
      <c r="QLP52" s="395"/>
      <c r="QLQ52" s="395"/>
      <c r="QLR52" s="395"/>
      <c r="QLS52" s="395"/>
      <c r="QLT52" s="395"/>
      <c r="QLU52" s="395"/>
      <c r="QLV52" s="395"/>
      <c r="QLW52" s="395"/>
      <c r="QLX52" s="395"/>
      <c r="QLY52" s="395"/>
      <c r="QLZ52" s="395"/>
      <c r="QMA52" s="395"/>
      <c r="QMB52" s="395"/>
      <c r="QMC52" s="395"/>
      <c r="QMD52" s="395"/>
      <c r="QME52" s="395"/>
      <c r="QMF52" s="395"/>
      <c r="QMG52" s="395"/>
      <c r="QMH52" s="395"/>
      <c r="QMI52" s="395"/>
      <c r="QMJ52" s="395"/>
      <c r="QMK52" s="395"/>
      <c r="QML52" s="395"/>
      <c r="QMM52" s="395"/>
      <c r="QMN52" s="395"/>
      <c r="QMO52" s="395"/>
      <c r="QMP52" s="395"/>
      <c r="QMQ52" s="395"/>
      <c r="QMR52" s="395"/>
      <c r="QMS52" s="395"/>
      <c r="QMT52" s="395"/>
      <c r="QMU52" s="395"/>
      <c r="QMV52" s="395"/>
      <c r="QMW52" s="395"/>
      <c r="QMX52" s="395"/>
      <c r="QMY52" s="395"/>
      <c r="QMZ52" s="395"/>
      <c r="QNA52" s="395"/>
      <c r="QNB52" s="395"/>
      <c r="QNC52" s="395"/>
      <c r="QND52" s="395"/>
      <c r="QNE52" s="395"/>
      <c r="QNF52" s="395"/>
      <c r="QNG52" s="395"/>
      <c r="QNH52" s="395"/>
      <c r="QNI52" s="395"/>
      <c r="QNJ52" s="395"/>
      <c r="QNK52" s="395"/>
      <c r="QNL52" s="395"/>
      <c r="QNM52" s="395"/>
      <c r="QNN52" s="395"/>
      <c r="QNO52" s="395"/>
      <c r="QNP52" s="395"/>
      <c r="QNQ52" s="395"/>
      <c r="QNR52" s="395"/>
      <c r="QNS52" s="395"/>
      <c r="QNT52" s="395"/>
      <c r="QNU52" s="395"/>
      <c r="QNV52" s="395"/>
      <c r="QNW52" s="395"/>
      <c r="QNX52" s="395"/>
      <c r="QNY52" s="395"/>
      <c r="QNZ52" s="395"/>
      <c r="QOA52" s="395"/>
      <c r="QOB52" s="395"/>
      <c r="QOC52" s="395"/>
      <c r="QOD52" s="395"/>
      <c r="QOE52" s="395"/>
      <c r="QOF52" s="395"/>
      <c r="QOG52" s="395"/>
      <c r="QOH52" s="395"/>
      <c r="QOI52" s="395"/>
      <c r="QOJ52" s="395"/>
      <c r="QOK52" s="395"/>
      <c r="QOL52" s="395"/>
      <c r="QOM52" s="395"/>
      <c r="QON52" s="395"/>
      <c r="QOO52" s="395"/>
      <c r="QOP52" s="395"/>
      <c r="QOQ52" s="395"/>
      <c r="QOR52" s="395"/>
      <c r="QOS52" s="395"/>
      <c r="QOT52" s="395"/>
      <c r="QOU52" s="395"/>
      <c r="QOV52" s="395"/>
      <c r="QOW52" s="395"/>
      <c r="QOX52" s="395"/>
      <c r="QOY52" s="395"/>
      <c r="QOZ52" s="395"/>
      <c r="QPA52" s="395"/>
      <c r="QPB52" s="395"/>
      <c r="QPC52" s="395"/>
      <c r="QPD52" s="395"/>
      <c r="QPE52" s="395"/>
      <c r="QPF52" s="395"/>
      <c r="QPG52" s="395"/>
      <c r="QPH52" s="395"/>
      <c r="QPI52" s="395"/>
      <c r="QPJ52" s="395"/>
      <c r="QPK52" s="395"/>
      <c r="QPL52" s="395"/>
      <c r="QPM52" s="395"/>
      <c r="QPN52" s="395"/>
      <c r="QPO52" s="395"/>
      <c r="QPP52" s="395"/>
      <c r="QPQ52" s="395"/>
      <c r="QPR52" s="395"/>
      <c r="QPS52" s="395"/>
      <c r="QPT52" s="395"/>
      <c r="QPU52" s="395"/>
      <c r="QPV52" s="395"/>
      <c r="QPW52" s="395"/>
      <c r="QPX52" s="395"/>
      <c r="QPY52" s="395"/>
      <c r="QPZ52" s="395"/>
      <c r="QQA52" s="395"/>
      <c r="QQB52" s="395"/>
      <c r="QQC52" s="395"/>
      <c r="QQD52" s="395"/>
      <c r="QQE52" s="395"/>
      <c r="QQF52" s="395"/>
      <c r="QQG52" s="395"/>
      <c r="QQH52" s="395"/>
      <c r="QQI52" s="395"/>
      <c r="QQJ52" s="395"/>
      <c r="QQK52" s="395"/>
      <c r="QQL52" s="395"/>
      <c r="QQM52" s="395"/>
      <c r="QQN52" s="395"/>
      <c r="QQO52" s="395"/>
      <c r="QQP52" s="395"/>
      <c r="QQQ52" s="395"/>
      <c r="QQR52" s="395"/>
      <c r="QQS52" s="395"/>
      <c r="QQT52" s="395"/>
      <c r="QQU52" s="395"/>
      <c r="QQV52" s="395"/>
      <c r="QQW52" s="395"/>
      <c r="QQX52" s="395"/>
      <c r="QQY52" s="395"/>
      <c r="QQZ52" s="395"/>
      <c r="QRA52" s="395"/>
      <c r="QRB52" s="395"/>
      <c r="QRC52" s="395"/>
      <c r="QRD52" s="395"/>
      <c r="QRE52" s="395"/>
      <c r="QRF52" s="395"/>
      <c r="QRG52" s="395"/>
      <c r="QRH52" s="395"/>
      <c r="QRI52" s="395"/>
      <c r="QRJ52" s="395"/>
      <c r="QRK52" s="395"/>
      <c r="QRL52" s="395"/>
      <c r="QRM52" s="395"/>
      <c r="QRN52" s="395"/>
      <c r="QRO52" s="395"/>
      <c r="QRP52" s="395"/>
      <c r="QRQ52" s="395"/>
      <c r="QRR52" s="395"/>
      <c r="QRS52" s="395"/>
      <c r="QRT52" s="395"/>
      <c r="QRU52" s="395"/>
      <c r="QRV52" s="395"/>
      <c r="QRW52" s="395"/>
      <c r="QRX52" s="395"/>
      <c r="QRY52" s="395"/>
      <c r="QRZ52" s="395"/>
      <c r="QSA52" s="395"/>
      <c r="QSB52" s="395"/>
      <c r="QSC52" s="395"/>
      <c r="QSD52" s="395"/>
      <c r="QSE52" s="395"/>
      <c r="QSF52" s="395"/>
      <c r="QSG52" s="395"/>
      <c r="QSH52" s="395"/>
      <c r="QSI52" s="395"/>
      <c r="QSJ52" s="395"/>
      <c r="QSK52" s="395"/>
      <c r="QSL52" s="395"/>
      <c r="QSM52" s="395"/>
      <c r="QSN52" s="395"/>
      <c r="QSO52" s="395"/>
      <c r="QSP52" s="395"/>
      <c r="QSQ52" s="395"/>
      <c r="QSR52" s="395"/>
      <c r="QSS52" s="395"/>
      <c r="QST52" s="395"/>
      <c r="QSU52" s="395"/>
      <c r="QSV52" s="395"/>
      <c r="QSW52" s="395"/>
      <c r="QSX52" s="395"/>
      <c r="QSY52" s="395"/>
      <c r="QSZ52" s="395"/>
      <c r="QTA52" s="395"/>
      <c r="QTB52" s="395"/>
      <c r="QTC52" s="395"/>
      <c r="QTD52" s="395"/>
      <c r="QTE52" s="395"/>
      <c r="QTF52" s="395"/>
      <c r="QTG52" s="395"/>
      <c r="QTH52" s="395"/>
      <c r="QTI52" s="395"/>
      <c r="QTJ52" s="395"/>
      <c r="QTK52" s="395"/>
      <c r="QTL52" s="395"/>
      <c r="QTM52" s="395"/>
      <c r="QTN52" s="395"/>
      <c r="QTO52" s="395"/>
      <c r="QTP52" s="395"/>
      <c r="QTQ52" s="395"/>
      <c r="QTR52" s="395"/>
      <c r="QTS52" s="395"/>
      <c r="QTT52" s="395"/>
      <c r="QTU52" s="395"/>
      <c r="QTV52" s="395"/>
      <c r="QTW52" s="395"/>
      <c r="QTX52" s="395"/>
      <c r="QTY52" s="395"/>
      <c r="QTZ52" s="395"/>
      <c r="QUA52" s="395"/>
      <c r="QUB52" s="395"/>
      <c r="QUC52" s="395"/>
      <c r="QUD52" s="395"/>
      <c r="QUE52" s="395"/>
      <c r="QUF52" s="395"/>
      <c r="QUG52" s="395"/>
      <c r="QUH52" s="395"/>
      <c r="QUI52" s="395"/>
      <c r="QUJ52" s="395"/>
      <c r="QUK52" s="395"/>
      <c r="QUL52" s="395"/>
      <c r="QUM52" s="395"/>
      <c r="QUN52" s="395"/>
      <c r="QUO52" s="395"/>
      <c r="QUP52" s="395"/>
      <c r="QUQ52" s="395"/>
      <c r="QUR52" s="395"/>
      <c r="QUS52" s="395"/>
      <c r="QUT52" s="395"/>
      <c r="QUU52" s="395"/>
      <c r="QUV52" s="395"/>
      <c r="QUW52" s="395"/>
      <c r="QUX52" s="395"/>
      <c r="QUY52" s="395"/>
      <c r="QUZ52" s="395"/>
      <c r="QVA52" s="395"/>
      <c r="QVB52" s="395"/>
      <c r="QVC52" s="395"/>
      <c r="QVD52" s="395"/>
      <c r="QVE52" s="395"/>
      <c r="QVF52" s="395"/>
      <c r="QVG52" s="395"/>
      <c r="QVH52" s="395"/>
      <c r="QVI52" s="395"/>
      <c r="QVJ52" s="395"/>
      <c r="QVK52" s="395"/>
      <c r="QVL52" s="395"/>
      <c r="QVM52" s="395"/>
      <c r="QVN52" s="395"/>
      <c r="QVO52" s="395"/>
      <c r="QVP52" s="395"/>
      <c r="QVQ52" s="395"/>
      <c r="QVR52" s="395"/>
      <c r="QVS52" s="395"/>
      <c r="QVT52" s="395"/>
      <c r="QVU52" s="395"/>
      <c r="QVV52" s="395"/>
      <c r="QVW52" s="395"/>
      <c r="QVX52" s="395"/>
      <c r="QVY52" s="395"/>
      <c r="QVZ52" s="395"/>
      <c r="QWA52" s="395"/>
      <c r="QWB52" s="395"/>
      <c r="QWC52" s="395"/>
      <c r="QWD52" s="395"/>
      <c r="QWE52" s="395"/>
      <c r="QWF52" s="395"/>
      <c r="QWG52" s="395"/>
      <c r="QWH52" s="395"/>
      <c r="QWI52" s="395"/>
      <c r="QWJ52" s="395"/>
      <c r="QWK52" s="395"/>
      <c r="QWL52" s="395"/>
      <c r="QWM52" s="395"/>
      <c r="QWN52" s="395"/>
      <c r="QWO52" s="395"/>
      <c r="QWP52" s="395"/>
      <c r="QWQ52" s="395"/>
      <c r="QWR52" s="395"/>
      <c r="QWS52" s="395"/>
      <c r="QWT52" s="395"/>
      <c r="QWU52" s="395"/>
      <c r="QWV52" s="395"/>
      <c r="QWW52" s="395"/>
      <c r="QWX52" s="395"/>
      <c r="QWY52" s="395"/>
      <c r="QWZ52" s="395"/>
      <c r="QXA52" s="395"/>
      <c r="QXB52" s="395"/>
      <c r="QXC52" s="395"/>
      <c r="QXD52" s="395"/>
      <c r="QXE52" s="395"/>
      <c r="QXF52" s="395"/>
      <c r="QXG52" s="395"/>
      <c r="QXH52" s="395"/>
      <c r="QXI52" s="395"/>
      <c r="QXJ52" s="395"/>
      <c r="QXK52" s="395"/>
      <c r="QXL52" s="395"/>
      <c r="QXM52" s="395"/>
      <c r="QXN52" s="395"/>
      <c r="QXO52" s="395"/>
      <c r="QXP52" s="395"/>
      <c r="QXQ52" s="395"/>
      <c r="QXR52" s="395"/>
      <c r="QXS52" s="395"/>
      <c r="QXT52" s="395"/>
      <c r="QXU52" s="395"/>
      <c r="QXV52" s="395"/>
      <c r="QXW52" s="395"/>
      <c r="QXX52" s="395"/>
      <c r="QXY52" s="395"/>
      <c r="QXZ52" s="395"/>
      <c r="QYA52" s="395"/>
      <c r="QYB52" s="395"/>
      <c r="QYC52" s="395"/>
      <c r="QYD52" s="395"/>
      <c r="QYE52" s="395"/>
      <c r="QYF52" s="395"/>
      <c r="QYG52" s="395"/>
      <c r="QYH52" s="395"/>
      <c r="QYI52" s="395"/>
      <c r="QYJ52" s="395"/>
      <c r="QYK52" s="395"/>
      <c r="QYL52" s="395"/>
      <c r="QYM52" s="395"/>
      <c r="QYN52" s="395"/>
      <c r="QYO52" s="395"/>
      <c r="QYP52" s="395"/>
      <c r="QYQ52" s="395"/>
      <c r="QYR52" s="395"/>
      <c r="QYS52" s="395"/>
      <c r="QYT52" s="395"/>
      <c r="QYU52" s="395"/>
      <c r="QYV52" s="395"/>
      <c r="QYW52" s="395"/>
      <c r="QYX52" s="395"/>
      <c r="QYY52" s="395"/>
      <c r="QYZ52" s="395"/>
      <c r="QZA52" s="395"/>
      <c r="QZB52" s="395"/>
      <c r="QZC52" s="395"/>
      <c r="QZD52" s="395"/>
      <c r="QZE52" s="395"/>
      <c r="QZF52" s="395"/>
      <c r="QZG52" s="395"/>
      <c r="QZH52" s="395"/>
      <c r="QZI52" s="395"/>
      <c r="QZJ52" s="395"/>
      <c r="QZK52" s="395"/>
      <c r="QZL52" s="395"/>
      <c r="QZM52" s="395"/>
      <c r="QZN52" s="395"/>
      <c r="QZO52" s="395"/>
      <c r="QZP52" s="395"/>
      <c r="QZQ52" s="395"/>
      <c r="QZR52" s="395"/>
      <c r="QZS52" s="395"/>
      <c r="QZT52" s="395"/>
      <c r="QZU52" s="395"/>
      <c r="QZV52" s="395"/>
      <c r="QZW52" s="395"/>
      <c r="QZX52" s="395"/>
      <c r="QZY52" s="395"/>
      <c r="QZZ52" s="395"/>
      <c r="RAA52" s="395"/>
      <c r="RAB52" s="395"/>
      <c r="RAC52" s="395"/>
      <c r="RAD52" s="395"/>
      <c r="RAE52" s="395"/>
      <c r="RAF52" s="395"/>
      <c r="RAG52" s="395"/>
      <c r="RAH52" s="395"/>
      <c r="RAI52" s="395"/>
      <c r="RAJ52" s="395"/>
      <c r="RAK52" s="395"/>
      <c r="RAL52" s="395"/>
      <c r="RAM52" s="395"/>
      <c r="RAN52" s="395"/>
      <c r="RAO52" s="395"/>
      <c r="RAP52" s="395"/>
      <c r="RAQ52" s="395"/>
      <c r="RAR52" s="395"/>
      <c r="RAS52" s="395"/>
      <c r="RAT52" s="395"/>
      <c r="RAU52" s="395"/>
      <c r="RAV52" s="395"/>
      <c r="RAW52" s="395"/>
      <c r="RAX52" s="395"/>
      <c r="RAY52" s="395"/>
      <c r="RAZ52" s="395"/>
      <c r="RBA52" s="395"/>
      <c r="RBB52" s="395"/>
      <c r="RBC52" s="395"/>
      <c r="RBD52" s="395"/>
      <c r="RBE52" s="395"/>
      <c r="RBF52" s="395"/>
      <c r="RBG52" s="395"/>
      <c r="RBH52" s="395"/>
      <c r="RBI52" s="395"/>
      <c r="RBJ52" s="395"/>
      <c r="RBK52" s="395"/>
      <c r="RBL52" s="395"/>
      <c r="RBM52" s="395"/>
      <c r="RBN52" s="395"/>
      <c r="RBO52" s="395"/>
      <c r="RBP52" s="395"/>
      <c r="RBQ52" s="395"/>
      <c r="RBR52" s="395"/>
      <c r="RBS52" s="395"/>
      <c r="RBT52" s="395"/>
      <c r="RBU52" s="395"/>
      <c r="RBV52" s="395"/>
      <c r="RBW52" s="395"/>
      <c r="RBX52" s="395"/>
      <c r="RBY52" s="395"/>
      <c r="RBZ52" s="395"/>
      <c r="RCA52" s="395"/>
      <c r="RCB52" s="395"/>
      <c r="RCC52" s="395"/>
      <c r="RCD52" s="395"/>
      <c r="RCE52" s="395"/>
      <c r="RCF52" s="395"/>
      <c r="RCG52" s="395"/>
      <c r="RCH52" s="395"/>
      <c r="RCI52" s="395"/>
      <c r="RCJ52" s="395"/>
      <c r="RCK52" s="395"/>
      <c r="RCL52" s="395"/>
      <c r="RCM52" s="395"/>
      <c r="RCN52" s="395"/>
      <c r="RCO52" s="395"/>
      <c r="RCP52" s="395"/>
      <c r="RCQ52" s="395"/>
      <c r="RCR52" s="395"/>
      <c r="RCS52" s="395"/>
      <c r="RCT52" s="395"/>
      <c r="RCU52" s="395"/>
      <c r="RCV52" s="395"/>
      <c r="RCW52" s="395"/>
      <c r="RCX52" s="395"/>
      <c r="RCY52" s="395"/>
      <c r="RCZ52" s="395"/>
      <c r="RDA52" s="395"/>
      <c r="RDB52" s="395"/>
      <c r="RDC52" s="395"/>
      <c r="RDD52" s="395"/>
      <c r="RDE52" s="395"/>
      <c r="RDF52" s="395"/>
      <c r="RDG52" s="395"/>
      <c r="RDH52" s="395"/>
      <c r="RDI52" s="395"/>
      <c r="RDJ52" s="395"/>
      <c r="RDK52" s="395"/>
      <c r="RDL52" s="395"/>
      <c r="RDM52" s="395"/>
      <c r="RDN52" s="395"/>
      <c r="RDO52" s="395"/>
      <c r="RDP52" s="395"/>
      <c r="RDQ52" s="395"/>
      <c r="RDR52" s="395"/>
      <c r="RDS52" s="395"/>
      <c r="RDT52" s="395"/>
      <c r="RDU52" s="395"/>
      <c r="RDV52" s="395"/>
      <c r="RDW52" s="395"/>
      <c r="RDX52" s="395"/>
      <c r="RDY52" s="395"/>
      <c r="RDZ52" s="395"/>
      <c r="REA52" s="395"/>
      <c r="REB52" s="395"/>
      <c r="REC52" s="395"/>
      <c r="RED52" s="395"/>
      <c r="REE52" s="395"/>
      <c r="REF52" s="395"/>
      <c r="REG52" s="395"/>
      <c r="REH52" s="395"/>
      <c r="REI52" s="395"/>
      <c r="REJ52" s="395"/>
      <c r="REK52" s="395"/>
      <c r="REL52" s="395"/>
      <c r="REM52" s="395"/>
      <c r="REN52" s="395"/>
      <c r="REO52" s="395"/>
      <c r="REP52" s="395"/>
      <c r="REQ52" s="395"/>
      <c r="RER52" s="395"/>
      <c r="RES52" s="395"/>
      <c r="RET52" s="395"/>
      <c r="REU52" s="395"/>
      <c r="REV52" s="395"/>
      <c r="REW52" s="395"/>
      <c r="REX52" s="395"/>
      <c r="REY52" s="395"/>
      <c r="REZ52" s="395"/>
      <c r="RFA52" s="395"/>
      <c r="RFB52" s="395"/>
      <c r="RFC52" s="395"/>
      <c r="RFD52" s="395"/>
      <c r="RFE52" s="395"/>
      <c r="RFF52" s="395"/>
      <c r="RFG52" s="395"/>
      <c r="RFH52" s="395"/>
      <c r="RFI52" s="395"/>
      <c r="RFJ52" s="395"/>
      <c r="RFK52" s="395"/>
      <c r="RFL52" s="395"/>
      <c r="RFM52" s="395"/>
      <c r="RFN52" s="395"/>
      <c r="RFO52" s="395"/>
      <c r="RFP52" s="395"/>
      <c r="RFQ52" s="395"/>
      <c r="RFR52" s="395"/>
      <c r="RFS52" s="395"/>
      <c r="RFT52" s="395"/>
      <c r="RFU52" s="395"/>
      <c r="RFV52" s="395"/>
      <c r="RFW52" s="395"/>
      <c r="RFX52" s="395"/>
      <c r="RFY52" s="395"/>
      <c r="RFZ52" s="395"/>
      <c r="RGA52" s="395"/>
      <c r="RGB52" s="395"/>
      <c r="RGC52" s="395"/>
      <c r="RGD52" s="395"/>
      <c r="RGE52" s="395"/>
      <c r="RGF52" s="395"/>
      <c r="RGG52" s="395"/>
      <c r="RGH52" s="395"/>
      <c r="RGI52" s="395"/>
      <c r="RGJ52" s="395"/>
      <c r="RGK52" s="395"/>
      <c r="RGL52" s="395"/>
      <c r="RGM52" s="395"/>
      <c r="RGN52" s="395"/>
      <c r="RGO52" s="395"/>
      <c r="RGP52" s="395"/>
      <c r="RGQ52" s="395"/>
      <c r="RGR52" s="395"/>
      <c r="RGS52" s="395"/>
      <c r="RGT52" s="395"/>
      <c r="RGU52" s="395"/>
      <c r="RGV52" s="395"/>
      <c r="RGW52" s="395"/>
      <c r="RGX52" s="395"/>
      <c r="RGY52" s="395"/>
      <c r="RGZ52" s="395"/>
      <c r="RHA52" s="395"/>
      <c r="RHB52" s="395"/>
      <c r="RHC52" s="395"/>
      <c r="RHD52" s="395"/>
      <c r="RHE52" s="395"/>
      <c r="RHF52" s="395"/>
      <c r="RHG52" s="395"/>
      <c r="RHH52" s="395"/>
      <c r="RHI52" s="395"/>
      <c r="RHJ52" s="395"/>
      <c r="RHK52" s="395"/>
      <c r="RHL52" s="395"/>
      <c r="RHM52" s="395"/>
      <c r="RHN52" s="395"/>
      <c r="RHO52" s="395"/>
      <c r="RHP52" s="395"/>
      <c r="RHQ52" s="395"/>
      <c r="RHR52" s="395"/>
      <c r="RHS52" s="395"/>
      <c r="RHT52" s="395"/>
      <c r="RHU52" s="395"/>
      <c r="RHV52" s="395"/>
      <c r="RHW52" s="395"/>
      <c r="RHX52" s="395"/>
      <c r="RHY52" s="395"/>
      <c r="RHZ52" s="395"/>
      <c r="RIA52" s="395"/>
      <c r="RIB52" s="395"/>
      <c r="RIC52" s="395"/>
      <c r="RID52" s="395"/>
      <c r="RIE52" s="395"/>
      <c r="RIF52" s="395"/>
      <c r="RIG52" s="395"/>
      <c r="RIH52" s="395"/>
      <c r="RII52" s="395"/>
      <c r="RIJ52" s="395"/>
      <c r="RIK52" s="395"/>
      <c r="RIL52" s="395"/>
      <c r="RIM52" s="395"/>
      <c r="RIN52" s="395"/>
      <c r="RIO52" s="395"/>
      <c r="RIP52" s="395"/>
      <c r="RIQ52" s="395"/>
      <c r="RIR52" s="395"/>
      <c r="RIS52" s="395"/>
      <c r="RIT52" s="395"/>
      <c r="RIU52" s="395"/>
      <c r="RIV52" s="395"/>
      <c r="RIW52" s="395"/>
      <c r="RIX52" s="395"/>
      <c r="RIY52" s="395"/>
      <c r="RIZ52" s="395"/>
      <c r="RJA52" s="395"/>
      <c r="RJB52" s="395"/>
      <c r="RJC52" s="395"/>
      <c r="RJD52" s="395"/>
      <c r="RJE52" s="395"/>
      <c r="RJF52" s="395"/>
      <c r="RJG52" s="395"/>
      <c r="RJH52" s="395"/>
      <c r="RJI52" s="395"/>
      <c r="RJJ52" s="395"/>
      <c r="RJK52" s="395"/>
      <c r="RJL52" s="395"/>
      <c r="RJM52" s="395"/>
      <c r="RJN52" s="395"/>
      <c r="RJO52" s="395"/>
      <c r="RJP52" s="395"/>
      <c r="RJQ52" s="395"/>
      <c r="RJR52" s="395"/>
      <c r="RJS52" s="395"/>
      <c r="RJT52" s="395"/>
      <c r="RJU52" s="395"/>
      <c r="RJV52" s="395"/>
      <c r="RJW52" s="395"/>
      <c r="RJX52" s="395"/>
      <c r="RJY52" s="395"/>
      <c r="RJZ52" s="395"/>
      <c r="RKA52" s="395"/>
      <c r="RKB52" s="395"/>
      <c r="RKC52" s="395"/>
      <c r="RKD52" s="395"/>
      <c r="RKE52" s="395"/>
      <c r="RKF52" s="395"/>
      <c r="RKG52" s="395"/>
      <c r="RKH52" s="395"/>
      <c r="RKI52" s="395"/>
      <c r="RKJ52" s="395"/>
      <c r="RKK52" s="395"/>
      <c r="RKL52" s="395"/>
      <c r="RKM52" s="395"/>
      <c r="RKN52" s="395"/>
      <c r="RKO52" s="395"/>
      <c r="RKP52" s="395"/>
      <c r="RKQ52" s="395"/>
      <c r="RKR52" s="395"/>
      <c r="RKS52" s="395"/>
      <c r="RKT52" s="395"/>
      <c r="RKU52" s="395"/>
      <c r="RKV52" s="395"/>
      <c r="RKW52" s="395"/>
      <c r="RKX52" s="395"/>
      <c r="RKY52" s="395"/>
      <c r="RKZ52" s="395"/>
      <c r="RLA52" s="395"/>
      <c r="RLB52" s="395"/>
      <c r="RLC52" s="395"/>
      <c r="RLD52" s="395"/>
      <c r="RLE52" s="395"/>
      <c r="RLF52" s="395"/>
      <c r="RLG52" s="395"/>
      <c r="RLH52" s="395"/>
      <c r="RLI52" s="395"/>
      <c r="RLJ52" s="395"/>
      <c r="RLK52" s="395"/>
      <c r="RLL52" s="395"/>
      <c r="RLM52" s="395"/>
      <c r="RLN52" s="395"/>
      <c r="RLO52" s="395"/>
      <c r="RLP52" s="395"/>
      <c r="RLQ52" s="395"/>
      <c r="RLR52" s="395"/>
      <c r="RLS52" s="395"/>
      <c r="RLT52" s="395"/>
      <c r="RLU52" s="395"/>
      <c r="RLV52" s="395"/>
      <c r="RLW52" s="395"/>
      <c r="RLX52" s="395"/>
      <c r="RLY52" s="395"/>
      <c r="RLZ52" s="395"/>
      <c r="RMA52" s="395"/>
      <c r="RMB52" s="395"/>
      <c r="RMC52" s="395"/>
      <c r="RMD52" s="395"/>
      <c r="RME52" s="395"/>
      <c r="RMF52" s="395"/>
      <c r="RMG52" s="395"/>
      <c r="RMH52" s="395"/>
      <c r="RMI52" s="395"/>
      <c r="RMJ52" s="395"/>
      <c r="RMK52" s="395"/>
      <c r="RML52" s="395"/>
      <c r="RMM52" s="395"/>
      <c r="RMN52" s="395"/>
      <c r="RMO52" s="395"/>
      <c r="RMP52" s="395"/>
      <c r="RMQ52" s="395"/>
      <c r="RMR52" s="395"/>
      <c r="RMS52" s="395"/>
      <c r="RMT52" s="395"/>
      <c r="RMU52" s="395"/>
      <c r="RMV52" s="395"/>
      <c r="RMW52" s="395"/>
      <c r="RMX52" s="395"/>
      <c r="RMY52" s="395"/>
      <c r="RMZ52" s="395"/>
      <c r="RNA52" s="395"/>
      <c r="RNB52" s="395"/>
      <c r="RNC52" s="395"/>
      <c r="RND52" s="395"/>
      <c r="RNE52" s="395"/>
      <c r="RNF52" s="395"/>
      <c r="RNG52" s="395"/>
      <c r="RNH52" s="395"/>
      <c r="RNI52" s="395"/>
      <c r="RNJ52" s="395"/>
      <c r="RNK52" s="395"/>
      <c r="RNL52" s="395"/>
      <c r="RNM52" s="395"/>
      <c r="RNN52" s="395"/>
      <c r="RNO52" s="395"/>
      <c r="RNP52" s="395"/>
      <c r="RNQ52" s="395"/>
      <c r="RNR52" s="395"/>
      <c r="RNS52" s="395"/>
      <c r="RNT52" s="395"/>
      <c r="RNU52" s="395"/>
      <c r="RNV52" s="395"/>
      <c r="RNW52" s="395"/>
      <c r="RNX52" s="395"/>
      <c r="RNY52" s="395"/>
      <c r="RNZ52" s="395"/>
      <c r="ROA52" s="395"/>
      <c r="ROB52" s="395"/>
      <c r="ROC52" s="395"/>
      <c r="ROD52" s="395"/>
      <c r="ROE52" s="395"/>
      <c r="ROF52" s="395"/>
      <c r="ROG52" s="395"/>
      <c r="ROH52" s="395"/>
      <c r="ROI52" s="395"/>
      <c r="ROJ52" s="395"/>
      <c r="ROK52" s="395"/>
      <c r="ROL52" s="395"/>
      <c r="ROM52" s="395"/>
      <c r="RON52" s="395"/>
      <c r="ROO52" s="395"/>
      <c r="ROP52" s="395"/>
      <c r="ROQ52" s="395"/>
      <c r="ROR52" s="395"/>
      <c r="ROS52" s="395"/>
      <c r="ROT52" s="395"/>
      <c r="ROU52" s="395"/>
      <c r="ROV52" s="395"/>
      <c r="ROW52" s="395"/>
      <c r="ROX52" s="395"/>
      <c r="ROY52" s="395"/>
      <c r="ROZ52" s="395"/>
      <c r="RPA52" s="395"/>
      <c r="RPB52" s="395"/>
      <c r="RPC52" s="395"/>
      <c r="RPD52" s="395"/>
      <c r="RPE52" s="395"/>
      <c r="RPF52" s="395"/>
      <c r="RPG52" s="395"/>
      <c r="RPH52" s="395"/>
      <c r="RPI52" s="395"/>
      <c r="RPJ52" s="395"/>
      <c r="RPK52" s="395"/>
      <c r="RPL52" s="395"/>
      <c r="RPM52" s="395"/>
      <c r="RPN52" s="395"/>
      <c r="RPO52" s="395"/>
      <c r="RPP52" s="395"/>
      <c r="RPQ52" s="395"/>
      <c r="RPR52" s="395"/>
      <c r="RPS52" s="395"/>
      <c r="RPT52" s="395"/>
      <c r="RPU52" s="395"/>
      <c r="RPV52" s="395"/>
      <c r="RPW52" s="395"/>
      <c r="RPX52" s="395"/>
      <c r="RPY52" s="395"/>
      <c r="RPZ52" s="395"/>
      <c r="RQA52" s="395"/>
      <c r="RQB52" s="395"/>
      <c r="RQC52" s="395"/>
      <c r="RQD52" s="395"/>
      <c r="RQE52" s="395"/>
      <c r="RQF52" s="395"/>
      <c r="RQG52" s="395"/>
      <c r="RQH52" s="395"/>
      <c r="RQI52" s="395"/>
      <c r="RQJ52" s="395"/>
      <c r="RQK52" s="395"/>
      <c r="RQL52" s="395"/>
      <c r="RQM52" s="395"/>
      <c r="RQN52" s="395"/>
      <c r="RQO52" s="395"/>
      <c r="RQP52" s="395"/>
      <c r="RQQ52" s="395"/>
      <c r="RQR52" s="395"/>
      <c r="RQS52" s="395"/>
      <c r="RQT52" s="395"/>
      <c r="RQU52" s="395"/>
      <c r="RQV52" s="395"/>
      <c r="RQW52" s="395"/>
      <c r="RQX52" s="395"/>
      <c r="RQY52" s="395"/>
      <c r="RQZ52" s="395"/>
      <c r="RRA52" s="395"/>
      <c r="RRB52" s="395"/>
      <c r="RRC52" s="395"/>
      <c r="RRD52" s="395"/>
      <c r="RRE52" s="395"/>
      <c r="RRF52" s="395"/>
      <c r="RRG52" s="395"/>
      <c r="RRH52" s="395"/>
      <c r="RRI52" s="395"/>
      <c r="RRJ52" s="395"/>
      <c r="RRK52" s="395"/>
      <c r="RRL52" s="395"/>
      <c r="RRM52" s="395"/>
      <c r="RRN52" s="395"/>
      <c r="RRO52" s="395"/>
      <c r="RRP52" s="395"/>
      <c r="RRQ52" s="395"/>
      <c r="RRR52" s="395"/>
      <c r="RRS52" s="395"/>
      <c r="RRT52" s="395"/>
      <c r="RRU52" s="395"/>
      <c r="RRV52" s="395"/>
      <c r="RRW52" s="395"/>
      <c r="RRX52" s="395"/>
      <c r="RRY52" s="395"/>
      <c r="RRZ52" s="395"/>
      <c r="RSA52" s="395"/>
      <c r="RSB52" s="395"/>
      <c r="RSC52" s="395"/>
      <c r="RSD52" s="395"/>
      <c r="RSE52" s="395"/>
      <c r="RSF52" s="395"/>
      <c r="RSG52" s="395"/>
      <c r="RSH52" s="395"/>
      <c r="RSI52" s="395"/>
      <c r="RSJ52" s="395"/>
      <c r="RSK52" s="395"/>
      <c r="RSL52" s="395"/>
      <c r="RSM52" s="395"/>
      <c r="RSN52" s="395"/>
      <c r="RSO52" s="395"/>
      <c r="RSP52" s="395"/>
      <c r="RSQ52" s="395"/>
      <c r="RSR52" s="395"/>
      <c r="RSS52" s="395"/>
      <c r="RST52" s="395"/>
      <c r="RSU52" s="395"/>
      <c r="RSV52" s="395"/>
      <c r="RSW52" s="395"/>
      <c r="RSX52" s="395"/>
      <c r="RSY52" s="395"/>
      <c r="RSZ52" s="395"/>
      <c r="RTA52" s="395"/>
      <c r="RTB52" s="395"/>
      <c r="RTC52" s="395"/>
      <c r="RTD52" s="395"/>
      <c r="RTE52" s="395"/>
      <c r="RTF52" s="395"/>
      <c r="RTG52" s="395"/>
      <c r="RTH52" s="395"/>
      <c r="RTI52" s="395"/>
      <c r="RTJ52" s="395"/>
      <c r="RTK52" s="395"/>
      <c r="RTL52" s="395"/>
      <c r="RTM52" s="395"/>
      <c r="RTN52" s="395"/>
      <c r="RTO52" s="395"/>
      <c r="RTP52" s="395"/>
      <c r="RTQ52" s="395"/>
      <c r="RTR52" s="395"/>
      <c r="RTS52" s="395"/>
      <c r="RTT52" s="395"/>
      <c r="RTU52" s="395"/>
      <c r="RTV52" s="395"/>
      <c r="RTW52" s="395"/>
      <c r="RTX52" s="395"/>
      <c r="RTY52" s="395"/>
      <c r="RTZ52" s="395"/>
      <c r="RUA52" s="395"/>
      <c r="RUB52" s="395"/>
      <c r="RUC52" s="395"/>
      <c r="RUD52" s="395"/>
      <c r="RUE52" s="395"/>
      <c r="RUF52" s="395"/>
      <c r="RUG52" s="395"/>
      <c r="RUH52" s="395"/>
      <c r="RUI52" s="395"/>
      <c r="RUJ52" s="395"/>
      <c r="RUK52" s="395"/>
      <c r="RUL52" s="395"/>
      <c r="RUM52" s="395"/>
      <c r="RUN52" s="395"/>
      <c r="RUO52" s="395"/>
      <c r="RUP52" s="395"/>
      <c r="RUQ52" s="395"/>
      <c r="RUR52" s="395"/>
      <c r="RUS52" s="395"/>
      <c r="RUT52" s="395"/>
      <c r="RUU52" s="395"/>
      <c r="RUV52" s="395"/>
      <c r="RUW52" s="395"/>
      <c r="RUX52" s="395"/>
      <c r="RUY52" s="395"/>
      <c r="RUZ52" s="395"/>
      <c r="RVA52" s="395"/>
      <c r="RVB52" s="395"/>
      <c r="RVC52" s="395"/>
      <c r="RVD52" s="395"/>
      <c r="RVE52" s="395"/>
      <c r="RVF52" s="395"/>
      <c r="RVG52" s="395"/>
      <c r="RVH52" s="395"/>
      <c r="RVI52" s="395"/>
      <c r="RVJ52" s="395"/>
      <c r="RVK52" s="395"/>
      <c r="RVL52" s="395"/>
      <c r="RVM52" s="395"/>
      <c r="RVN52" s="395"/>
      <c r="RVO52" s="395"/>
      <c r="RVP52" s="395"/>
      <c r="RVQ52" s="395"/>
      <c r="RVR52" s="395"/>
      <c r="RVS52" s="395"/>
      <c r="RVT52" s="395"/>
      <c r="RVU52" s="395"/>
      <c r="RVV52" s="395"/>
      <c r="RVW52" s="395"/>
      <c r="RVX52" s="395"/>
      <c r="RVY52" s="395"/>
      <c r="RVZ52" s="395"/>
      <c r="RWA52" s="395"/>
      <c r="RWB52" s="395"/>
      <c r="RWC52" s="395"/>
      <c r="RWD52" s="395"/>
      <c r="RWE52" s="395"/>
      <c r="RWF52" s="395"/>
      <c r="RWG52" s="395"/>
      <c r="RWH52" s="395"/>
      <c r="RWI52" s="395"/>
      <c r="RWJ52" s="395"/>
      <c r="RWK52" s="395"/>
      <c r="RWL52" s="395"/>
      <c r="RWM52" s="395"/>
      <c r="RWN52" s="395"/>
      <c r="RWO52" s="395"/>
      <c r="RWP52" s="395"/>
      <c r="RWQ52" s="395"/>
      <c r="RWR52" s="395"/>
      <c r="RWS52" s="395"/>
      <c r="RWT52" s="395"/>
      <c r="RWU52" s="395"/>
      <c r="RWV52" s="395"/>
      <c r="RWW52" s="395"/>
      <c r="RWX52" s="395"/>
      <c r="RWY52" s="395"/>
      <c r="RWZ52" s="395"/>
      <c r="RXA52" s="395"/>
      <c r="RXB52" s="395"/>
      <c r="RXC52" s="395"/>
      <c r="RXD52" s="395"/>
      <c r="RXE52" s="395"/>
      <c r="RXF52" s="395"/>
      <c r="RXG52" s="395"/>
      <c r="RXH52" s="395"/>
      <c r="RXI52" s="395"/>
      <c r="RXJ52" s="395"/>
      <c r="RXK52" s="395"/>
      <c r="RXL52" s="395"/>
      <c r="RXM52" s="395"/>
      <c r="RXN52" s="395"/>
      <c r="RXO52" s="395"/>
      <c r="RXP52" s="395"/>
      <c r="RXQ52" s="395"/>
      <c r="RXR52" s="395"/>
      <c r="RXS52" s="395"/>
      <c r="RXT52" s="395"/>
      <c r="RXU52" s="395"/>
      <c r="RXV52" s="395"/>
      <c r="RXW52" s="395"/>
      <c r="RXX52" s="395"/>
      <c r="RXY52" s="395"/>
      <c r="RXZ52" s="395"/>
      <c r="RYA52" s="395"/>
      <c r="RYB52" s="395"/>
      <c r="RYC52" s="395"/>
      <c r="RYD52" s="395"/>
      <c r="RYE52" s="395"/>
      <c r="RYF52" s="395"/>
      <c r="RYG52" s="395"/>
      <c r="RYH52" s="395"/>
      <c r="RYI52" s="395"/>
      <c r="RYJ52" s="395"/>
      <c r="RYK52" s="395"/>
      <c r="RYL52" s="395"/>
      <c r="RYM52" s="395"/>
      <c r="RYN52" s="395"/>
      <c r="RYO52" s="395"/>
      <c r="RYP52" s="395"/>
      <c r="RYQ52" s="395"/>
      <c r="RYR52" s="395"/>
      <c r="RYS52" s="395"/>
      <c r="RYT52" s="395"/>
      <c r="RYU52" s="395"/>
      <c r="RYV52" s="395"/>
      <c r="RYW52" s="395"/>
      <c r="RYX52" s="395"/>
      <c r="RYY52" s="395"/>
      <c r="RYZ52" s="395"/>
      <c r="RZA52" s="395"/>
      <c r="RZB52" s="395"/>
      <c r="RZC52" s="395"/>
      <c r="RZD52" s="395"/>
      <c r="RZE52" s="395"/>
      <c r="RZF52" s="395"/>
      <c r="RZG52" s="395"/>
      <c r="RZH52" s="395"/>
      <c r="RZI52" s="395"/>
      <c r="RZJ52" s="395"/>
      <c r="RZK52" s="395"/>
      <c r="RZL52" s="395"/>
      <c r="RZM52" s="395"/>
      <c r="RZN52" s="395"/>
      <c r="RZO52" s="395"/>
      <c r="RZP52" s="395"/>
      <c r="RZQ52" s="395"/>
      <c r="RZR52" s="395"/>
      <c r="RZS52" s="395"/>
      <c r="RZT52" s="395"/>
      <c r="RZU52" s="395"/>
      <c r="RZV52" s="395"/>
      <c r="RZW52" s="395"/>
      <c r="RZX52" s="395"/>
      <c r="RZY52" s="395"/>
      <c r="RZZ52" s="395"/>
      <c r="SAA52" s="395"/>
      <c r="SAB52" s="395"/>
      <c r="SAC52" s="395"/>
      <c r="SAD52" s="395"/>
      <c r="SAE52" s="395"/>
      <c r="SAF52" s="395"/>
      <c r="SAG52" s="395"/>
      <c r="SAH52" s="395"/>
      <c r="SAI52" s="395"/>
      <c r="SAJ52" s="395"/>
      <c r="SAK52" s="395"/>
      <c r="SAL52" s="395"/>
      <c r="SAM52" s="395"/>
      <c r="SAN52" s="395"/>
      <c r="SAO52" s="395"/>
      <c r="SAP52" s="395"/>
      <c r="SAQ52" s="395"/>
      <c r="SAR52" s="395"/>
      <c r="SAS52" s="395"/>
      <c r="SAT52" s="395"/>
      <c r="SAU52" s="395"/>
      <c r="SAV52" s="395"/>
      <c r="SAW52" s="395"/>
      <c r="SAX52" s="395"/>
      <c r="SAY52" s="395"/>
      <c r="SAZ52" s="395"/>
      <c r="SBA52" s="395"/>
      <c r="SBB52" s="395"/>
      <c r="SBC52" s="395"/>
      <c r="SBD52" s="395"/>
      <c r="SBE52" s="395"/>
      <c r="SBF52" s="395"/>
      <c r="SBG52" s="395"/>
      <c r="SBH52" s="395"/>
      <c r="SBI52" s="395"/>
      <c r="SBJ52" s="395"/>
      <c r="SBK52" s="395"/>
      <c r="SBL52" s="395"/>
      <c r="SBM52" s="395"/>
      <c r="SBN52" s="395"/>
      <c r="SBO52" s="395"/>
      <c r="SBP52" s="395"/>
      <c r="SBQ52" s="395"/>
      <c r="SBR52" s="395"/>
      <c r="SBS52" s="395"/>
      <c r="SBT52" s="395"/>
      <c r="SBU52" s="395"/>
      <c r="SBV52" s="395"/>
      <c r="SBW52" s="395"/>
      <c r="SBX52" s="395"/>
      <c r="SBY52" s="395"/>
      <c r="SBZ52" s="395"/>
      <c r="SCA52" s="395"/>
      <c r="SCB52" s="395"/>
      <c r="SCC52" s="395"/>
      <c r="SCD52" s="395"/>
      <c r="SCE52" s="395"/>
      <c r="SCF52" s="395"/>
      <c r="SCG52" s="395"/>
      <c r="SCH52" s="395"/>
      <c r="SCI52" s="395"/>
      <c r="SCJ52" s="395"/>
      <c r="SCK52" s="395"/>
      <c r="SCL52" s="395"/>
      <c r="SCM52" s="395"/>
      <c r="SCN52" s="395"/>
      <c r="SCO52" s="395"/>
      <c r="SCP52" s="395"/>
      <c r="SCQ52" s="395"/>
      <c r="SCR52" s="395"/>
      <c r="SCS52" s="395"/>
      <c r="SCT52" s="395"/>
      <c r="SCU52" s="395"/>
      <c r="SCV52" s="395"/>
      <c r="SCW52" s="395"/>
      <c r="SCX52" s="395"/>
      <c r="SCY52" s="395"/>
      <c r="SCZ52" s="395"/>
      <c r="SDA52" s="395"/>
      <c r="SDB52" s="395"/>
      <c r="SDC52" s="395"/>
      <c r="SDD52" s="395"/>
      <c r="SDE52" s="395"/>
      <c r="SDF52" s="395"/>
      <c r="SDG52" s="395"/>
      <c r="SDH52" s="395"/>
      <c r="SDI52" s="395"/>
      <c r="SDJ52" s="395"/>
      <c r="SDK52" s="395"/>
      <c r="SDL52" s="395"/>
      <c r="SDM52" s="395"/>
      <c r="SDN52" s="395"/>
      <c r="SDO52" s="395"/>
      <c r="SDP52" s="395"/>
      <c r="SDQ52" s="395"/>
      <c r="SDR52" s="395"/>
      <c r="SDS52" s="395"/>
      <c r="SDT52" s="395"/>
      <c r="SDU52" s="395"/>
      <c r="SDV52" s="395"/>
      <c r="SDW52" s="395"/>
      <c r="SDX52" s="395"/>
      <c r="SDY52" s="395"/>
      <c r="SDZ52" s="395"/>
      <c r="SEA52" s="395"/>
      <c r="SEB52" s="395"/>
      <c r="SEC52" s="395"/>
      <c r="SED52" s="395"/>
      <c r="SEE52" s="395"/>
      <c r="SEF52" s="395"/>
      <c r="SEG52" s="395"/>
      <c r="SEH52" s="395"/>
      <c r="SEI52" s="395"/>
      <c r="SEJ52" s="395"/>
      <c r="SEK52" s="395"/>
      <c r="SEL52" s="395"/>
      <c r="SEM52" s="395"/>
      <c r="SEN52" s="395"/>
      <c r="SEO52" s="395"/>
      <c r="SEP52" s="395"/>
      <c r="SEQ52" s="395"/>
      <c r="SER52" s="395"/>
      <c r="SES52" s="395"/>
      <c r="SET52" s="395"/>
      <c r="SEU52" s="395"/>
      <c r="SEV52" s="395"/>
      <c r="SEW52" s="395"/>
      <c r="SEX52" s="395"/>
      <c r="SEY52" s="395"/>
      <c r="SEZ52" s="395"/>
      <c r="SFA52" s="395"/>
      <c r="SFB52" s="395"/>
      <c r="SFC52" s="395"/>
      <c r="SFD52" s="395"/>
      <c r="SFE52" s="395"/>
      <c r="SFF52" s="395"/>
      <c r="SFG52" s="395"/>
      <c r="SFH52" s="395"/>
      <c r="SFI52" s="395"/>
      <c r="SFJ52" s="395"/>
      <c r="SFK52" s="395"/>
      <c r="SFL52" s="395"/>
      <c r="SFM52" s="395"/>
      <c r="SFN52" s="395"/>
      <c r="SFO52" s="395"/>
      <c r="SFP52" s="395"/>
      <c r="SFQ52" s="395"/>
      <c r="SFR52" s="395"/>
      <c r="SFS52" s="395"/>
      <c r="SFT52" s="395"/>
      <c r="SFU52" s="395"/>
      <c r="SFV52" s="395"/>
      <c r="SFW52" s="395"/>
      <c r="SFX52" s="395"/>
      <c r="SFY52" s="395"/>
      <c r="SFZ52" s="395"/>
      <c r="SGA52" s="395"/>
      <c r="SGB52" s="395"/>
      <c r="SGC52" s="395"/>
      <c r="SGD52" s="395"/>
      <c r="SGE52" s="395"/>
      <c r="SGF52" s="395"/>
      <c r="SGG52" s="395"/>
      <c r="SGH52" s="395"/>
      <c r="SGI52" s="395"/>
      <c r="SGJ52" s="395"/>
      <c r="SGK52" s="395"/>
      <c r="SGL52" s="395"/>
      <c r="SGM52" s="395"/>
      <c r="SGN52" s="395"/>
      <c r="SGO52" s="395"/>
      <c r="SGP52" s="395"/>
      <c r="SGQ52" s="395"/>
      <c r="SGR52" s="395"/>
      <c r="SGS52" s="395"/>
      <c r="SGT52" s="395"/>
      <c r="SGU52" s="395"/>
      <c r="SGV52" s="395"/>
      <c r="SGW52" s="395"/>
      <c r="SGX52" s="395"/>
      <c r="SGY52" s="395"/>
      <c r="SGZ52" s="395"/>
      <c r="SHA52" s="395"/>
      <c r="SHB52" s="395"/>
      <c r="SHC52" s="395"/>
      <c r="SHD52" s="395"/>
      <c r="SHE52" s="395"/>
      <c r="SHF52" s="395"/>
      <c r="SHG52" s="395"/>
      <c r="SHH52" s="395"/>
      <c r="SHI52" s="395"/>
      <c r="SHJ52" s="395"/>
      <c r="SHK52" s="395"/>
      <c r="SHL52" s="395"/>
      <c r="SHM52" s="395"/>
      <c r="SHN52" s="395"/>
      <c r="SHO52" s="395"/>
      <c r="SHP52" s="395"/>
      <c r="SHQ52" s="395"/>
      <c r="SHR52" s="395"/>
      <c r="SHS52" s="395"/>
      <c r="SHT52" s="395"/>
      <c r="SHU52" s="395"/>
      <c r="SHV52" s="395"/>
      <c r="SHW52" s="395"/>
      <c r="SHX52" s="395"/>
      <c r="SHY52" s="395"/>
      <c r="SHZ52" s="395"/>
      <c r="SIA52" s="395"/>
      <c r="SIB52" s="395"/>
      <c r="SIC52" s="395"/>
      <c r="SID52" s="395"/>
      <c r="SIE52" s="395"/>
      <c r="SIF52" s="395"/>
      <c r="SIG52" s="395"/>
      <c r="SIH52" s="395"/>
      <c r="SII52" s="395"/>
      <c r="SIJ52" s="395"/>
      <c r="SIK52" s="395"/>
      <c r="SIL52" s="395"/>
      <c r="SIM52" s="395"/>
      <c r="SIN52" s="395"/>
      <c r="SIO52" s="395"/>
      <c r="SIP52" s="395"/>
      <c r="SIQ52" s="395"/>
      <c r="SIR52" s="395"/>
      <c r="SIS52" s="395"/>
      <c r="SIT52" s="395"/>
      <c r="SIU52" s="395"/>
      <c r="SIV52" s="395"/>
      <c r="SIW52" s="395"/>
      <c r="SIX52" s="395"/>
      <c r="SIY52" s="395"/>
      <c r="SIZ52" s="395"/>
      <c r="SJA52" s="395"/>
      <c r="SJB52" s="395"/>
      <c r="SJC52" s="395"/>
      <c r="SJD52" s="395"/>
      <c r="SJE52" s="395"/>
      <c r="SJF52" s="395"/>
      <c r="SJG52" s="395"/>
      <c r="SJH52" s="395"/>
      <c r="SJI52" s="395"/>
      <c r="SJJ52" s="395"/>
      <c r="SJK52" s="395"/>
      <c r="SJL52" s="395"/>
      <c r="SJM52" s="395"/>
      <c r="SJN52" s="395"/>
      <c r="SJO52" s="395"/>
      <c r="SJP52" s="395"/>
      <c r="SJQ52" s="395"/>
      <c r="SJR52" s="395"/>
      <c r="SJS52" s="395"/>
      <c r="SJT52" s="395"/>
      <c r="SJU52" s="395"/>
      <c r="SJV52" s="395"/>
      <c r="SJW52" s="395"/>
      <c r="SJX52" s="395"/>
      <c r="SJY52" s="395"/>
      <c r="SJZ52" s="395"/>
      <c r="SKA52" s="395"/>
      <c r="SKB52" s="395"/>
      <c r="SKC52" s="395"/>
      <c r="SKD52" s="395"/>
      <c r="SKE52" s="395"/>
      <c r="SKF52" s="395"/>
      <c r="SKG52" s="395"/>
      <c r="SKH52" s="395"/>
      <c r="SKI52" s="395"/>
      <c r="SKJ52" s="395"/>
      <c r="SKK52" s="395"/>
      <c r="SKL52" s="395"/>
      <c r="SKM52" s="395"/>
      <c r="SKN52" s="395"/>
      <c r="SKO52" s="395"/>
      <c r="SKP52" s="395"/>
      <c r="SKQ52" s="395"/>
      <c r="SKR52" s="395"/>
      <c r="SKS52" s="395"/>
      <c r="SKT52" s="395"/>
      <c r="SKU52" s="395"/>
      <c r="SKV52" s="395"/>
      <c r="SKW52" s="395"/>
      <c r="SKX52" s="395"/>
      <c r="SKY52" s="395"/>
      <c r="SKZ52" s="395"/>
      <c r="SLA52" s="395"/>
      <c r="SLB52" s="395"/>
      <c r="SLC52" s="395"/>
      <c r="SLD52" s="395"/>
      <c r="SLE52" s="395"/>
      <c r="SLF52" s="395"/>
      <c r="SLG52" s="395"/>
      <c r="SLH52" s="395"/>
      <c r="SLI52" s="395"/>
      <c r="SLJ52" s="395"/>
      <c r="SLK52" s="395"/>
      <c r="SLL52" s="395"/>
      <c r="SLM52" s="395"/>
      <c r="SLN52" s="395"/>
      <c r="SLO52" s="395"/>
      <c r="SLP52" s="395"/>
      <c r="SLQ52" s="395"/>
      <c r="SLR52" s="395"/>
      <c r="SLS52" s="395"/>
      <c r="SLT52" s="395"/>
      <c r="SLU52" s="395"/>
      <c r="SLV52" s="395"/>
      <c r="SLW52" s="395"/>
      <c r="SLX52" s="395"/>
      <c r="SLY52" s="395"/>
      <c r="SLZ52" s="395"/>
      <c r="SMA52" s="395"/>
      <c r="SMB52" s="395"/>
      <c r="SMC52" s="395"/>
      <c r="SMD52" s="395"/>
      <c r="SME52" s="395"/>
      <c r="SMF52" s="395"/>
      <c r="SMG52" s="395"/>
      <c r="SMH52" s="395"/>
      <c r="SMI52" s="395"/>
      <c r="SMJ52" s="395"/>
      <c r="SMK52" s="395"/>
      <c r="SML52" s="395"/>
      <c r="SMM52" s="395"/>
      <c r="SMN52" s="395"/>
      <c r="SMO52" s="395"/>
      <c r="SMP52" s="395"/>
      <c r="SMQ52" s="395"/>
      <c r="SMR52" s="395"/>
      <c r="SMS52" s="395"/>
      <c r="SMT52" s="395"/>
      <c r="SMU52" s="395"/>
      <c r="SMV52" s="395"/>
      <c r="SMW52" s="395"/>
      <c r="SMX52" s="395"/>
      <c r="SMY52" s="395"/>
      <c r="SMZ52" s="395"/>
      <c r="SNA52" s="395"/>
      <c r="SNB52" s="395"/>
      <c r="SNC52" s="395"/>
      <c r="SND52" s="395"/>
      <c r="SNE52" s="395"/>
      <c r="SNF52" s="395"/>
      <c r="SNG52" s="395"/>
      <c r="SNH52" s="395"/>
      <c r="SNI52" s="395"/>
      <c r="SNJ52" s="395"/>
      <c r="SNK52" s="395"/>
      <c r="SNL52" s="395"/>
      <c r="SNM52" s="395"/>
      <c r="SNN52" s="395"/>
      <c r="SNO52" s="395"/>
      <c r="SNP52" s="395"/>
      <c r="SNQ52" s="395"/>
      <c r="SNR52" s="395"/>
      <c r="SNS52" s="395"/>
      <c r="SNT52" s="395"/>
      <c r="SNU52" s="395"/>
      <c r="SNV52" s="395"/>
      <c r="SNW52" s="395"/>
      <c r="SNX52" s="395"/>
      <c r="SNY52" s="395"/>
      <c r="SNZ52" s="395"/>
      <c r="SOA52" s="395"/>
      <c r="SOB52" s="395"/>
      <c r="SOC52" s="395"/>
      <c r="SOD52" s="395"/>
      <c r="SOE52" s="395"/>
      <c r="SOF52" s="395"/>
      <c r="SOG52" s="395"/>
      <c r="SOH52" s="395"/>
      <c r="SOI52" s="395"/>
      <c r="SOJ52" s="395"/>
      <c r="SOK52" s="395"/>
      <c r="SOL52" s="395"/>
      <c r="SOM52" s="395"/>
      <c r="SON52" s="395"/>
      <c r="SOO52" s="395"/>
      <c r="SOP52" s="395"/>
      <c r="SOQ52" s="395"/>
      <c r="SOR52" s="395"/>
      <c r="SOS52" s="395"/>
      <c r="SOT52" s="395"/>
      <c r="SOU52" s="395"/>
      <c r="SOV52" s="395"/>
      <c r="SOW52" s="395"/>
      <c r="SOX52" s="395"/>
      <c r="SOY52" s="395"/>
      <c r="SOZ52" s="395"/>
      <c r="SPA52" s="395"/>
      <c r="SPB52" s="395"/>
      <c r="SPC52" s="395"/>
      <c r="SPD52" s="395"/>
      <c r="SPE52" s="395"/>
      <c r="SPF52" s="395"/>
      <c r="SPG52" s="395"/>
      <c r="SPH52" s="395"/>
      <c r="SPI52" s="395"/>
      <c r="SPJ52" s="395"/>
      <c r="SPK52" s="395"/>
      <c r="SPL52" s="395"/>
      <c r="SPM52" s="395"/>
      <c r="SPN52" s="395"/>
      <c r="SPO52" s="395"/>
      <c r="SPP52" s="395"/>
      <c r="SPQ52" s="395"/>
      <c r="SPR52" s="395"/>
      <c r="SPS52" s="395"/>
      <c r="SPT52" s="395"/>
      <c r="SPU52" s="395"/>
      <c r="SPV52" s="395"/>
      <c r="SPW52" s="395"/>
      <c r="SPX52" s="395"/>
      <c r="SPY52" s="395"/>
      <c r="SPZ52" s="395"/>
      <c r="SQA52" s="395"/>
      <c r="SQB52" s="395"/>
      <c r="SQC52" s="395"/>
      <c r="SQD52" s="395"/>
      <c r="SQE52" s="395"/>
      <c r="SQF52" s="395"/>
      <c r="SQG52" s="395"/>
      <c r="SQH52" s="395"/>
      <c r="SQI52" s="395"/>
      <c r="SQJ52" s="395"/>
      <c r="SQK52" s="395"/>
      <c r="SQL52" s="395"/>
      <c r="SQM52" s="395"/>
      <c r="SQN52" s="395"/>
      <c r="SQO52" s="395"/>
      <c r="SQP52" s="395"/>
      <c r="SQQ52" s="395"/>
      <c r="SQR52" s="395"/>
      <c r="SQS52" s="395"/>
      <c r="SQT52" s="395"/>
      <c r="SQU52" s="395"/>
      <c r="SQV52" s="395"/>
      <c r="SQW52" s="395"/>
      <c r="SQX52" s="395"/>
      <c r="SQY52" s="395"/>
      <c r="SQZ52" s="395"/>
      <c r="SRA52" s="395"/>
      <c r="SRB52" s="395"/>
      <c r="SRC52" s="395"/>
      <c r="SRD52" s="395"/>
      <c r="SRE52" s="395"/>
      <c r="SRF52" s="395"/>
      <c r="SRG52" s="395"/>
      <c r="SRH52" s="395"/>
      <c r="SRI52" s="395"/>
      <c r="SRJ52" s="395"/>
      <c r="SRK52" s="395"/>
      <c r="SRL52" s="395"/>
      <c r="SRM52" s="395"/>
      <c r="SRN52" s="395"/>
      <c r="SRO52" s="395"/>
      <c r="SRP52" s="395"/>
      <c r="SRQ52" s="395"/>
      <c r="SRR52" s="395"/>
      <c r="SRS52" s="395"/>
      <c r="SRT52" s="395"/>
      <c r="SRU52" s="395"/>
      <c r="SRV52" s="395"/>
      <c r="SRW52" s="395"/>
      <c r="SRX52" s="395"/>
      <c r="SRY52" s="395"/>
      <c r="SRZ52" s="395"/>
      <c r="SSA52" s="395"/>
      <c r="SSB52" s="395"/>
      <c r="SSC52" s="395"/>
      <c r="SSD52" s="395"/>
      <c r="SSE52" s="395"/>
      <c r="SSF52" s="395"/>
      <c r="SSG52" s="395"/>
      <c r="SSH52" s="395"/>
      <c r="SSI52" s="395"/>
      <c r="SSJ52" s="395"/>
      <c r="SSK52" s="395"/>
      <c r="SSL52" s="395"/>
      <c r="SSM52" s="395"/>
      <c r="SSN52" s="395"/>
      <c r="SSO52" s="395"/>
      <c r="SSP52" s="395"/>
      <c r="SSQ52" s="395"/>
      <c r="SSR52" s="395"/>
      <c r="SSS52" s="395"/>
      <c r="SST52" s="395"/>
      <c r="SSU52" s="395"/>
      <c r="SSV52" s="395"/>
      <c r="SSW52" s="395"/>
      <c r="SSX52" s="395"/>
      <c r="SSY52" s="395"/>
      <c r="SSZ52" s="395"/>
      <c r="STA52" s="395"/>
      <c r="STB52" s="395"/>
      <c r="STC52" s="395"/>
      <c r="STD52" s="395"/>
      <c r="STE52" s="395"/>
      <c r="STF52" s="395"/>
      <c r="STG52" s="395"/>
      <c r="STH52" s="395"/>
      <c r="STI52" s="395"/>
      <c r="STJ52" s="395"/>
      <c r="STK52" s="395"/>
      <c r="STL52" s="395"/>
      <c r="STM52" s="395"/>
      <c r="STN52" s="395"/>
      <c r="STO52" s="395"/>
      <c r="STP52" s="395"/>
      <c r="STQ52" s="395"/>
      <c r="STR52" s="395"/>
      <c r="STS52" s="395"/>
      <c r="STT52" s="395"/>
      <c r="STU52" s="395"/>
      <c r="STV52" s="395"/>
      <c r="STW52" s="395"/>
      <c r="STX52" s="395"/>
      <c r="STY52" s="395"/>
      <c r="STZ52" s="395"/>
      <c r="SUA52" s="395"/>
      <c r="SUB52" s="395"/>
      <c r="SUC52" s="395"/>
      <c r="SUD52" s="395"/>
      <c r="SUE52" s="395"/>
      <c r="SUF52" s="395"/>
      <c r="SUG52" s="395"/>
      <c r="SUH52" s="395"/>
      <c r="SUI52" s="395"/>
      <c r="SUJ52" s="395"/>
      <c r="SUK52" s="395"/>
      <c r="SUL52" s="395"/>
      <c r="SUM52" s="395"/>
      <c r="SUN52" s="395"/>
      <c r="SUO52" s="395"/>
      <c r="SUP52" s="395"/>
      <c r="SUQ52" s="395"/>
      <c r="SUR52" s="395"/>
      <c r="SUS52" s="395"/>
      <c r="SUT52" s="395"/>
      <c r="SUU52" s="395"/>
      <c r="SUV52" s="395"/>
      <c r="SUW52" s="395"/>
      <c r="SUX52" s="395"/>
      <c r="SUY52" s="395"/>
      <c r="SUZ52" s="395"/>
      <c r="SVA52" s="395"/>
      <c r="SVB52" s="395"/>
      <c r="SVC52" s="395"/>
      <c r="SVD52" s="395"/>
      <c r="SVE52" s="395"/>
      <c r="SVF52" s="395"/>
      <c r="SVG52" s="395"/>
      <c r="SVH52" s="395"/>
      <c r="SVI52" s="395"/>
      <c r="SVJ52" s="395"/>
      <c r="SVK52" s="395"/>
      <c r="SVL52" s="395"/>
      <c r="SVM52" s="395"/>
      <c r="SVN52" s="395"/>
      <c r="SVO52" s="395"/>
      <c r="SVP52" s="395"/>
      <c r="SVQ52" s="395"/>
      <c r="SVR52" s="395"/>
      <c r="SVS52" s="395"/>
      <c r="SVT52" s="395"/>
      <c r="SVU52" s="395"/>
      <c r="SVV52" s="395"/>
      <c r="SVW52" s="395"/>
      <c r="SVX52" s="395"/>
      <c r="SVY52" s="395"/>
      <c r="SVZ52" s="395"/>
      <c r="SWA52" s="395"/>
      <c r="SWB52" s="395"/>
      <c r="SWC52" s="395"/>
      <c r="SWD52" s="395"/>
      <c r="SWE52" s="395"/>
      <c r="SWF52" s="395"/>
      <c r="SWG52" s="395"/>
      <c r="SWH52" s="395"/>
      <c r="SWI52" s="395"/>
      <c r="SWJ52" s="395"/>
      <c r="SWK52" s="395"/>
      <c r="SWL52" s="395"/>
      <c r="SWM52" s="395"/>
      <c r="SWN52" s="395"/>
      <c r="SWO52" s="395"/>
      <c r="SWP52" s="395"/>
      <c r="SWQ52" s="395"/>
      <c r="SWR52" s="395"/>
      <c r="SWS52" s="395"/>
      <c r="SWT52" s="395"/>
      <c r="SWU52" s="395"/>
      <c r="SWV52" s="395"/>
      <c r="SWW52" s="395"/>
      <c r="SWX52" s="395"/>
      <c r="SWY52" s="395"/>
      <c r="SWZ52" s="395"/>
      <c r="SXA52" s="395"/>
      <c r="SXB52" s="395"/>
      <c r="SXC52" s="395"/>
      <c r="SXD52" s="395"/>
      <c r="SXE52" s="395"/>
      <c r="SXF52" s="395"/>
      <c r="SXG52" s="395"/>
      <c r="SXH52" s="395"/>
      <c r="SXI52" s="395"/>
      <c r="SXJ52" s="395"/>
      <c r="SXK52" s="395"/>
      <c r="SXL52" s="395"/>
      <c r="SXM52" s="395"/>
      <c r="SXN52" s="395"/>
      <c r="SXO52" s="395"/>
      <c r="SXP52" s="395"/>
      <c r="SXQ52" s="395"/>
      <c r="SXR52" s="395"/>
      <c r="SXS52" s="395"/>
      <c r="SXT52" s="395"/>
      <c r="SXU52" s="395"/>
      <c r="SXV52" s="395"/>
      <c r="SXW52" s="395"/>
      <c r="SXX52" s="395"/>
      <c r="SXY52" s="395"/>
      <c r="SXZ52" s="395"/>
      <c r="SYA52" s="395"/>
      <c r="SYB52" s="395"/>
      <c r="SYC52" s="395"/>
      <c r="SYD52" s="395"/>
      <c r="SYE52" s="395"/>
      <c r="SYF52" s="395"/>
      <c r="SYG52" s="395"/>
      <c r="SYH52" s="395"/>
      <c r="SYI52" s="395"/>
      <c r="SYJ52" s="395"/>
      <c r="SYK52" s="395"/>
      <c r="SYL52" s="395"/>
      <c r="SYM52" s="395"/>
      <c r="SYN52" s="395"/>
      <c r="SYO52" s="395"/>
      <c r="SYP52" s="395"/>
      <c r="SYQ52" s="395"/>
      <c r="SYR52" s="395"/>
      <c r="SYS52" s="395"/>
      <c r="SYT52" s="395"/>
      <c r="SYU52" s="395"/>
      <c r="SYV52" s="395"/>
      <c r="SYW52" s="395"/>
      <c r="SYX52" s="395"/>
      <c r="SYY52" s="395"/>
      <c r="SYZ52" s="395"/>
      <c r="SZA52" s="395"/>
      <c r="SZB52" s="395"/>
      <c r="SZC52" s="395"/>
      <c r="SZD52" s="395"/>
      <c r="SZE52" s="395"/>
      <c r="SZF52" s="395"/>
      <c r="SZG52" s="395"/>
      <c r="SZH52" s="395"/>
      <c r="SZI52" s="395"/>
      <c r="SZJ52" s="395"/>
      <c r="SZK52" s="395"/>
      <c r="SZL52" s="395"/>
      <c r="SZM52" s="395"/>
      <c r="SZN52" s="395"/>
      <c r="SZO52" s="395"/>
      <c r="SZP52" s="395"/>
      <c r="SZQ52" s="395"/>
      <c r="SZR52" s="395"/>
      <c r="SZS52" s="395"/>
      <c r="SZT52" s="395"/>
      <c r="SZU52" s="395"/>
      <c r="SZV52" s="395"/>
      <c r="SZW52" s="395"/>
      <c r="SZX52" s="395"/>
      <c r="SZY52" s="395"/>
      <c r="SZZ52" s="395"/>
      <c r="TAA52" s="395"/>
      <c r="TAB52" s="395"/>
      <c r="TAC52" s="395"/>
      <c r="TAD52" s="395"/>
      <c r="TAE52" s="395"/>
      <c r="TAF52" s="395"/>
      <c r="TAG52" s="395"/>
      <c r="TAH52" s="395"/>
      <c r="TAI52" s="395"/>
      <c r="TAJ52" s="395"/>
      <c r="TAK52" s="395"/>
      <c r="TAL52" s="395"/>
      <c r="TAM52" s="395"/>
      <c r="TAN52" s="395"/>
      <c r="TAO52" s="395"/>
      <c r="TAP52" s="395"/>
      <c r="TAQ52" s="395"/>
      <c r="TAR52" s="395"/>
      <c r="TAS52" s="395"/>
      <c r="TAT52" s="395"/>
      <c r="TAU52" s="395"/>
      <c r="TAV52" s="395"/>
      <c r="TAW52" s="395"/>
      <c r="TAX52" s="395"/>
      <c r="TAY52" s="395"/>
      <c r="TAZ52" s="395"/>
      <c r="TBA52" s="395"/>
      <c r="TBB52" s="395"/>
      <c r="TBC52" s="395"/>
      <c r="TBD52" s="395"/>
      <c r="TBE52" s="395"/>
      <c r="TBF52" s="395"/>
      <c r="TBG52" s="395"/>
      <c r="TBH52" s="395"/>
      <c r="TBI52" s="395"/>
      <c r="TBJ52" s="395"/>
      <c r="TBK52" s="395"/>
      <c r="TBL52" s="395"/>
      <c r="TBM52" s="395"/>
      <c r="TBN52" s="395"/>
      <c r="TBO52" s="395"/>
      <c r="TBP52" s="395"/>
      <c r="TBQ52" s="395"/>
      <c r="TBR52" s="395"/>
      <c r="TBS52" s="395"/>
      <c r="TBT52" s="395"/>
      <c r="TBU52" s="395"/>
      <c r="TBV52" s="395"/>
      <c r="TBW52" s="395"/>
      <c r="TBX52" s="395"/>
      <c r="TBY52" s="395"/>
      <c r="TBZ52" s="395"/>
      <c r="TCA52" s="395"/>
      <c r="TCB52" s="395"/>
      <c r="TCC52" s="395"/>
      <c r="TCD52" s="395"/>
      <c r="TCE52" s="395"/>
      <c r="TCF52" s="395"/>
      <c r="TCG52" s="395"/>
      <c r="TCH52" s="395"/>
      <c r="TCI52" s="395"/>
      <c r="TCJ52" s="395"/>
      <c r="TCK52" s="395"/>
      <c r="TCL52" s="395"/>
      <c r="TCM52" s="395"/>
      <c r="TCN52" s="395"/>
      <c r="TCO52" s="395"/>
      <c r="TCP52" s="395"/>
      <c r="TCQ52" s="395"/>
      <c r="TCR52" s="395"/>
      <c r="TCS52" s="395"/>
      <c r="TCT52" s="395"/>
      <c r="TCU52" s="395"/>
      <c r="TCV52" s="395"/>
      <c r="TCW52" s="395"/>
      <c r="TCX52" s="395"/>
      <c r="TCY52" s="395"/>
      <c r="TCZ52" s="395"/>
      <c r="TDA52" s="395"/>
      <c r="TDB52" s="395"/>
      <c r="TDC52" s="395"/>
      <c r="TDD52" s="395"/>
      <c r="TDE52" s="395"/>
      <c r="TDF52" s="395"/>
      <c r="TDG52" s="395"/>
      <c r="TDH52" s="395"/>
      <c r="TDI52" s="395"/>
      <c r="TDJ52" s="395"/>
      <c r="TDK52" s="395"/>
      <c r="TDL52" s="395"/>
      <c r="TDM52" s="395"/>
      <c r="TDN52" s="395"/>
      <c r="TDO52" s="395"/>
      <c r="TDP52" s="395"/>
      <c r="TDQ52" s="395"/>
      <c r="TDR52" s="395"/>
      <c r="TDS52" s="395"/>
      <c r="TDT52" s="395"/>
      <c r="TDU52" s="395"/>
      <c r="TDV52" s="395"/>
      <c r="TDW52" s="395"/>
      <c r="TDX52" s="395"/>
      <c r="TDY52" s="395"/>
      <c r="TDZ52" s="395"/>
      <c r="TEA52" s="395"/>
      <c r="TEB52" s="395"/>
      <c r="TEC52" s="395"/>
      <c r="TED52" s="395"/>
      <c r="TEE52" s="395"/>
      <c r="TEF52" s="395"/>
      <c r="TEG52" s="395"/>
      <c r="TEH52" s="395"/>
      <c r="TEI52" s="395"/>
      <c r="TEJ52" s="395"/>
      <c r="TEK52" s="395"/>
      <c r="TEL52" s="395"/>
      <c r="TEM52" s="395"/>
      <c r="TEN52" s="395"/>
      <c r="TEO52" s="395"/>
      <c r="TEP52" s="395"/>
      <c r="TEQ52" s="395"/>
      <c r="TER52" s="395"/>
      <c r="TES52" s="395"/>
      <c r="TET52" s="395"/>
      <c r="TEU52" s="395"/>
      <c r="TEV52" s="395"/>
      <c r="TEW52" s="395"/>
      <c r="TEX52" s="395"/>
      <c r="TEY52" s="395"/>
      <c r="TEZ52" s="395"/>
      <c r="TFA52" s="395"/>
      <c r="TFB52" s="395"/>
      <c r="TFC52" s="395"/>
      <c r="TFD52" s="395"/>
      <c r="TFE52" s="395"/>
      <c r="TFF52" s="395"/>
      <c r="TFG52" s="395"/>
      <c r="TFH52" s="395"/>
      <c r="TFI52" s="395"/>
      <c r="TFJ52" s="395"/>
      <c r="TFK52" s="395"/>
      <c r="TFL52" s="395"/>
      <c r="TFM52" s="395"/>
      <c r="TFN52" s="395"/>
      <c r="TFO52" s="395"/>
      <c r="TFP52" s="395"/>
      <c r="TFQ52" s="395"/>
      <c r="TFR52" s="395"/>
      <c r="TFS52" s="395"/>
      <c r="TFT52" s="395"/>
      <c r="TFU52" s="395"/>
      <c r="TFV52" s="395"/>
      <c r="TFW52" s="395"/>
      <c r="TFX52" s="395"/>
      <c r="TFY52" s="395"/>
      <c r="TFZ52" s="395"/>
      <c r="TGA52" s="395"/>
      <c r="TGB52" s="395"/>
      <c r="TGC52" s="395"/>
      <c r="TGD52" s="395"/>
      <c r="TGE52" s="395"/>
      <c r="TGF52" s="395"/>
      <c r="TGG52" s="395"/>
      <c r="TGH52" s="395"/>
      <c r="TGI52" s="395"/>
      <c r="TGJ52" s="395"/>
      <c r="TGK52" s="395"/>
      <c r="TGL52" s="395"/>
      <c r="TGM52" s="395"/>
      <c r="TGN52" s="395"/>
      <c r="TGO52" s="395"/>
      <c r="TGP52" s="395"/>
      <c r="TGQ52" s="395"/>
      <c r="TGR52" s="395"/>
      <c r="TGS52" s="395"/>
      <c r="TGT52" s="395"/>
      <c r="TGU52" s="395"/>
      <c r="TGV52" s="395"/>
      <c r="TGW52" s="395"/>
      <c r="TGX52" s="395"/>
      <c r="TGY52" s="395"/>
      <c r="TGZ52" s="395"/>
      <c r="THA52" s="395"/>
      <c r="THB52" s="395"/>
      <c r="THC52" s="395"/>
      <c r="THD52" s="395"/>
      <c r="THE52" s="395"/>
      <c r="THF52" s="395"/>
      <c r="THG52" s="395"/>
      <c r="THH52" s="395"/>
      <c r="THI52" s="395"/>
      <c r="THJ52" s="395"/>
      <c r="THK52" s="395"/>
      <c r="THL52" s="395"/>
      <c r="THM52" s="395"/>
      <c r="THN52" s="395"/>
      <c r="THO52" s="395"/>
      <c r="THP52" s="395"/>
      <c r="THQ52" s="395"/>
      <c r="THR52" s="395"/>
      <c r="THS52" s="395"/>
      <c r="THT52" s="395"/>
      <c r="THU52" s="395"/>
      <c r="THV52" s="395"/>
      <c r="THW52" s="395"/>
      <c r="THX52" s="395"/>
      <c r="THY52" s="395"/>
      <c r="THZ52" s="395"/>
      <c r="TIA52" s="395"/>
      <c r="TIB52" s="395"/>
      <c r="TIC52" s="395"/>
      <c r="TID52" s="395"/>
      <c r="TIE52" s="395"/>
      <c r="TIF52" s="395"/>
      <c r="TIG52" s="395"/>
      <c r="TIH52" s="395"/>
      <c r="TII52" s="395"/>
      <c r="TIJ52" s="395"/>
      <c r="TIK52" s="395"/>
      <c r="TIL52" s="395"/>
      <c r="TIM52" s="395"/>
      <c r="TIN52" s="395"/>
      <c r="TIO52" s="395"/>
      <c r="TIP52" s="395"/>
      <c r="TIQ52" s="395"/>
      <c r="TIR52" s="395"/>
      <c r="TIS52" s="395"/>
      <c r="TIT52" s="395"/>
      <c r="TIU52" s="395"/>
      <c r="TIV52" s="395"/>
      <c r="TIW52" s="395"/>
      <c r="TIX52" s="395"/>
      <c r="TIY52" s="395"/>
      <c r="TIZ52" s="395"/>
      <c r="TJA52" s="395"/>
      <c r="TJB52" s="395"/>
      <c r="TJC52" s="395"/>
      <c r="TJD52" s="395"/>
      <c r="TJE52" s="395"/>
      <c r="TJF52" s="395"/>
      <c r="TJG52" s="395"/>
      <c r="TJH52" s="395"/>
      <c r="TJI52" s="395"/>
      <c r="TJJ52" s="395"/>
      <c r="TJK52" s="395"/>
      <c r="TJL52" s="395"/>
      <c r="TJM52" s="395"/>
      <c r="TJN52" s="395"/>
      <c r="TJO52" s="395"/>
      <c r="TJP52" s="395"/>
      <c r="TJQ52" s="395"/>
      <c r="TJR52" s="395"/>
      <c r="TJS52" s="395"/>
      <c r="TJT52" s="395"/>
      <c r="TJU52" s="395"/>
      <c r="TJV52" s="395"/>
      <c r="TJW52" s="395"/>
      <c r="TJX52" s="395"/>
      <c r="TJY52" s="395"/>
      <c r="TJZ52" s="395"/>
      <c r="TKA52" s="395"/>
      <c r="TKB52" s="395"/>
      <c r="TKC52" s="395"/>
      <c r="TKD52" s="395"/>
      <c r="TKE52" s="395"/>
      <c r="TKF52" s="395"/>
      <c r="TKG52" s="395"/>
      <c r="TKH52" s="395"/>
      <c r="TKI52" s="395"/>
      <c r="TKJ52" s="395"/>
      <c r="TKK52" s="395"/>
      <c r="TKL52" s="395"/>
      <c r="TKM52" s="395"/>
      <c r="TKN52" s="395"/>
      <c r="TKO52" s="395"/>
      <c r="TKP52" s="395"/>
      <c r="TKQ52" s="395"/>
      <c r="TKR52" s="395"/>
      <c r="TKS52" s="395"/>
      <c r="TKT52" s="395"/>
      <c r="TKU52" s="395"/>
      <c r="TKV52" s="395"/>
      <c r="TKW52" s="395"/>
      <c r="TKX52" s="395"/>
      <c r="TKY52" s="395"/>
      <c r="TKZ52" s="395"/>
      <c r="TLA52" s="395"/>
      <c r="TLB52" s="395"/>
      <c r="TLC52" s="395"/>
      <c r="TLD52" s="395"/>
      <c r="TLE52" s="395"/>
      <c r="TLF52" s="395"/>
      <c r="TLG52" s="395"/>
      <c r="TLH52" s="395"/>
      <c r="TLI52" s="395"/>
      <c r="TLJ52" s="395"/>
      <c r="TLK52" s="395"/>
      <c r="TLL52" s="395"/>
      <c r="TLM52" s="395"/>
      <c r="TLN52" s="395"/>
      <c r="TLO52" s="395"/>
      <c r="TLP52" s="395"/>
      <c r="TLQ52" s="395"/>
      <c r="TLR52" s="395"/>
      <c r="TLS52" s="395"/>
      <c r="TLT52" s="395"/>
      <c r="TLU52" s="395"/>
      <c r="TLV52" s="395"/>
      <c r="TLW52" s="395"/>
      <c r="TLX52" s="395"/>
      <c r="TLY52" s="395"/>
      <c r="TLZ52" s="395"/>
      <c r="TMA52" s="395"/>
      <c r="TMB52" s="395"/>
      <c r="TMC52" s="395"/>
      <c r="TMD52" s="395"/>
      <c r="TME52" s="395"/>
      <c r="TMF52" s="395"/>
      <c r="TMG52" s="395"/>
      <c r="TMH52" s="395"/>
      <c r="TMI52" s="395"/>
      <c r="TMJ52" s="395"/>
      <c r="TMK52" s="395"/>
      <c r="TML52" s="395"/>
      <c r="TMM52" s="395"/>
      <c r="TMN52" s="395"/>
      <c r="TMO52" s="395"/>
      <c r="TMP52" s="395"/>
      <c r="TMQ52" s="395"/>
      <c r="TMR52" s="395"/>
      <c r="TMS52" s="395"/>
      <c r="TMT52" s="395"/>
      <c r="TMU52" s="395"/>
      <c r="TMV52" s="395"/>
      <c r="TMW52" s="395"/>
      <c r="TMX52" s="395"/>
      <c r="TMY52" s="395"/>
      <c r="TMZ52" s="395"/>
      <c r="TNA52" s="395"/>
      <c r="TNB52" s="395"/>
      <c r="TNC52" s="395"/>
      <c r="TND52" s="395"/>
      <c r="TNE52" s="395"/>
      <c r="TNF52" s="395"/>
      <c r="TNG52" s="395"/>
      <c r="TNH52" s="395"/>
      <c r="TNI52" s="395"/>
      <c r="TNJ52" s="395"/>
      <c r="TNK52" s="395"/>
      <c r="TNL52" s="395"/>
      <c r="TNM52" s="395"/>
      <c r="TNN52" s="395"/>
      <c r="TNO52" s="395"/>
      <c r="TNP52" s="395"/>
      <c r="TNQ52" s="395"/>
      <c r="TNR52" s="395"/>
      <c r="TNS52" s="395"/>
      <c r="TNT52" s="395"/>
      <c r="TNU52" s="395"/>
      <c r="TNV52" s="395"/>
      <c r="TNW52" s="395"/>
      <c r="TNX52" s="395"/>
      <c r="TNY52" s="395"/>
      <c r="TNZ52" s="395"/>
      <c r="TOA52" s="395"/>
      <c r="TOB52" s="395"/>
      <c r="TOC52" s="395"/>
      <c r="TOD52" s="395"/>
      <c r="TOE52" s="395"/>
      <c r="TOF52" s="395"/>
      <c r="TOG52" s="395"/>
      <c r="TOH52" s="395"/>
      <c r="TOI52" s="395"/>
      <c r="TOJ52" s="395"/>
      <c r="TOK52" s="395"/>
      <c r="TOL52" s="395"/>
      <c r="TOM52" s="395"/>
      <c r="TON52" s="395"/>
      <c r="TOO52" s="395"/>
      <c r="TOP52" s="395"/>
      <c r="TOQ52" s="395"/>
      <c r="TOR52" s="395"/>
      <c r="TOS52" s="395"/>
      <c r="TOT52" s="395"/>
      <c r="TOU52" s="395"/>
      <c r="TOV52" s="395"/>
      <c r="TOW52" s="395"/>
      <c r="TOX52" s="395"/>
      <c r="TOY52" s="395"/>
      <c r="TOZ52" s="395"/>
      <c r="TPA52" s="395"/>
      <c r="TPB52" s="395"/>
      <c r="TPC52" s="395"/>
      <c r="TPD52" s="395"/>
      <c r="TPE52" s="395"/>
      <c r="TPF52" s="395"/>
      <c r="TPG52" s="395"/>
      <c r="TPH52" s="395"/>
      <c r="TPI52" s="395"/>
      <c r="TPJ52" s="395"/>
      <c r="TPK52" s="395"/>
      <c r="TPL52" s="395"/>
      <c r="TPM52" s="395"/>
      <c r="TPN52" s="395"/>
      <c r="TPO52" s="395"/>
      <c r="TPP52" s="395"/>
      <c r="TPQ52" s="395"/>
      <c r="TPR52" s="395"/>
      <c r="TPS52" s="395"/>
      <c r="TPT52" s="395"/>
      <c r="TPU52" s="395"/>
      <c r="TPV52" s="395"/>
      <c r="TPW52" s="395"/>
      <c r="TPX52" s="395"/>
      <c r="TPY52" s="395"/>
      <c r="TPZ52" s="395"/>
      <c r="TQA52" s="395"/>
      <c r="TQB52" s="395"/>
      <c r="TQC52" s="395"/>
      <c r="TQD52" s="395"/>
      <c r="TQE52" s="395"/>
      <c r="TQF52" s="395"/>
      <c r="TQG52" s="395"/>
      <c r="TQH52" s="395"/>
      <c r="TQI52" s="395"/>
      <c r="TQJ52" s="395"/>
      <c r="TQK52" s="395"/>
      <c r="TQL52" s="395"/>
      <c r="TQM52" s="395"/>
      <c r="TQN52" s="395"/>
      <c r="TQO52" s="395"/>
      <c r="TQP52" s="395"/>
      <c r="TQQ52" s="395"/>
      <c r="TQR52" s="395"/>
      <c r="TQS52" s="395"/>
      <c r="TQT52" s="395"/>
      <c r="TQU52" s="395"/>
      <c r="TQV52" s="395"/>
      <c r="TQW52" s="395"/>
      <c r="TQX52" s="395"/>
      <c r="TQY52" s="395"/>
      <c r="TQZ52" s="395"/>
      <c r="TRA52" s="395"/>
      <c r="TRB52" s="395"/>
      <c r="TRC52" s="395"/>
      <c r="TRD52" s="395"/>
      <c r="TRE52" s="395"/>
      <c r="TRF52" s="395"/>
      <c r="TRG52" s="395"/>
      <c r="TRH52" s="395"/>
      <c r="TRI52" s="395"/>
      <c r="TRJ52" s="395"/>
      <c r="TRK52" s="395"/>
      <c r="TRL52" s="395"/>
      <c r="TRM52" s="395"/>
      <c r="TRN52" s="395"/>
      <c r="TRO52" s="395"/>
      <c r="TRP52" s="395"/>
      <c r="TRQ52" s="395"/>
      <c r="TRR52" s="395"/>
      <c r="TRS52" s="395"/>
      <c r="TRT52" s="395"/>
      <c r="TRU52" s="395"/>
      <c r="TRV52" s="395"/>
      <c r="TRW52" s="395"/>
      <c r="TRX52" s="395"/>
      <c r="TRY52" s="395"/>
      <c r="TRZ52" s="395"/>
      <c r="TSA52" s="395"/>
      <c r="TSB52" s="395"/>
      <c r="TSC52" s="395"/>
      <c r="TSD52" s="395"/>
      <c r="TSE52" s="395"/>
      <c r="TSF52" s="395"/>
      <c r="TSG52" s="395"/>
      <c r="TSH52" s="395"/>
      <c r="TSI52" s="395"/>
      <c r="TSJ52" s="395"/>
      <c r="TSK52" s="395"/>
      <c r="TSL52" s="395"/>
      <c r="TSM52" s="395"/>
      <c r="TSN52" s="395"/>
      <c r="TSO52" s="395"/>
      <c r="TSP52" s="395"/>
      <c r="TSQ52" s="395"/>
      <c r="TSR52" s="395"/>
      <c r="TSS52" s="395"/>
      <c r="TST52" s="395"/>
      <c r="TSU52" s="395"/>
      <c r="TSV52" s="395"/>
      <c r="TSW52" s="395"/>
      <c r="TSX52" s="395"/>
      <c r="TSY52" s="395"/>
      <c r="TSZ52" s="395"/>
      <c r="TTA52" s="395"/>
      <c r="TTB52" s="395"/>
      <c r="TTC52" s="395"/>
      <c r="TTD52" s="395"/>
      <c r="TTE52" s="395"/>
      <c r="TTF52" s="395"/>
      <c r="TTG52" s="395"/>
      <c r="TTH52" s="395"/>
      <c r="TTI52" s="395"/>
      <c r="TTJ52" s="395"/>
      <c r="TTK52" s="395"/>
      <c r="TTL52" s="395"/>
      <c r="TTM52" s="395"/>
      <c r="TTN52" s="395"/>
      <c r="TTO52" s="395"/>
      <c r="TTP52" s="395"/>
      <c r="TTQ52" s="395"/>
      <c r="TTR52" s="395"/>
      <c r="TTS52" s="395"/>
      <c r="TTT52" s="395"/>
      <c r="TTU52" s="395"/>
      <c r="TTV52" s="395"/>
      <c r="TTW52" s="395"/>
      <c r="TTX52" s="395"/>
      <c r="TTY52" s="395"/>
      <c r="TTZ52" s="395"/>
      <c r="TUA52" s="395"/>
      <c r="TUB52" s="395"/>
      <c r="TUC52" s="395"/>
      <c r="TUD52" s="395"/>
      <c r="TUE52" s="395"/>
      <c r="TUF52" s="395"/>
      <c r="TUG52" s="395"/>
      <c r="TUH52" s="395"/>
      <c r="TUI52" s="395"/>
      <c r="TUJ52" s="395"/>
      <c r="TUK52" s="395"/>
      <c r="TUL52" s="395"/>
      <c r="TUM52" s="395"/>
      <c r="TUN52" s="395"/>
      <c r="TUO52" s="395"/>
      <c r="TUP52" s="395"/>
      <c r="TUQ52" s="395"/>
      <c r="TUR52" s="395"/>
      <c r="TUS52" s="395"/>
      <c r="TUT52" s="395"/>
      <c r="TUU52" s="395"/>
      <c r="TUV52" s="395"/>
      <c r="TUW52" s="395"/>
      <c r="TUX52" s="395"/>
      <c r="TUY52" s="395"/>
      <c r="TUZ52" s="395"/>
      <c r="TVA52" s="395"/>
      <c r="TVB52" s="395"/>
      <c r="TVC52" s="395"/>
      <c r="TVD52" s="395"/>
      <c r="TVE52" s="395"/>
      <c r="TVF52" s="395"/>
      <c r="TVG52" s="395"/>
      <c r="TVH52" s="395"/>
      <c r="TVI52" s="395"/>
      <c r="TVJ52" s="395"/>
      <c r="TVK52" s="395"/>
      <c r="TVL52" s="395"/>
      <c r="TVM52" s="395"/>
      <c r="TVN52" s="395"/>
      <c r="TVO52" s="395"/>
      <c r="TVP52" s="395"/>
      <c r="TVQ52" s="395"/>
      <c r="TVR52" s="395"/>
      <c r="TVS52" s="395"/>
      <c r="TVT52" s="395"/>
      <c r="TVU52" s="395"/>
      <c r="TVV52" s="395"/>
      <c r="TVW52" s="395"/>
      <c r="TVX52" s="395"/>
      <c r="TVY52" s="395"/>
      <c r="TVZ52" s="395"/>
      <c r="TWA52" s="395"/>
      <c r="TWB52" s="395"/>
      <c r="TWC52" s="395"/>
      <c r="TWD52" s="395"/>
      <c r="TWE52" s="395"/>
      <c r="TWF52" s="395"/>
      <c r="TWG52" s="395"/>
      <c r="TWH52" s="395"/>
      <c r="TWI52" s="395"/>
      <c r="TWJ52" s="395"/>
      <c r="TWK52" s="395"/>
      <c r="TWL52" s="395"/>
      <c r="TWM52" s="395"/>
      <c r="TWN52" s="395"/>
      <c r="TWO52" s="395"/>
      <c r="TWP52" s="395"/>
      <c r="TWQ52" s="395"/>
      <c r="TWR52" s="395"/>
      <c r="TWS52" s="395"/>
      <c r="TWT52" s="395"/>
      <c r="TWU52" s="395"/>
      <c r="TWV52" s="395"/>
      <c r="TWW52" s="395"/>
      <c r="TWX52" s="395"/>
      <c r="TWY52" s="395"/>
      <c r="TWZ52" s="395"/>
      <c r="TXA52" s="395"/>
      <c r="TXB52" s="395"/>
      <c r="TXC52" s="395"/>
      <c r="TXD52" s="395"/>
      <c r="TXE52" s="395"/>
      <c r="TXF52" s="395"/>
      <c r="TXG52" s="395"/>
      <c r="TXH52" s="395"/>
      <c r="TXI52" s="395"/>
      <c r="TXJ52" s="395"/>
      <c r="TXK52" s="395"/>
      <c r="TXL52" s="395"/>
      <c r="TXM52" s="395"/>
      <c r="TXN52" s="395"/>
      <c r="TXO52" s="395"/>
      <c r="TXP52" s="395"/>
      <c r="TXQ52" s="395"/>
      <c r="TXR52" s="395"/>
      <c r="TXS52" s="395"/>
      <c r="TXT52" s="395"/>
      <c r="TXU52" s="395"/>
      <c r="TXV52" s="395"/>
      <c r="TXW52" s="395"/>
      <c r="TXX52" s="395"/>
      <c r="TXY52" s="395"/>
      <c r="TXZ52" s="395"/>
      <c r="TYA52" s="395"/>
      <c r="TYB52" s="395"/>
      <c r="TYC52" s="395"/>
      <c r="TYD52" s="395"/>
      <c r="TYE52" s="395"/>
      <c r="TYF52" s="395"/>
      <c r="TYG52" s="395"/>
      <c r="TYH52" s="395"/>
      <c r="TYI52" s="395"/>
      <c r="TYJ52" s="395"/>
      <c r="TYK52" s="395"/>
      <c r="TYL52" s="395"/>
      <c r="TYM52" s="395"/>
      <c r="TYN52" s="395"/>
      <c r="TYO52" s="395"/>
      <c r="TYP52" s="395"/>
      <c r="TYQ52" s="395"/>
      <c r="TYR52" s="395"/>
      <c r="TYS52" s="395"/>
      <c r="TYT52" s="395"/>
      <c r="TYU52" s="395"/>
      <c r="TYV52" s="395"/>
      <c r="TYW52" s="395"/>
      <c r="TYX52" s="395"/>
      <c r="TYY52" s="395"/>
      <c r="TYZ52" s="395"/>
      <c r="TZA52" s="395"/>
      <c r="TZB52" s="395"/>
      <c r="TZC52" s="395"/>
      <c r="TZD52" s="395"/>
      <c r="TZE52" s="395"/>
      <c r="TZF52" s="395"/>
      <c r="TZG52" s="395"/>
      <c r="TZH52" s="395"/>
      <c r="TZI52" s="395"/>
      <c r="TZJ52" s="395"/>
      <c r="TZK52" s="395"/>
      <c r="TZL52" s="395"/>
      <c r="TZM52" s="395"/>
      <c r="TZN52" s="395"/>
      <c r="TZO52" s="395"/>
      <c r="TZP52" s="395"/>
      <c r="TZQ52" s="395"/>
      <c r="TZR52" s="395"/>
      <c r="TZS52" s="395"/>
      <c r="TZT52" s="395"/>
      <c r="TZU52" s="395"/>
      <c r="TZV52" s="395"/>
      <c r="TZW52" s="395"/>
      <c r="TZX52" s="395"/>
      <c r="TZY52" s="395"/>
      <c r="TZZ52" s="395"/>
      <c r="UAA52" s="395"/>
      <c r="UAB52" s="395"/>
      <c r="UAC52" s="395"/>
      <c r="UAD52" s="395"/>
      <c r="UAE52" s="395"/>
      <c r="UAF52" s="395"/>
      <c r="UAG52" s="395"/>
      <c r="UAH52" s="395"/>
      <c r="UAI52" s="395"/>
      <c r="UAJ52" s="395"/>
      <c r="UAK52" s="395"/>
      <c r="UAL52" s="395"/>
      <c r="UAM52" s="395"/>
      <c r="UAN52" s="395"/>
      <c r="UAO52" s="395"/>
      <c r="UAP52" s="395"/>
      <c r="UAQ52" s="395"/>
      <c r="UAR52" s="395"/>
      <c r="UAS52" s="395"/>
      <c r="UAT52" s="395"/>
      <c r="UAU52" s="395"/>
      <c r="UAV52" s="395"/>
      <c r="UAW52" s="395"/>
      <c r="UAX52" s="395"/>
      <c r="UAY52" s="395"/>
      <c r="UAZ52" s="395"/>
      <c r="UBA52" s="395"/>
      <c r="UBB52" s="395"/>
      <c r="UBC52" s="395"/>
      <c r="UBD52" s="395"/>
      <c r="UBE52" s="395"/>
      <c r="UBF52" s="395"/>
      <c r="UBG52" s="395"/>
      <c r="UBH52" s="395"/>
      <c r="UBI52" s="395"/>
      <c r="UBJ52" s="395"/>
      <c r="UBK52" s="395"/>
      <c r="UBL52" s="395"/>
      <c r="UBM52" s="395"/>
      <c r="UBN52" s="395"/>
      <c r="UBO52" s="395"/>
      <c r="UBP52" s="395"/>
      <c r="UBQ52" s="395"/>
      <c r="UBR52" s="395"/>
      <c r="UBS52" s="395"/>
      <c r="UBT52" s="395"/>
      <c r="UBU52" s="395"/>
      <c r="UBV52" s="395"/>
      <c r="UBW52" s="395"/>
      <c r="UBX52" s="395"/>
      <c r="UBY52" s="395"/>
      <c r="UBZ52" s="395"/>
      <c r="UCA52" s="395"/>
      <c r="UCB52" s="395"/>
      <c r="UCC52" s="395"/>
      <c r="UCD52" s="395"/>
      <c r="UCE52" s="395"/>
      <c r="UCF52" s="395"/>
      <c r="UCG52" s="395"/>
      <c r="UCH52" s="395"/>
      <c r="UCI52" s="395"/>
      <c r="UCJ52" s="395"/>
      <c r="UCK52" s="395"/>
      <c r="UCL52" s="395"/>
      <c r="UCM52" s="395"/>
      <c r="UCN52" s="395"/>
      <c r="UCO52" s="395"/>
      <c r="UCP52" s="395"/>
      <c r="UCQ52" s="395"/>
      <c r="UCR52" s="395"/>
      <c r="UCS52" s="395"/>
      <c r="UCT52" s="395"/>
      <c r="UCU52" s="395"/>
      <c r="UCV52" s="395"/>
      <c r="UCW52" s="395"/>
      <c r="UCX52" s="395"/>
      <c r="UCY52" s="395"/>
      <c r="UCZ52" s="395"/>
      <c r="UDA52" s="395"/>
      <c r="UDB52" s="395"/>
      <c r="UDC52" s="395"/>
      <c r="UDD52" s="395"/>
      <c r="UDE52" s="395"/>
      <c r="UDF52" s="395"/>
      <c r="UDG52" s="395"/>
      <c r="UDH52" s="395"/>
      <c r="UDI52" s="395"/>
      <c r="UDJ52" s="395"/>
      <c r="UDK52" s="395"/>
      <c r="UDL52" s="395"/>
      <c r="UDM52" s="395"/>
      <c r="UDN52" s="395"/>
      <c r="UDO52" s="395"/>
      <c r="UDP52" s="395"/>
      <c r="UDQ52" s="395"/>
      <c r="UDR52" s="395"/>
      <c r="UDS52" s="395"/>
      <c r="UDT52" s="395"/>
      <c r="UDU52" s="395"/>
      <c r="UDV52" s="395"/>
      <c r="UDW52" s="395"/>
      <c r="UDX52" s="395"/>
      <c r="UDY52" s="395"/>
      <c r="UDZ52" s="395"/>
      <c r="UEA52" s="395"/>
      <c r="UEB52" s="395"/>
      <c r="UEC52" s="395"/>
      <c r="UED52" s="395"/>
      <c r="UEE52" s="395"/>
      <c r="UEF52" s="395"/>
      <c r="UEG52" s="395"/>
      <c r="UEH52" s="395"/>
      <c r="UEI52" s="395"/>
      <c r="UEJ52" s="395"/>
      <c r="UEK52" s="395"/>
      <c r="UEL52" s="395"/>
      <c r="UEM52" s="395"/>
      <c r="UEN52" s="395"/>
      <c r="UEO52" s="395"/>
      <c r="UEP52" s="395"/>
      <c r="UEQ52" s="395"/>
      <c r="UER52" s="395"/>
      <c r="UES52" s="395"/>
      <c r="UET52" s="395"/>
      <c r="UEU52" s="395"/>
      <c r="UEV52" s="395"/>
      <c r="UEW52" s="395"/>
      <c r="UEX52" s="395"/>
      <c r="UEY52" s="395"/>
      <c r="UEZ52" s="395"/>
      <c r="UFA52" s="395"/>
      <c r="UFB52" s="395"/>
      <c r="UFC52" s="395"/>
      <c r="UFD52" s="395"/>
      <c r="UFE52" s="395"/>
      <c r="UFF52" s="395"/>
      <c r="UFG52" s="395"/>
      <c r="UFH52" s="395"/>
      <c r="UFI52" s="395"/>
      <c r="UFJ52" s="395"/>
      <c r="UFK52" s="395"/>
      <c r="UFL52" s="395"/>
      <c r="UFM52" s="395"/>
      <c r="UFN52" s="395"/>
      <c r="UFO52" s="395"/>
      <c r="UFP52" s="395"/>
      <c r="UFQ52" s="395"/>
      <c r="UFR52" s="395"/>
      <c r="UFS52" s="395"/>
      <c r="UFT52" s="395"/>
      <c r="UFU52" s="395"/>
      <c r="UFV52" s="395"/>
      <c r="UFW52" s="395"/>
      <c r="UFX52" s="395"/>
      <c r="UFY52" s="395"/>
      <c r="UFZ52" s="395"/>
      <c r="UGA52" s="395"/>
      <c r="UGB52" s="395"/>
      <c r="UGC52" s="395"/>
      <c r="UGD52" s="395"/>
      <c r="UGE52" s="395"/>
      <c r="UGF52" s="395"/>
      <c r="UGG52" s="395"/>
      <c r="UGH52" s="395"/>
      <c r="UGI52" s="395"/>
      <c r="UGJ52" s="395"/>
      <c r="UGK52" s="395"/>
      <c r="UGL52" s="395"/>
      <c r="UGM52" s="395"/>
      <c r="UGN52" s="395"/>
      <c r="UGO52" s="395"/>
      <c r="UGP52" s="395"/>
      <c r="UGQ52" s="395"/>
      <c r="UGR52" s="395"/>
      <c r="UGS52" s="395"/>
      <c r="UGT52" s="395"/>
      <c r="UGU52" s="395"/>
      <c r="UGV52" s="395"/>
      <c r="UGW52" s="395"/>
      <c r="UGX52" s="395"/>
      <c r="UGY52" s="395"/>
      <c r="UGZ52" s="395"/>
      <c r="UHA52" s="395"/>
      <c r="UHB52" s="395"/>
      <c r="UHC52" s="395"/>
      <c r="UHD52" s="395"/>
      <c r="UHE52" s="395"/>
      <c r="UHF52" s="395"/>
      <c r="UHG52" s="395"/>
      <c r="UHH52" s="395"/>
      <c r="UHI52" s="395"/>
      <c r="UHJ52" s="395"/>
      <c r="UHK52" s="395"/>
      <c r="UHL52" s="395"/>
      <c r="UHM52" s="395"/>
      <c r="UHN52" s="395"/>
      <c r="UHO52" s="395"/>
      <c r="UHP52" s="395"/>
      <c r="UHQ52" s="395"/>
      <c r="UHR52" s="395"/>
      <c r="UHS52" s="395"/>
      <c r="UHT52" s="395"/>
      <c r="UHU52" s="395"/>
      <c r="UHV52" s="395"/>
      <c r="UHW52" s="395"/>
      <c r="UHX52" s="395"/>
      <c r="UHY52" s="395"/>
      <c r="UHZ52" s="395"/>
      <c r="UIA52" s="395"/>
      <c r="UIB52" s="395"/>
      <c r="UIC52" s="395"/>
      <c r="UID52" s="395"/>
      <c r="UIE52" s="395"/>
      <c r="UIF52" s="395"/>
      <c r="UIG52" s="395"/>
      <c r="UIH52" s="395"/>
      <c r="UII52" s="395"/>
      <c r="UIJ52" s="395"/>
      <c r="UIK52" s="395"/>
      <c r="UIL52" s="395"/>
      <c r="UIM52" s="395"/>
      <c r="UIN52" s="395"/>
      <c r="UIO52" s="395"/>
      <c r="UIP52" s="395"/>
      <c r="UIQ52" s="395"/>
      <c r="UIR52" s="395"/>
      <c r="UIS52" s="395"/>
      <c r="UIT52" s="395"/>
      <c r="UIU52" s="395"/>
      <c r="UIV52" s="395"/>
      <c r="UIW52" s="395"/>
      <c r="UIX52" s="395"/>
      <c r="UIY52" s="395"/>
      <c r="UIZ52" s="395"/>
      <c r="UJA52" s="395"/>
      <c r="UJB52" s="395"/>
      <c r="UJC52" s="395"/>
      <c r="UJD52" s="395"/>
      <c r="UJE52" s="395"/>
      <c r="UJF52" s="395"/>
      <c r="UJG52" s="395"/>
      <c r="UJH52" s="395"/>
      <c r="UJI52" s="395"/>
      <c r="UJJ52" s="395"/>
      <c r="UJK52" s="395"/>
      <c r="UJL52" s="395"/>
      <c r="UJM52" s="395"/>
      <c r="UJN52" s="395"/>
      <c r="UJO52" s="395"/>
      <c r="UJP52" s="395"/>
      <c r="UJQ52" s="395"/>
      <c r="UJR52" s="395"/>
      <c r="UJS52" s="395"/>
      <c r="UJT52" s="395"/>
      <c r="UJU52" s="395"/>
      <c r="UJV52" s="395"/>
      <c r="UJW52" s="395"/>
      <c r="UJX52" s="395"/>
      <c r="UJY52" s="395"/>
      <c r="UJZ52" s="395"/>
      <c r="UKA52" s="395"/>
      <c r="UKB52" s="395"/>
      <c r="UKC52" s="395"/>
      <c r="UKD52" s="395"/>
      <c r="UKE52" s="395"/>
      <c r="UKF52" s="395"/>
      <c r="UKG52" s="395"/>
      <c r="UKH52" s="395"/>
      <c r="UKI52" s="395"/>
      <c r="UKJ52" s="395"/>
      <c r="UKK52" s="395"/>
      <c r="UKL52" s="395"/>
      <c r="UKM52" s="395"/>
      <c r="UKN52" s="395"/>
      <c r="UKO52" s="395"/>
      <c r="UKP52" s="395"/>
      <c r="UKQ52" s="395"/>
      <c r="UKR52" s="395"/>
      <c r="UKS52" s="395"/>
      <c r="UKT52" s="395"/>
      <c r="UKU52" s="395"/>
      <c r="UKV52" s="395"/>
      <c r="UKW52" s="395"/>
      <c r="UKX52" s="395"/>
      <c r="UKY52" s="395"/>
      <c r="UKZ52" s="395"/>
      <c r="ULA52" s="395"/>
      <c r="ULB52" s="395"/>
      <c r="ULC52" s="395"/>
      <c r="ULD52" s="395"/>
      <c r="ULE52" s="395"/>
      <c r="ULF52" s="395"/>
      <c r="ULG52" s="395"/>
      <c r="ULH52" s="395"/>
      <c r="ULI52" s="395"/>
      <c r="ULJ52" s="395"/>
      <c r="ULK52" s="395"/>
      <c r="ULL52" s="395"/>
      <c r="ULM52" s="395"/>
      <c r="ULN52" s="395"/>
      <c r="ULO52" s="395"/>
      <c r="ULP52" s="395"/>
      <c r="ULQ52" s="395"/>
      <c r="ULR52" s="395"/>
      <c r="ULS52" s="395"/>
      <c r="ULT52" s="395"/>
      <c r="ULU52" s="395"/>
      <c r="ULV52" s="395"/>
      <c r="ULW52" s="395"/>
      <c r="ULX52" s="395"/>
      <c r="ULY52" s="395"/>
      <c r="ULZ52" s="395"/>
      <c r="UMA52" s="395"/>
      <c r="UMB52" s="395"/>
      <c r="UMC52" s="395"/>
      <c r="UMD52" s="395"/>
      <c r="UME52" s="395"/>
      <c r="UMF52" s="395"/>
      <c r="UMG52" s="395"/>
      <c r="UMH52" s="395"/>
      <c r="UMI52" s="395"/>
      <c r="UMJ52" s="395"/>
      <c r="UMK52" s="395"/>
      <c r="UML52" s="395"/>
      <c r="UMM52" s="395"/>
      <c r="UMN52" s="395"/>
      <c r="UMO52" s="395"/>
      <c r="UMP52" s="395"/>
      <c r="UMQ52" s="395"/>
      <c r="UMR52" s="395"/>
      <c r="UMS52" s="395"/>
      <c r="UMT52" s="395"/>
      <c r="UMU52" s="395"/>
      <c r="UMV52" s="395"/>
      <c r="UMW52" s="395"/>
      <c r="UMX52" s="395"/>
      <c r="UMY52" s="395"/>
      <c r="UMZ52" s="395"/>
      <c r="UNA52" s="395"/>
      <c r="UNB52" s="395"/>
      <c r="UNC52" s="395"/>
      <c r="UND52" s="395"/>
      <c r="UNE52" s="395"/>
      <c r="UNF52" s="395"/>
      <c r="UNG52" s="395"/>
      <c r="UNH52" s="395"/>
      <c r="UNI52" s="395"/>
      <c r="UNJ52" s="395"/>
      <c r="UNK52" s="395"/>
      <c r="UNL52" s="395"/>
      <c r="UNM52" s="395"/>
      <c r="UNN52" s="395"/>
      <c r="UNO52" s="395"/>
      <c r="UNP52" s="395"/>
      <c r="UNQ52" s="395"/>
      <c r="UNR52" s="395"/>
      <c r="UNS52" s="395"/>
      <c r="UNT52" s="395"/>
      <c r="UNU52" s="395"/>
      <c r="UNV52" s="395"/>
      <c r="UNW52" s="395"/>
      <c r="UNX52" s="395"/>
      <c r="UNY52" s="395"/>
      <c r="UNZ52" s="395"/>
      <c r="UOA52" s="395"/>
      <c r="UOB52" s="395"/>
      <c r="UOC52" s="395"/>
      <c r="UOD52" s="395"/>
      <c r="UOE52" s="395"/>
      <c r="UOF52" s="395"/>
      <c r="UOG52" s="395"/>
      <c r="UOH52" s="395"/>
      <c r="UOI52" s="395"/>
      <c r="UOJ52" s="395"/>
      <c r="UOK52" s="395"/>
      <c r="UOL52" s="395"/>
      <c r="UOM52" s="395"/>
      <c r="UON52" s="395"/>
      <c r="UOO52" s="395"/>
      <c r="UOP52" s="395"/>
      <c r="UOQ52" s="395"/>
      <c r="UOR52" s="395"/>
      <c r="UOS52" s="395"/>
      <c r="UOT52" s="395"/>
      <c r="UOU52" s="395"/>
      <c r="UOV52" s="395"/>
      <c r="UOW52" s="395"/>
      <c r="UOX52" s="395"/>
      <c r="UOY52" s="395"/>
      <c r="UOZ52" s="395"/>
      <c r="UPA52" s="395"/>
      <c r="UPB52" s="395"/>
      <c r="UPC52" s="395"/>
      <c r="UPD52" s="395"/>
      <c r="UPE52" s="395"/>
      <c r="UPF52" s="395"/>
      <c r="UPG52" s="395"/>
      <c r="UPH52" s="395"/>
      <c r="UPI52" s="395"/>
      <c r="UPJ52" s="395"/>
      <c r="UPK52" s="395"/>
      <c r="UPL52" s="395"/>
      <c r="UPM52" s="395"/>
      <c r="UPN52" s="395"/>
      <c r="UPO52" s="395"/>
      <c r="UPP52" s="395"/>
      <c r="UPQ52" s="395"/>
      <c r="UPR52" s="395"/>
      <c r="UPS52" s="395"/>
      <c r="UPT52" s="395"/>
      <c r="UPU52" s="395"/>
      <c r="UPV52" s="395"/>
      <c r="UPW52" s="395"/>
      <c r="UPX52" s="395"/>
      <c r="UPY52" s="395"/>
      <c r="UPZ52" s="395"/>
      <c r="UQA52" s="395"/>
      <c r="UQB52" s="395"/>
      <c r="UQC52" s="395"/>
      <c r="UQD52" s="395"/>
      <c r="UQE52" s="395"/>
      <c r="UQF52" s="395"/>
      <c r="UQG52" s="395"/>
      <c r="UQH52" s="395"/>
      <c r="UQI52" s="395"/>
      <c r="UQJ52" s="395"/>
      <c r="UQK52" s="395"/>
      <c r="UQL52" s="395"/>
      <c r="UQM52" s="395"/>
      <c r="UQN52" s="395"/>
      <c r="UQO52" s="395"/>
      <c r="UQP52" s="395"/>
      <c r="UQQ52" s="395"/>
      <c r="UQR52" s="395"/>
      <c r="UQS52" s="395"/>
      <c r="UQT52" s="395"/>
      <c r="UQU52" s="395"/>
      <c r="UQV52" s="395"/>
      <c r="UQW52" s="395"/>
      <c r="UQX52" s="395"/>
      <c r="UQY52" s="395"/>
      <c r="UQZ52" s="395"/>
      <c r="URA52" s="395"/>
      <c r="URB52" s="395"/>
      <c r="URC52" s="395"/>
      <c r="URD52" s="395"/>
      <c r="URE52" s="395"/>
      <c r="URF52" s="395"/>
      <c r="URG52" s="395"/>
      <c r="URH52" s="395"/>
      <c r="URI52" s="395"/>
      <c r="URJ52" s="395"/>
      <c r="URK52" s="395"/>
      <c r="URL52" s="395"/>
      <c r="URM52" s="395"/>
      <c r="URN52" s="395"/>
      <c r="URO52" s="395"/>
      <c r="URP52" s="395"/>
      <c r="URQ52" s="395"/>
      <c r="URR52" s="395"/>
      <c r="URS52" s="395"/>
      <c r="URT52" s="395"/>
      <c r="URU52" s="395"/>
      <c r="URV52" s="395"/>
      <c r="URW52" s="395"/>
      <c r="URX52" s="395"/>
      <c r="URY52" s="395"/>
      <c r="URZ52" s="395"/>
      <c r="USA52" s="395"/>
      <c r="USB52" s="395"/>
      <c r="USC52" s="395"/>
      <c r="USD52" s="395"/>
      <c r="USE52" s="395"/>
      <c r="USF52" s="395"/>
      <c r="USG52" s="395"/>
      <c r="USH52" s="395"/>
      <c r="USI52" s="395"/>
      <c r="USJ52" s="395"/>
      <c r="USK52" s="395"/>
      <c r="USL52" s="395"/>
      <c r="USM52" s="395"/>
      <c r="USN52" s="395"/>
      <c r="USO52" s="395"/>
      <c r="USP52" s="395"/>
      <c r="USQ52" s="395"/>
      <c r="USR52" s="395"/>
      <c r="USS52" s="395"/>
      <c r="UST52" s="395"/>
      <c r="USU52" s="395"/>
      <c r="USV52" s="395"/>
      <c r="USW52" s="395"/>
      <c r="USX52" s="395"/>
      <c r="USY52" s="395"/>
      <c r="USZ52" s="395"/>
      <c r="UTA52" s="395"/>
      <c r="UTB52" s="395"/>
      <c r="UTC52" s="395"/>
      <c r="UTD52" s="395"/>
      <c r="UTE52" s="395"/>
      <c r="UTF52" s="395"/>
      <c r="UTG52" s="395"/>
      <c r="UTH52" s="395"/>
      <c r="UTI52" s="395"/>
      <c r="UTJ52" s="395"/>
      <c r="UTK52" s="395"/>
      <c r="UTL52" s="395"/>
      <c r="UTM52" s="395"/>
      <c r="UTN52" s="395"/>
      <c r="UTO52" s="395"/>
      <c r="UTP52" s="395"/>
      <c r="UTQ52" s="395"/>
      <c r="UTR52" s="395"/>
      <c r="UTS52" s="395"/>
      <c r="UTT52" s="395"/>
      <c r="UTU52" s="395"/>
      <c r="UTV52" s="395"/>
      <c r="UTW52" s="395"/>
      <c r="UTX52" s="395"/>
      <c r="UTY52" s="395"/>
      <c r="UTZ52" s="395"/>
      <c r="UUA52" s="395"/>
      <c r="UUB52" s="395"/>
      <c r="UUC52" s="395"/>
      <c r="UUD52" s="395"/>
      <c r="UUE52" s="395"/>
      <c r="UUF52" s="395"/>
      <c r="UUG52" s="395"/>
      <c r="UUH52" s="395"/>
      <c r="UUI52" s="395"/>
      <c r="UUJ52" s="395"/>
      <c r="UUK52" s="395"/>
      <c r="UUL52" s="395"/>
      <c r="UUM52" s="395"/>
      <c r="UUN52" s="395"/>
      <c r="UUO52" s="395"/>
      <c r="UUP52" s="395"/>
      <c r="UUQ52" s="395"/>
      <c r="UUR52" s="395"/>
      <c r="UUS52" s="395"/>
      <c r="UUT52" s="395"/>
      <c r="UUU52" s="395"/>
      <c r="UUV52" s="395"/>
      <c r="UUW52" s="395"/>
      <c r="UUX52" s="395"/>
      <c r="UUY52" s="395"/>
      <c r="UUZ52" s="395"/>
      <c r="UVA52" s="395"/>
      <c r="UVB52" s="395"/>
      <c r="UVC52" s="395"/>
      <c r="UVD52" s="395"/>
      <c r="UVE52" s="395"/>
      <c r="UVF52" s="395"/>
      <c r="UVG52" s="395"/>
      <c r="UVH52" s="395"/>
      <c r="UVI52" s="395"/>
      <c r="UVJ52" s="395"/>
      <c r="UVK52" s="395"/>
      <c r="UVL52" s="395"/>
      <c r="UVM52" s="395"/>
      <c r="UVN52" s="395"/>
      <c r="UVO52" s="395"/>
      <c r="UVP52" s="395"/>
      <c r="UVQ52" s="395"/>
      <c r="UVR52" s="395"/>
      <c r="UVS52" s="395"/>
      <c r="UVT52" s="395"/>
      <c r="UVU52" s="395"/>
      <c r="UVV52" s="395"/>
      <c r="UVW52" s="395"/>
      <c r="UVX52" s="395"/>
      <c r="UVY52" s="395"/>
      <c r="UVZ52" s="395"/>
      <c r="UWA52" s="395"/>
      <c r="UWB52" s="395"/>
      <c r="UWC52" s="395"/>
      <c r="UWD52" s="395"/>
      <c r="UWE52" s="395"/>
      <c r="UWF52" s="395"/>
      <c r="UWG52" s="395"/>
      <c r="UWH52" s="395"/>
      <c r="UWI52" s="395"/>
      <c r="UWJ52" s="395"/>
      <c r="UWK52" s="395"/>
      <c r="UWL52" s="395"/>
      <c r="UWM52" s="395"/>
      <c r="UWN52" s="395"/>
      <c r="UWO52" s="395"/>
      <c r="UWP52" s="395"/>
      <c r="UWQ52" s="395"/>
      <c r="UWR52" s="395"/>
      <c r="UWS52" s="395"/>
      <c r="UWT52" s="395"/>
      <c r="UWU52" s="395"/>
      <c r="UWV52" s="395"/>
      <c r="UWW52" s="395"/>
      <c r="UWX52" s="395"/>
      <c r="UWY52" s="395"/>
      <c r="UWZ52" s="395"/>
      <c r="UXA52" s="395"/>
      <c r="UXB52" s="395"/>
      <c r="UXC52" s="395"/>
      <c r="UXD52" s="395"/>
      <c r="UXE52" s="395"/>
      <c r="UXF52" s="395"/>
      <c r="UXG52" s="395"/>
      <c r="UXH52" s="395"/>
      <c r="UXI52" s="395"/>
      <c r="UXJ52" s="395"/>
      <c r="UXK52" s="395"/>
      <c r="UXL52" s="395"/>
      <c r="UXM52" s="395"/>
      <c r="UXN52" s="395"/>
      <c r="UXO52" s="395"/>
      <c r="UXP52" s="395"/>
      <c r="UXQ52" s="395"/>
      <c r="UXR52" s="395"/>
      <c r="UXS52" s="395"/>
      <c r="UXT52" s="395"/>
      <c r="UXU52" s="395"/>
      <c r="UXV52" s="395"/>
      <c r="UXW52" s="395"/>
      <c r="UXX52" s="395"/>
      <c r="UXY52" s="395"/>
      <c r="UXZ52" s="395"/>
      <c r="UYA52" s="395"/>
      <c r="UYB52" s="395"/>
      <c r="UYC52" s="395"/>
      <c r="UYD52" s="395"/>
      <c r="UYE52" s="395"/>
      <c r="UYF52" s="395"/>
      <c r="UYG52" s="395"/>
      <c r="UYH52" s="395"/>
      <c r="UYI52" s="395"/>
      <c r="UYJ52" s="395"/>
      <c r="UYK52" s="395"/>
      <c r="UYL52" s="395"/>
      <c r="UYM52" s="395"/>
      <c r="UYN52" s="395"/>
      <c r="UYO52" s="395"/>
      <c r="UYP52" s="395"/>
      <c r="UYQ52" s="395"/>
      <c r="UYR52" s="395"/>
      <c r="UYS52" s="395"/>
      <c r="UYT52" s="395"/>
      <c r="UYU52" s="395"/>
      <c r="UYV52" s="395"/>
      <c r="UYW52" s="395"/>
      <c r="UYX52" s="395"/>
      <c r="UYY52" s="395"/>
      <c r="UYZ52" s="395"/>
      <c r="UZA52" s="395"/>
      <c r="UZB52" s="395"/>
      <c r="UZC52" s="395"/>
      <c r="UZD52" s="395"/>
      <c r="UZE52" s="395"/>
      <c r="UZF52" s="395"/>
      <c r="UZG52" s="395"/>
      <c r="UZH52" s="395"/>
      <c r="UZI52" s="395"/>
      <c r="UZJ52" s="395"/>
      <c r="UZK52" s="395"/>
      <c r="UZL52" s="395"/>
      <c r="UZM52" s="395"/>
      <c r="UZN52" s="395"/>
      <c r="UZO52" s="395"/>
      <c r="UZP52" s="395"/>
      <c r="UZQ52" s="395"/>
      <c r="UZR52" s="395"/>
      <c r="UZS52" s="395"/>
      <c r="UZT52" s="395"/>
      <c r="UZU52" s="395"/>
      <c r="UZV52" s="395"/>
      <c r="UZW52" s="395"/>
      <c r="UZX52" s="395"/>
      <c r="UZY52" s="395"/>
      <c r="UZZ52" s="395"/>
      <c r="VAA52" s="395"/>
      <c r="VAB52" s="395"/>
      <c r="VAC52" s="395"/>
      <c r="VAD52" s="395"/>
      <c r="VAE52" s="395"/>
      <c r="VAF52" s="395"/>
      <c r="VAG52" s="395"/>
      <c r="VAH52" s="395"/>
      <c r="VAI52" s="395"/>
      <c r="VAJ52" s="395"/>
      <c r="VAK52" s="395"/>
      <c r="VAL52" s="395"/>
      <c r="VAM52" s="395"/>
      <c r="VAN52" s="395"/>
      <c r="VAO52" s="395"/>
      <c r="VAP52" s="395"/>
      <c r="VAQ52" s="395"/>
      <c r="VAR52" s="395"/>
      <c r="VAS52" s="395"/>
      <c r="VAT52" s="395"/>
      <c r="VAU52" s="395"/>
      <c r="VAV52" s="395"/>
      <c r="VAW52" s="395"/>
      <c r="VAX52" s="395"/>
      <c r="VAY52" s="395"/>
      <c r="VAZ52" s="395"/>
      <c r="VBA52" s="395"/>
      <c r="VBB52" s="395"/>
      <c r="VBC52" s="395"/>
      <c r="VBD52" s="395"/>
      <c r="VBE52" s="395"/>
      <c r="VBF52" s="395"/>
      <c r="VBG52" s="395"/>
      <c r="VBH52" s="395"/>
      <c r="VBI52" s="395"/>
      <c r="VBJ52" s="395"/>
      <c r="VBK52" s="395"/>
      <c r="VBL52" s="395"/>
      <c r="VBM52" s="395"/>
      <c r="VBN52" s="395"/>
      <c r="VBO52" s="395"/>
      <c r="VBP52" s="395"/>
      <c r="VBQ52" s="395"/>
      <c r="VBR52" s="395"/>
      <c r="VBS52" s="395"/>
      <c r="VBT52" s="395"/>
      <c r="VBU52" s="395"/>
      <c r="VBV52" s="395"/>
      <c r="VBW52" s="395"/>
      <c r="VBX52" s="395"/>
      <c r="VBY52" s="395"/>
      <c r="VBZ52" s="395"/>
      <c r="VCA52" s="395"/>
      <c r="VCB52" s="395"/>
      <c r="VCC52" s="395"/>
      <c r="VCD52" s="395"/>
      <c r="VCE52" s="395"/>
      <c r="VCF52" s="395"/>
      <c r="VCG52" s="395"/>
      <c r="VCH52" s="395"/>
      <c r="VCI52" s="395"/>
      <c r="VCJ52" s="395"/>
      <c r="VCK52" s="395"/>
      <c r="VCL52" s="395"/>
      <c r="VCM52" s="395"/>
      <c r="VCN52" s="395"/>
      <c r="VCO52" s="395"/>
      <c r="VCP52" s="395"/>
      <c r="VCQ52" s="395"/>
      <c r="VCR52" s="395"/>
      <c r="VCS52" s="395"/>
      <c r="VCT52" s="395"/>
      <c r="VCU52" s="395"/>
      <c r="VCV52" s="395"/>
      <c r="VCW52" s="395"/>
      <c r="VCX52" s="395"/>
      <c r="VCY52" s="395"/>
      <c r="VCZ52" s="395"/>
      <c r="VDA52" s="395"/>
      <c r="VDB52" s="395"/>
      <c r="VDC52" s="395"/>
      <c r="VDD52" s="395"/>
      <c r="VDE52" s="395"/>
      <c r="VDF52" s="395"/>
      <c r="VDG52" s="395"/>
      <c r="VDH52" s="395"/>
      <c r="VDI52" s="395"/>
      <c r="VDJ52" s="395"/>
      <c r="VDK52" s="395"/>
      <c r="VDL52" s="395"/>
      <c r="VDM52" s="395"/>
      <c r="VDN52" s="395"/>
      <c r="VDO52" s="395"/>
      <c r="VDP52" s="395"/>
      <c r="VDQ52" s="395"/>
      <c r="VDR52" s="395"/>
      <c r="VDS52" s="395"/>
      <c r="VDT52" s="395"/>
      <c r="VDU52" s="395"/>
      <c r="VDV52" s="395"/>
      <c r="VDW52" s="395"/>
      <c r="VDX52" s="395"/>
      <c r="VDY52" s="395"/>
      <c r="VDZ52" s="395"/>
      <c r="VEA52" s="395"/>
      <c r="VEB52" s="395"/>
      <c r="VEC52" s="395"/>
      <c r="VED52" s="395"/>
      <c r="VEE52" s="395"/>
      <c r="VEF52" s="395"/>
      <c r="VEG52" s="395"/>
      <c r="VEH52" s="395"/>
      <c r="VEI52" s="395"/>
      <c r="VEJ52" s="395"/>
      <c r="VEK52" s="395"/>
      <c r="VEL52" s="395"/>
      <c r="VEM52" s="395"/>
      <c r="VEN52" s="395"/>
      <c r="VEO52" s="395"/>
      <c r="VEP52" s="395"/>
      <c r="VEQ52" s="395"/>
      <c r="VER52" s="395"/>
      <c r="VES52" s="395"/>
      <c r="VET52" s="395"/>
      <c r="VEU52" s="395"/>
      <c r="VEV52" s="395"/>
      <c r="VEW52" s="395"/>
      <c r="VEX52" s="395"/>
      <c r="VEY52" s="395"/>
      <c r="VEZ52" s="395"/>
      <c r="VFA52" s="395"/>
      <c r="VFB52" s="395"/>
      <c r="VFC52" s="395"/>
      <c r="VFD52" s="395"/>
      <c r="VFE52" s="395"/>
      <c r="VFF52" s="395"/>
      <c r="VFG52" s="395"/>
      <c r="VFH52" s="395"/>
      <c r="VFI52" s="395"/>
      <c r="VFJ52" s="395"/>
      <c r="VFK52" s="395"/>
      <c r="VFL52" s="395"/>
      <c r="VFM52" s="395"/>
      <c r="VFN52" s="395"/>
      <c r="VFO52" s="395"/>
      <c r="VFP52" s="395"/>
      <c r="VFQ52" s="395"/>
      <c r="VFR52" s="395"/>
      <c r="VFS52" s="395"/>
      <c r="VFT52" s="395"/>
      <c r="VFU52" s="395"/>
      <c r="VFV52" s="395"/>
      <c r="VFW52" s="395"/>
      <c r="VFX52" s="395"/>
      <c r="VFY52" s="395"/>
      <c r="VFZ52" s="395"/>
      <c r="VGA52" s="395"/>
      <c r="VGB52" s="395"/>
      <c r="VGC52" s="395"/>
      <c r="VGD52" s="395"/>
      <c r="VGE52" s="395"/>
      <c r="VGF52" s="395"/>
      <c r="VGG52" s="395"/>
      <c r="VGH52" s="395"/>
      <c r="VGI52" s="395"/>
      <c r="VGJ52" s="395"/>
      <c r="VGK52" s="395"/>
      <c r="VGL52" s="395"/>
      <c r="VGM52" s="395"/>
      <c r="VGN52" s="395"/>
      <c r="VGO52" s="395"/>
      <c r="VGP52" s="395"/>
      <c r="VGQ52" s="395"/>
      <c r="VGR52" s="395"/>
      <c r="VGS52" s="395"/>
      <c r="VGT52" s="395"/>
      <c r="VGU52" s="395"/>
      <c r="VGV52" s="395"/>
      <c r="VGW52" s="395"/>
      <c r="VGX52" s="395"/>
      <c r="VGY52" s="395"/>
      <c r="VGZ52" s="395"/>
      <c r="VHA52" s="395"/>
      <c r="VHB52" s="395"/>
      <c r="VHC52" s="395"/>
      <c r="VHD52" s="395"/>
      <c r="VHE52" s="395"/>
      <c r="VHF52" s="395"/>
      <c r="VHG52" s="395"/>
      <c r="VHH52" s="395"/>
      <c r="VHI52" s="395"/>
      <c r="VHJ52" s="395"/>
      <c r="VHK52" s="395"/>
      <c r="VHL52" s="395"/>
      <c r="VHM52" s="395"/>
      <c r="VHN52" s="395"/>
      <c r="VHO52" s="395"/>
      <c r="VHP52" s="395"/>
      <c r="VHQ52" s="395"/>
      <c r="VHR52" s="395"/>
      <c r="VHS52" s="395"/>
      <c r="VHT52" s="395"/>
      <c r="VHU52" s="395"/>
      <c r="VHV52" s="395"/>
      <c r="VHW52" s="395"/>
      <c r="VHX52" s="395"/>
      <c r="VHY52" s="395"/>
      <c r="VHZ52" s="395"/>
      <c r="VIA52" s="395"/>
      <c r="VIB52" s="395"/>
      <c r="VIC52" s="395"/>
      <c r="VID52" s="395"/>
      <c r="VIE52" s="395"/>
      <c r="VIF52" s="395"/>
      <c r="VIG52" s="395"/>
      <c r="VIH52" s="395"/>
      <c r="VII52" s="395"/>
      <c r="VIJ52" s="395"/>
      <c r="VIK52" s="395"/>
      <c r="VIL52" s="395"/>
      <c r="VIM52" s="395"/>
      <c r="VIN52" s="395"/>
      <c r="VIO52" s="395"/>
      <c r="VIP52" s="395"/>
      <c r="VIQ52" s="395"/>
      <c r="VIR52" s="395"/>
      <c r="VIS52" s="395"/>
      <c r="VIT52" s="395"/>
      <c r="VIU52" s="395"/>
      <c r="VIV52" s="395"/>
      <c r="VIW52" s="395"/>
      <c r="VIX52" s="395"/>
      <c r="VIY52" s="395"/>
      <c r="VIZ52" s="395"/>
      <c r="VJA52" s="395"/>
      <c r="VJB52" s="395"/>
      <c r="VJC52" s="395"/>
      <c r="VJD52" s="395"/>
      <c r="VJE52" s="395"/>
      <c r="VJF52" s="395"/>
      <c r="VJG52" s="395"/>
      <c r="VJH52" s="395"/>
      <c r="VJI52" s="395"/>
      <c r="VJJ52" s="395"/>
      <c r="VJK52" s="395"/>
      <c r="VJL52" s="395"/>
      <c r="VJM52" s="395"/>
      <c r="VJN52" s="395"/>
      <c r="VJO52" s="395"/>
      <c r="VJP52" s="395"/>
      <c r="VJQ52" s="395"/>
      <c r="VJR52" s="395"/>
      <c r="VJS52" s="395"/>
      <c r="VJT52" s="395"/>
      <c r="VJU52" s="395"/>
      <c r="VJV52" s="395"/>
      <c r="VJW52" s="395"/>
      <c r="VJX52" s="395"/>
      <c r="VJY52" s="395"/>
      <c r="VJZ52" s="395"/>
      <c r="VKA52" s="395"/>
      <c r="VKB52" s="395"/>
      <c r="VKC52" s="395"/>
      <c r="VKD52" s="395"/>
      <c r="VKE52" s="395"/>
      <c r="VKF52" s="395"/>
      <c r="VKG52" s="395"/>
      <c r="VKH52" s="395"/>
      <c r="VKI52" s="395"/>
      <c r="VKJ52" s="395"/>
      <c r="VKK52" s="395"/>
      <c r="VKL52" s="395"/>
      <c r="VKM52" s="395"/>
      <c r="VKN52" s="395"/>
      <c r="VKO52" s="395"/>
      <c r="VKP52" s="395"/>
      <c r="VKQ52" s="395"/>
      <c r="VKR52" s="395"/>
      <c r="VKS52" s="395"/>
      <c r="VKT52" s="395"/>
      <c r="VKU52" s="395"/>
      <c r="VKV52" s="395"/>
      <c r="VKW52" s="395"/>
      <c r="VKX52" s="395"/>
      <c r="VKY52" s="395"/>
      <c r="VKZ52" s="395"/>
      <c r="VLA52" s="395"/>
      <c r="VLB52" s="395"/>
      <c r="VLC52" s="395"/>
      <c r="VLD52" s="395"/>
      <c r="VLE52" s="395"/>
      <c r="VLF52" s="395"/>
      <c r="VLG52" s="395"/>
      <c r="VLH52" s="395"/>
      <c r="VLI52" s="395"/>
      <c r="VLJ52" s="395"/>
      <c r="VLK52" s="395"/>
      <c r="VLL52" s="395"/>
      <c r="VLM52" s="395"/>
      <c r="VLN52" s="395"/>
      <c r="VLO52" s="395"/>
      <c r="VLP52" s="395"/>
      <c r="VLQ52" s="395"/>
      <c r="VLR52" s="395"/>
      <c r="VLS52" s="395"/>
      <c r="VLT52" s="395"/>
      <c r="VLU52" s="395"/>
      <c r="VLV52" s="395"/>
      <c r="VLW52" s="395"/>
      <c r="VLX52" s="395"/>
      <c r="VLY52" s="395"/>
      <c r="VLZ52" s="395"/>
      <c r="VMA52" s="395"/>
      <c r="VMB52" s="395"/>
      <c r="VMC52" s="395"/>
      <c r="VMD52" s="395"/>
      <c r="VME52" s="395"/>
      <c r="VMF52" s="395"/>
      <c r="VMG52" s="395"/>
      <c r="VMH52" s="395"/>
      <c r="VMI52" s="395"/>
      <c r="VMJ52" s="395"/>
      <c r="VMK52" s="395"/>
      <c r="VML52" s="395"/>
      <c r="VMM52" s="395"/>
      <c r="VMN52" s="395"/>
      <c r="VMO52" s="395"/>
      <c r="VMP52" s="395"/>
      <c r="VMQ52" s="395"/>
      <c r="VMR52" s="395"/>
      <c r="VMS52" s="395"/>
      <c r="VMT52" s="395"/>
      <c r="VMU52" s="395"/>
      <c r="VMV52" s="395"/>
      <c r="VMW52" s="395"/>
      <c r="VMX52" s="395"/>
      <c r="VMY52" s="395"/>
      <c r="VMZ52" s="395"/>
      <c r="VNA52" s="395"/>
      <c r="VNB52" s="395"/>
      <c r="VNC52" s="395"/>
      <c r="VND52" s="395"/>
      <c r="VNE52" s="395"/>
      <c r="VNF52" s="395"/>
      <c r="VNG52" s="395"/>
      <c r="VNH52" s="395"/>
      <c r="VNI52" s="395"/>
      <c r="VNJ52" s="395"/>
      <c r="VNK52" s="395"/>
      <c r="VNL52" s="395"/>
      <c r="VNM52" s="395"/>
      <c r="VNN52" s="395"/>
      <c r="VNO52" s="395"/>
      <c r="VNP52" s="395"/>
      <c r="VNQ52" s="395"/>
      <c r="VNR52" s="395"/>
      <c r="VNS52" s="395"/>
      <c r="VNT52" s="395"/>
      <c r="VNU52" s="395"/>
      <c r="VNV52" s="395"/>
      <c r="VNW52" s="395"/>
      <c r="VNX52" s="395"/>
      <c r="VNY52" s="395"/>
      <c r="VNZ52" s="395"/>
      <c r="VOA52" s="395"/>
      <c r="VOB52" s="395"/>
      <c r="VOC52" s="395"/>
      <c r="VOD52" s="395"/>
      <c r="VOE52" s="395"/>
      <c r="VOF52" s="395"/>
      <c r="VOG52" s="395"/>
      <c r="VOH52" s="395"/>
      <c r="VOI52" s="395"/>
      <c r="VOJ52" s="395"/>
      <c r="VOK52" s="395"/>
      <c r="VOL52" s="395"/>
      <c r="VOM52" s="395"/>
      <c r="VON52" s="395"/>
      <c r="VOO52" s="395"/>
      <c r="VOP52" s="395"/>
      <c r="VOQ52" s="395"/>
      <c r="VOR52" s="395"/>
      <c r="VOS52" s="395"/>
      <c r="VOT52" s="395"/>
      <c r="VOU52" s="395"/>
      <c r="VOV52" s="395"/>
      <c r="VOW52" s="395"/>
      <c r="VOX52" s="395"/>
      <c r="VOY52" s="395"/>
      <c r="VOZ52" s="395"/>
      <c r="VPA52" s="395"/>
      <c r="VPB52" s="395"/>
      <c r="VPC52" s="395"/>
      <c r="VPD52" s="395"/>
      <c r="VPE52" s="395"/>
      <c r="VPF52" s="395"/>
      <c r="VPG52" s="395"/>
      <c r="VPH52" s="395"/>
      <c r="VPI52" s="395"/>
      <c r="VPJ52" s="395"/>
      <c r="VPK52" s="395"/>
      <c r="VPL52" s="395"/>
      <c r="VPM52" s="395"/>
      <c r="VPN52" s="395"/>
      <c r="VPO52" s="395"/>
      <c r="VPP52" s="395"/>
      <c r="VPQ52" s="395"/>
      <c r="VPR52" s="395"/>
      <c r="VPS52" s="395"/>
      <c r="VPT52" s="395"/>
      <c r="VPU52" s="395"/>
      <c r="VPV52" s="395"/>
      <c r="VPW52" s="395"/>
      <c r="VPX52" s="395"/>
      <c r="VPY52" s="395"/>
      <c r="VPZ52" s="395"/>
      <c r="VQA52" s="395"/>
      <c r="VQB52" s="395"/>
      <c r="VQC52" s="395"/>
      <c r="VQD52" s="395"/>
      <c r="VQE52" s="395"/>
      <c r="VQF52" s="395"/>
      <c r="VQG52" s="395"/>
      <c r="VQH52" s="395"/>
      <c r="VQI52" s="395"/>
      <c r="VQJ52" s="395"/>
      <c r="VQK52" s="395"/>
      <c r="VQL52" s="395"/>
      <c r="VQM52" s="395"/>
      <c r="VQN52" s="395"/>
      <c r="VQO52" s="395"/>
      <c r="VQP52" s="395"/>
      <c r="VQQ52" s="395"/>
      <c r="VQR52" s="395"/>
      <c r="VQS52" s="395"/>
      <c r="VQT52" s="395"/>
      <c r="VQU52" s="395"/>
      <c r="VQV52" s="395"/>
      <c r="VQW52" s="395"/>
      <c r="VQX52" s="395"/>
      <c r="VQY52" s="395"/>
      <c r="VQZ52" s="395"/>
      <c r="VRA52" s="395"/>
      <c r="VRB52" s="395"/>
      <c r="VRC52" s="395"/>
      <c r="VRD52" s="395"/>
      <c r="VRE52" s="395"/>
      <c r="VRF52" s="395"/>
      <c r="VRG52" s="395"/>
      <c r="VRH52" s="395"/>
      <c r="VRI52" s="395"/>
      <c r="VRJ52" s="395"/>
      <c r="VRK52" s="395"/>
      <c r="VRL52" s="395"/>
      <c r="VRM52" s="395"/>
      <c r="VRN52" s="395"/>
      <c r="VRO52" s="395"/>
      <c r="VRP52" s="395"/>
      <c r="VRQ52" s="395"/>
      <c r="VRR52" s="395"/>
      <c r="VRS52" s="395"/>
      <c r="VRT52" s="395"/>
      <c r="VRU52" s="395"/>
      <c r="VRV52" s="395"/>
      <c r="VRW52" s="395"/>
      <c r="VRX52" s="395"/>
      <c r="VRY52" s="395"/>
      <c r="VRZ52" s="395"/>
      <c r="VSA52" s="395"/>
      <c r="VSB52" s="395"/>
      <c r="VSC52" s="395"/>
      <c r="VSD52" s="395"/>
      <c r="VSE52" s="395"/>
      <c r="VSF52" s="395"/>
      <c r="VSG52" s="395"/>
      <c r="VSH52" s="395"/>
      <c r="VSI52" s="395"/>
      <c r="VSJ52" s="395"/>
      <c r="VSK52" s="395"/>
      <c r="VSL52" s="395"/>
      <c r="VSM52" s="395"/>
      <c r="VSN52" s="395"/>
      <c r="VSO52" s="395"/>
      <c r="VSP52" s="395"/>
      <c r="VSQ52" s="395"/>
      <c r="VSR52" s="395"/>
      <c r="VSS52" s="395"/>
      <c r="VST52" s="395"/>
      <c r="VSU52" s="395"/>
      <c r="VSV52" s="395"/>
      <c r="VSW52" s="395"/>
      <c r="VSX52" s="395"/>
      <c r="VSY52" s="395"/>
      <c r="VSZ52" s="395"/>
      <c r="VTA52" s="395"/>
      <c r="VTB52" s="395"/>
      <c r="VTC52" s="395"/>
      <c r="VTD52" s="395"/>
      <c r="VTE52" s="395"/>
      <c r="VTF52" s="395"/>
      <c r="VTG52" s="395"/>
      <c r="VTH52" s="395"/>
      <c r="VTI52" s="395"/>
      <c r="VTJ52" s="395"/>
      <c r="VTK52" s="395"/>
      <c r="VTL52" s="395"/>
      <c r="VTM52" s="395"/>
      <c r="VTN52" s="395"/>
      <c r="VTO52" s="395"/>
      <c r="VTP52" s="395"/>
      <c r="VTQ52" s="395"/>
      <c r="VTR52" s="395"/>
      <c r="VTS52" s="395"/>
      <c r="VTT52" s="395"/>
      <c r="VTU52" s="395"/>
      <c r="VTV52" s="395"/>
      <c r="VTW52" s="395"/>
      <c r="VTX52" s="395"/>
      <c r="VTY52" s="395"/>
      <c r="VTZ52" s="395"/>
      <c r="VUA52" s="395"/>
      <c r="VUB52" s="395"/>
      <c r="VUC52" s="395"/>
      <c r="VUD52" s="395"/>
      <c r="VUE52" s="395"/>
      <c r="VUF52" s="395"/>
      <c r="VUG52" s="395"/>
      <c r="VUH52" s="395"/>
      <c r="VUI52" s="395"/>
      <c r="VUJ52" s="395"/>
      <c r="VUK52" s="395"/>
      <c r="VUL52" s="395"/>
      <c r="VUM52" s="395"/>
      <c r="VUN52" s="395"/>
      <c r="VUO52" s="395"/>
      <c r="VUP52" s="395"/>
      <c r="VUQ52" s="395"/>
      <c r="VUR52" s="395"/>
      <c r="VUS52" s="395"/>
      <c r="VUT52" s="395"/>
      <c r="VUU52" s="395"/>
      <c r="VUV52" s="395"/>
      <c r="VUW52" s="395"/>
      <c r="VUX52" s="395"/>
      <c r="VUY52" s="395"/>
      <c r="VUZ52" s="395"/>
      <c r="VVA52" s="395"/>
      <c r="VVB52" s="395"/>
      <c r="VVC52" s="395"/>
      <c r="VVD52" s="395"/>
      <c r="VVE52" s="395"/>
      <c r="VVF52" s="395"/>
      <c r="VVG52" s="395"/>
      <c r="VVH52" s="395"/>
      <c r="VVI52" s="395"/>
      <c r="VVJ52" s="395"/>
      <c r="VVK52" s="395"/>
      <c r="VVL52" s="395"/>
      <c r="VVM52" s="395"/>
      <c r="VVN52" s="395"/>
      <c r="VVO52" s="395"/>
      <c r="VVP52" s="395"/>
      <c r="VVQ52" s="395"/>
      <c r="VVR52" s="395"/>
      <c r="VVS52" s="395"/>
      <c r="VVT52" s="395"/>
      <c r="VVU52" s="395"/>
      <c r="VVV52" s="395"/>
      <c r="VVW52" s="395"/>
      <c r="VVX52" s="395"/>
      <c r="VVY52" s="395"/>
      <c r="VVZ52" s="395"/>
      <c r="VWA52" s="395"/>
      <c r="VWB52" s="395"/>
      <c r="VWC52" s="395"/>
      <c r="VWD52" s="395"/>
      <c r="VWE52" s="395"/>
      <c r="VWF52" s="395"/>
      <c r="VWG52" s="395"/>
      <c r="VWH52" s="395"/>
      <c r="VWI52" s="395"/>
      <c r="VWJ52" s="395"/>
      <c r="VWK52" s="395"/>
      <c r="VWL52" s="395"/>
      <c r="VWM52" s="395"/>
      <c r="VWN52" s="395"/>
      <c r="VWO52" s="395"/>
      <c r="VWP52" s="395"/>
      <c r="VWQ52" s="395"/>
      <c r="VWR52" s="395"/>
      <c r="VWS52" s="395"/>
      <c r="VWT52" s="395"/>
      <c r="VWU52" s="395"/>
      <c r="VWV52" s="395"/>
      <c r="VWW52" s="395"/>
      <c r="VWX52" s="395"/>
      <c r="VWY52" s="395"/>
      <c r="VWZ52" s="395"/>
      <c r="VXA52" s="395"/>
      <c r="VXB52" s="395"/>
      <c r="VXC52" s="395"/>
      <c r="VXD52" s="395"/>
      <c r="VXE52" s="395"/>
      <c r="VXF52" s="395"/>
      <c r="VXG52" s="395"/>
      <c r="VXH52" s="395"/>
      <c r="VXI52" s="395"/>
      <c r="VXJ52" s="395"/>
      <c r="VXK52" s="395"/>
      <c r="VXL52" s="395"/>
      <c r="VXM52" s="395"/>
      <c r="VXN52" s="395"/>
      <c r="VXO52" s="395"/>
      <c r="VXP52" s="395"/>
      <c r="VXQ52" s="395"/>
      <c r="VXR52" s="395"/>
      <c r="VXS52" s="395"/>
      <c r="VXT52" s="395"/>
      <c r="VXU52" s="395"/>
      <c r="VXV52" s="395"/>
      <c r="VXW52" s="395"/>
      <c r="VXX52" s="395"/>
      <c r="VXY52" s="395"/>
      <c r="VXZ52" s="395"/>
      <c r="VYA52" s="395"/>
      <c r="VYB52" s="395"/>
      <c r="VYC52" s="395"/>
      <c r="VYD52" s="395"/>
      <c r="VYE52" s="395"/>
      <c r="VYF52" s="395"/>
      <c r="VYG52" s="395"/>
      <c r="VYH52" s="395"/>
      <c r="VYI52" s="395"/>
      <c r="VYJ52" s="395"/>
      <c r="VYK52" s="395"/>
      <c r="VYL52" s="395"/>
      <c r="VYM52" s="395"/>
      <c r="VYN52" s="395"/>
      <c r="VYO52" s="395"/>
      <c r="VYP52" s="395"/>
      <c r="VYQ52" s="395"/>
      <c r="VYR52" s="395"/>
      <c r="VYS52" s="395"/>
      <c r="VYT52" s="395"/>
      <c r="VYU52" s="395"/>
      <c r="VYV52" s="395"/>
      <c r="VYW52" s="395"/>
      <c r="VYX52" s="395"/>
      <c r="VYY52" s="395"/>
      <c r="VYZ52" s="395"/>
      <c r="VZA52" s="395"/>
      <c r="VZB52" s="395"/>
      <c r="VZC52" s="395"/>
      <c r="VZD52" s="395"/>
      <c r="VZE52" s="395"/>
      <c r="VZF52" s="395"/>
      <c r="VZG52" s="395"/>
      <c r="VZH52" s="395"/>
      <c r="VZI52" s="395"/>
      <c r="VZJ52" s="395"/>
      <c r="VZK52" s="395"/>
      <c r="VZL52" s="395"/>
      <c r="VZM52" s="395"/>
      <c r="VZN52" s="395"/>
      <c r="VZO52" s="395"/>
      <c r="VZP52" s="395"/>
      <c r="VZQ52" s="395"/>
      <c r="VZR52" s="395"/>
      <c r="VZS52" s="395"/>
      <c r="VZT52" s="395"/>
      <c r="VZU52" s="395"/>
      <c r="VZV52" s="395"/>
      <c r="VZW52" s="395"/>
      <c r="VZX52" s="395"/>
      <c r="VZY52" s="395"/>
      <c r="VZZ52" s="395"/>
      <c r="WAA52" s="395"/>
      <c r="WAB52" s="395"/>
      <c r="WAC52" s="395"/>
      <c r="WAD52" s="395"/>
      <c r="WAE52" s="395"/>
      <c r="WAF52" s="395"/>
      <c r="WAG52" s="395"/>
      <c r="WAH52" s="395"/>
      <c r="WAI52" s="395"/>
      <c r="WAJ52" s="395"/>
      <c r="WAK52" s="395"/>
      <c r="WAL52" s="395"/>
      <c r="WAM52" s="395"/>
      <c r="WAN52" s="395"/>
      <c r="WAO52" s="395"/>
      <c r="WAP52" s="395"/>
      <c r="WAQ52" s="395"/>
      <c r="WAR52" s="395"/>
      <c r="WAS52" s="395"/>
      <c r="WAT52" s="395"/>
      <c r="WAU52" s="395"/>
      <c r="WAV52" s="395"/>
      <c r="WAW52" s="395"/>
      <c r="WAX52" s="395"/>
      <c r="WAY52" s="395"/>
      <c r="WAZ52" s="395"/>
      <c r="WBA52" s="395"/>
      <c r="WBB52" s="395"/>
      <c r="WBC52" s="395"/>
      <c r="WBD52" s="395"/>
      <c r="WBE52" s="395"/>
      <c r="WBF52" s="395"/>
      <c r="WBG52" s="395"/>
      <c r="WBH52" s="395"/>
      <c r="WBI52" s="395"/>
      <c r="WBJ52" s="395"/>
      <c r="WBK52" s="395"/>
      <c r="WBL52" s="395"/>
      <c r="WBM52" s="395"/>
      <c r="WBN52" s="395"/>
      <c r="WBO52" s="395"/>
      <c r="WBP52" s="395"/>
      <c r="WBQ52" s="395"/>
      <c r="WBR52" s="395"/>
      <c r="WBS52" s="395"/>
      <c r="WBT52" s="395"/>
      <c r="WBU52" s="395"/>
      <c r="WBV52" s="395"/>
      <c r="WBW52" s="395"/>
      <c r="WBX52" s="395"/>
      <c r="WBY52" s="395"/>
      <c r="WBZ52" s="395"/>
      <c r="WCA52" s="395"/>
      <c r="WCB52" s="395"/>
      <c r="WCC52" s="395"/>
      <c r="WCD52" s="395"/>
      <c r="WCE52" s="395"/>
      <c r="WCF52" s="395"/>
      <c r="WCG52" s="395"/>
      <c r="WCH52" s="395"/>
      <c r="WCI52" s="395"/>
      <c r="WCJ52" s="395"/>
      <c r="WCK52" s="395"/>
      <c r="WCL52" s="395"/>
      <c r="WCM52" s="395"/>
      <c r="WCN52" s="395"/>
      <c r="WCO52" s="395"/>
      <c r="WCP52" s="395"/>
      <c r="WCQ52" s="395"/>
      <c r="WCR52" s="395"/>
      <c r="WCS52" s="395"/>
      <c r="WCT52" s="395"/>
      <c r="WCU52" s="395"/>
      <c r="WCV52" s="395"/>
      <c r="WCW52" s="395"/>
      <c r="WCX52" s="395"/>
      <c r="WCY52" s="395"/>
      <c r="WCZ52" s="395"/>
      <c r="WDA52" s="395"/>
      <c r="WDB52" s="395"/>
      <c r="WDC52" s="395"/>
      <c r="WDD52" s="395"/>
      <c r="WDE52" s="395"/>
      <c r="WDF52" s="395"/>
      <c r="WDG52" s="395"/>
      <c r="WDH52" s="395"/>
      <c r="WDI52" s="395"/>
      <c r="WDJ52" s="395"/>
      <c r="WDK52" s="395"/>
      <c r="WDL52" s="395"/>
      <c r="WDM52" s="395"/>
      <c r="WDN52" s="395"/>
      <c r="WDO52" s="395"/>
      <c r="WDP52" s="395"/>
      <c r="WDQ52" s="395"/>
      <c r="WDR52" s="395"/>
      <c r="WDS52" s="395"/>
      <c r="WDT52" s="395"/>
      <c r="WDU52" s="395"/>
      <c r="WDV52" s="395"/>
      <c r="WDW52" s="395"/>
      <c r="WDX52" s="395"/>
      <c r="WDY52" s="395"/>
      <c r="WDZ52" s="395"/>
      <c r="WEA52" s="395"/>
      <c r="WEB52" s="395"/>
      <c r="WEC52" s="395"/>
      <c r="WED52" s="395"/>
      <c r="WEE52" s="395"/>
      <c r="WEF52" s="395"/>
      <c r="WEG52" s="395"/>
      <c r="WEH52" s="395"/>
      <c r="WEI52" s="395"/>
      <c r="WEJ52" s="395"/>
      <c r="WEK52" s="395"/>
      <c r="WEL52" s="395"/>
      <c r="WEM52" s="395"/>
      <c r="WEN52" s="395"/>
      <c r="WEO52" s="395"/>
      <c r="WEP52" s="395"/>
      <c r="WEQ52" s="395"/>
      <c r="WER52" s="395"/>
      <c r="WES52" s="395"/>
      <c r="WET52" s="395"/>
      <c r="WEU52" s="395"/>
      <c r="WEV52" s="395"/>
      <c r="WEW52" s="395"/>
      <c r="WEX52" s="395"/>
      <c r="WEY52" s="395"/>
      <c r="WEZ52" s="395"/>
      <c r="WFA52" s="395"/>
      <c r="WFB52" s="395"/>
      <c r="WFC52" s="395"/>
      <c r="WFD52" s="395"/>
      <c r="WFE52" s="395"/>
      <c r="WFF52" s="395"/>
      <c r="WFG52" s="395"/>
      <c r="WFH52" s="395"/>
      <c r="WFI52" s="395"/>
      <c r="WFJ52" s="395"/>
      <c r="WFK52" s="395"/>
      <c r="WFL52" s="395"/>
      <c r="WFM52" s="395"/>
      <c r="WFN52" s="395"/>
      <c r="WFO52" s="395"/>
      <c r="WFP52" s="395"/>
      <c r="WFQ52" s="395"/>
      <c r="WFR52" s="395"/>
      <c r="WFS52" s="395"/>
      <c r="WFT52" s="395"/>
      <c r="WFU52" s="395"/>
      <c r="WFV52" s="395"/>
      <c r="WFW52" s="395"/>
      <c r="WFX52" s="395"/>
      <c r="WFY52" s="395"/>
      <c r="WFZ52" s="395"/>
      <c r="WGA52" s="395"/>
      <c r="WGB52" s="395"/>
      <c r="WGC52" s="395"/>
      <c r="WGD52" s="395"/>
      <c r="WGE52" s="395"/>
      <c r="WGF52" s="395"/>
      <c r="WGG52" s="395"/>
      <c r="WGH52" s="395"/>
      <c r="WGI52" s="395"/>
      <c r="WGJ52" s="395"/>
      <c r="WGK52" s="395"/>
      <c r="WGL52" s="395"/>
      <c r="WGM52" s="395"/>
      <c r="WGN52" s="395"/>
      <c r="WGO52" s="395"/>
      <c r="WGP52" s="395"/>
      <c r="WGQ52" s="395"/>
      <c r="WGR52" s="395"/>
      <c r="WGS52" s="395"/>
      <c r="WGT52" s="395"/>
      <c r="WGU52" s="395"/>
      <c r="WGV52" s="395"/>
      <c r="WGW52" s="395"/>
      <c r="WGX52" s="395"/>
      <c r="WGY52" s="395"/>
      <c r="WGZ52" s="395"/>
      <c r="WHA52" s="395"/>
      <c r="WHB52" s="395"/>
      <c r="WHC52" s="395"/>
      <c r="WHD52" s="395"/>
      <c r="WHE52" s="395"/>
      <c r="WHF52" s="395"/>
      <c r="WHG52" s="395"/>
      <c r="WHH52" s="395"/>
      <c r="WHI52" s="395"/>
      <c r="WHJ52" s="395"/>
      <c r="WHK52" s="395"/>
      <c r="WHL52" s="395"/>
      <c r="WHM52" s="395"/>
      <c r="WHN52" s="395"/>
      <c r="WHO52" s="395"/>
      <c r="WHP52" s="395"/>
      <c r="WHQ52" s="395"/>
      <c r="WHR52" s="395"/>
      <c r="WHS52" s="395"/>
      <c r="WHT52" s="395"/>
      <c r="WHU52" s="395"/>
      <c r="WHV52" s="395"/>
      <c r="WHW52" s="395"/>
      <c r="WHX52" s="395"/>
      <c r="WHY52" s="395"/>
      <c r="WHZ52" s="395"/>
      <c r="WIA52" s="395"/>
      <c r="WIB52" s="395"/>
      <c r="WIC52" s="395"/>
      <c r="WID52" s="395"/>
      <c r="WIE52" s="395"/>
      <c r="WIF52" s="395"/>
      <c r="WIG52" s="395"/>
      <c r="WIH52" s="395"/>
      <c r="WII52" s="395"/>
      <c r="WIJ52" s="395"/>
      <c r="WIK52" s="395"/>
      <c r="WIL52" s="395"/>
      <c r="WIM52" s="395"/>
      <c r="WIN52" s="395"/>
      <c r="WIO52" s="395"/>
      <c r="WIP52" s="395"/>
      <c r="WIQ52" s="395"/>
      <c r="WIR52" s="395"/>
      <c r="WIS52" s="395"/>
      <c r="WIT52" s="395"/>
      <c r="WIU52" s="395"/>
      <c r="WIV52" s="395"/>
      <c r="WIW52" s="395"/>
      <c r="WIX52" s="395"/>
      <c r="WIY52" s="395"/>
      <c r="WIZ52" s="395"/>
      <c r="WJA52" s="395"/>
      <c r="WJB52" s="395"/>
      <c r="WJC52" s="395"/>
      <c r="WJD52" s="395"/>
      <c r="WJE52" s="395"/>
      <c r="WJF52" s="395"/>
      <c r="WJG52" s="395"/>
      <c r="WJH52" s="395"/>
      <c r="WJI52" s="395"/>
      <c r="WJJ52" s="395"/>
      <c r="WJK52" s="395"/>
      <c r="WJL52" s="395"/>
      <c r="WJM52" s="395"/>
      <c r="WJN52" s="395"/>
      <c r="WJO52" s="395"/>
      <c r="WJP52" s="395"/>
      <c r="WJQ52" s="395"/>
      <c r="WJR52" s="395"/>
      <c r="WJS52" s="395"/>
      <c r="WJT52" s="395"/>
      <c r="WJU52" s="395"/>
      <c r="WJV52" s="395"/>
      <c r="WJW52" s="395"/>
      <c r="WJX52" s="395"/>
      <c r="WJY52" s="395"/>
      <c r="WJZ52" s="395"/>
      <c r="WKA52" s="395"/>
      <c r="WKB52" s="395"/>
      <c r="WKC52" s="395"/>
      <c r="WKD52" s="395"/>
      <c r="WKE52" s="395"/>
      <c r="WKF52" s="395"/>
      <c r="WKG52" s="395"/>
      <c r="WKH52" s="395"/>
      <c r="WKI52" s="395"/>
      <c r="WKJ52" s="395"/>
      <c r="WKK52" s="395"/>
      <c r="WKL52" s="395"/>
      <c r="WKM52" s="395"/>
      <c r="WKN52" s="395"/>
      <c r="WKO52" s="395"/>
      <c r="WKP52" s="395"/>
      <c r="WKQ52" s="395"/>
      <c r="WKR52" s="395"/>
      <c r="WKS52" s="395"/>
      <c r="WKT52" s="395"/>
      <c r="WKU52" s="395"/>
      <c r="WKV52" s="395"/>
      <c r="WKW52" s="395"/>
      <c r="WKX52" s="395"/>
      <c r="WKY52" s="395"/>
      <c r="WKZ52" s="395"/>
      <c r="WLA52" s="395"/>
      <c r="WLB52" s="395"/>
      <c r="WLC52" s="395"/>
      <c r="WLD52" s="395"/>
      <c r="WLE52" s="395"/>
      <c r="WLF52" s="395"/>
      <c r="WLG52" s="395"/>
      <c r="WLH52" s="395"/>
      <c r="WLI52" s="395"/>
      <c r="WLJ52" s="395"/>
      <c r="WLK52" s="395"/>
      <c r="WLL52" s="395"/>
      <c r="WLM52" s="395"/>
      <c r="WLN52" s="395"/>
      <c r="WLO52" s="395"/>
      <c r="WLP52" s="395"/>
      <c r="WLQ52" s="395"/>
      <c r="WLR52" s="395"/>
      <c r="WLS52" s="395"/>
      <c r="WLT52" s="395"/>
      <c r="WLU52" s="395"/>
      <c r="WLV52" s="395"/>
      <c r="WLW52" s="395"/>
      <c r="WLX52" s="395"/>
      <c r="WLY52" s="395"/>
      <c r="WLZ52" s="395"/>
      <c r="WMA52" s="395"/>
      <c r="WMB52" s="395"/>
      <c r="WMC52" s="395"/>
      <c r="WMD52" s="395"/>
      <c r="WME52" s="395"/>
      <c r="WMF52" s="395"/>
      <c r="WMG52" s="395"/>
      <c r="WMH52" s="395"/>
      <c r="WMI52" s="395"/>
      <c r="WMJ52" s="395"/>
      <c r="WMK52" s="395"/>
      <c r="WML52" s="395"/>
      <c r="WMM52" s="395"/>
      <c r="WMN52" s="395"/>
      <c r="WMO52" s="395"/>
      <c r="WMP52" s="395"/>
      <c r="WMQ52" s="395"/>
      <c r="WMR52" s="395"/>
      <c r="WMS52" s="395"/>
      <c r="WMT52" s="395"/>
      <c r="WMU52" s="395"/>
      <c r="WMV52" s="395"/>
      <c r="WMW52" s="395"/>
      <c r="WMX52" s="395"/>
      <c r="WMY52" s="395"/>
      <c r="WMZ52" s="395"/>
      <c r="WNA52" s="395"/>
      <c r="WNB52" s="395"/>
      <c r="WNC52" s="395"/>
      <c r="WND52" s="395"/>
      <c r="WNE52" s="395"/>
      <c r="WNF52" s="395"/>
      <c r="WNG52" s="395"/>
      <c r="WNH52" s="395"/>
      <c r="WNI52" s="395"/>
      <c r="WNJ52" s="395"/>
      <c r="WNK52" s="395"/>
      <c r="WNL52" s="395"/>
      <c r="WNM52" s="395"/>
      <c r="WNN52" s="395"/>
      <c r="WNO52" s="395"/>
      <c r="WNP52" s="395"/>
      <c r="WNQ52" s="395"/>
      <c r="WNR52" s="395"/>
      <c r="WNS52" s="395"/>
      <c r="WNT52" s="395"/>
      <c r="WNU52" s="395"/>
      <c r="WNV52" s="395"/>
      <c r="WNW52" s="395"/>
      <c r="WNX52" s="395"/>
      <c r="WNY52" s="395"/>
      <c r="WNZ52" s="395"/>
      <c r="WOA52" s="395"/>
      <c r="WOB52" s="395"/>
      <c r="WOC52" s="395"/>
      <c r="WOD52" s="395"/>
      <c r="WOE52" s="395"/>
      <c r="WOF52" s="395"/>
      <c r="WOG52" s="395"/>
      <c r="WOH52" s="395"/>
      <c r="WOI52" s="395"/>
      <c r="WOJ52" s="395"/>
      <c r="WOK52" s="395"/>
      <c r="WOL52" s="395"/>
      <c r="WOM52" s="395"/>
      <c r="WON52" s="395"/>
      <c r="WOO52" s="395"/>
      <c r="WOP52" s="395"/>
      <c r="WOQ52" s="395"/>
      <c r="WOR52" s="395"/>
      <c r="WOS52" s="395"/>
      <c r="WOT52" s="395"/>
      <c r="WOU52" s="395"/>
      <c r="WOV52" s="395"/>
      <c r="WOW52" s="395"/>
      <c r="WOX52" s="395"/>
      <c r="WOY52" s="395"/>
      <c r="WOZ52" s="395"/>
      <c r="WPA52" s="395"/>
      <c r="WPB52" s="395"/>
      <c r="WPC52" s="395"/>
      <c r="WPD52" s="395"/>
      <c r="WPE52" s="395"/>
      <c r="WPF52" s="395"/>
      <c r="WPG52" s="395"/>
      <c r="WPH52" s="395"/>
      <c r="WPI52" s="395"/>
      <c r="WPJ52" s="395"/>
      <c r="WPK52" s="395"/>
      <c r="WPL52" s="395"/>
      <c r="WPM52" s="395"/>
      <c r="WPN52" s="395"/>
      <c r="WPO52" s="395"/>
      <c r="WPP52" s="395"/>
      <c r="WPQ52" s="395"/>
      <c r="WPR52" s="395"/>
      <c r="WPS52" s="395"/>
      <c r="WPT52" s="395"/>
      <c r="WPU52" s="395"/>
      <c r="WPV52" s="395"/>
      <c r="WPW52" s="395"/>
      <c r="WPX52" s="395"/>
      <c r="WPY52" s="395"/>
      <c r="WPZ52" s="395"/>
      <c r="WQA52" s="395"/>
      <c r="WQB52" s="395"/>
      <c r="WQC52" s="395"/>
      <c r="WQD52" s="395"/>
      <c r="WQE52" s="395"/>
      <c r="WQF52" s="395"/>
      <c r="WQG52" s="395"/>
      <c r="WQH52" s="395"/>
      <c r="WQI52" s="395"/>
      <c r="WQJ52" s="395"/>
      <c r="WQK52" s="395"/>
      <c r="WQL52" s="395"/>
      <c r="WQM52" s="395"/>
      <c r="WQN52" s="395"/>
      <c r="WQO52" s="395"/>
      <c r="WQP52" s="395"/>
      <c r="WQQ52" s="395"/>
      <c r="WQR52" s="395"/>
      <c r="WQS52" s="395"/>
      <c r="WQT52" s="395"/>
      <c r="WQU52" s="395"/>
      <c r="WQV52" s="395"/>
      <c r="WQW52" s="395"/>
      <c r="WQX52" s="395"/>
      <c r="WQY52" s="395"/>
      <c r="WQZ52" s="395"/>
      <c r="WRA52" s="395"/>
      <c r="WRB52" s="395"/>
      <c r="WRC52" s="395"/>
      <c r="WRD52" s="395"/>
      <c r="WRE52" s="395"/>
      <c r="WRF52" s="395"/>
      <c r="WRG52" s="395"/>
      <c r="WRH52" s="395"/>
      <c r="WRI52" s="395"/>
      <c r="WRJ52" s="395"/>
      <c r="WRK52" s="395"/>
      <c r="WRL52" s="395"/>
      <c r="WRM52" s="395"/>
      <c r="WRN52" s="395"/>
      <c r="WRO52" s="395"/>
      <c r="WRP52" s="395"/>
      <c r="WRQ52" s="395"/>
      <c r="WRR52" s="395"/>
      <c r="WRS52" s="395"/>
      <c r="WRT52" s="395"/>
      <c r="WRU52" s="395"/>
      <c r="WRV52" s="395"/>
      <c r="WRW52" s="395"/>
      <c r="WRX52" s="395"/>
      <c r="WRY52" s="395"/>
      <c r="WRZ52" s="395"/>
      <c r="WSA52" s="395"/>
      <c r="WSB52" s="395"/>
      <c r="WSC52" s="395"/>
      <c r="WSD52" s="395"/>
      <c r="WSE52" s="395"/>
      <c r="WSF52" s="395"/>
      <c r="WSG52" s="395"/>
      <c r="WSH52" s="395"/>
      <c r="WSI52" s="395"/>
      <c r="WSJ52" s="395"/>
      <c r="WSK52" s="395"/>
      <c r="WSL52" s="395"/>
      <c r="WSM52" s="395"/>
      <c r="WSN52" s="395"/>
      <c r="WSO52" s="395"/>
      <c r="WSP52" s="395"/>
      <c r="WSQ52" s="395"/>
      <c r="WSR52" s="395"/>
      <c r="WSS52" s="395"/>
      <c r="WST52" s="395"/>
      <c r="WSU52" s="395"/>
      <c r="WSV52" s="395"/>
      <c r="WSW52" s="395"/>
      <c r="WSX52" s="395"/>
      <c r="WSY52" s="395"/>
      <c r="WSZ52" s="395"/>
      <c r="WTA52" s="395"/>
      <c r="WTB52" s="395"/>
      <c r="WTC52" s="395"/>
      <c r="WTD52" s="395"/>
      <c r="WTE52" s="395"/>
      <c r="WTF52" s="395"/>
      <c r="WTG52" s="395"/>
      <c r="WTH52" s="395"/>
      <c r="WTI52" s="395"/>
      <c r="WTJ52" s="395"/>
      <c r="WTK52" s="395"/>
      <c r="WTL52" s="395"/>
      <c r="WTM52" s="395"/>
      <c r="WTN52" s="395"/>
      <c r="WTO52" s="395"/>
      <c r="WTP52" s="395"/>
      <c r="WTQ52" s="395"/>
      <c r="WTR52" s="395"/>
      <c r="WTS52" s="395"/>
      <c r="WTT52" s="395"/>
      <c r="WTU52" s="395"/>
      <c r="WTV52" s="395"/>
      <c r="WTW52" s="395"/>
      <c r="WTX52" s="395"/>
      <c r="WTY52" s="395"/>
      <c r="WTZ52" s="395"/>
      <c r="WUA52" s="395"/>
      <c r="WUB52" s="395"/>
      <c r="WUC52" s="395"/>
      <c r="WUD52" s="395"/>
      <c r="WUE52" s="395"/>
      <c r="WUF52" s="395"/>
      <c r="WUG52" s="395"/>
      <c r="WUH52" s="395"/>
      <c r="WUI52" s="395"/>
      <c r="WUJ52" s="395"/>
      <c r="WUK52" s="395"/>
      <c r="WUL52" s="395"/>
      <c r="WUM52" s="395"/>
      <c r="WUN52" s="395"/>
      <c r="WUO52" s="395"/>
      <c r="WUP52" s="395"/>
      <c r="WUQ52" s="395"/>
      <c r="WUR52" s="395"/>
      <c r="WUS52" s="395"/>
      <c r="WUT52" s="395"/>
      <c r="WUU52" s="395"/>
      <c r="WUV52" s="395"/>
      <c r="WUW52" s="395"/>
      <c r="WUX52" s="395"/>
      <c r="WUY52" s="395"/>
      <c r="WUZ52" s="395"/>
      <c r="WVA52" s="395"/>
      <c r="WVB52" s="395"/>
      <c r="WVC52" s="395"/>
      <c r="WVD52" s="395"/>
      <c r="WVE52" s="395"/>
      <c r="WVF52" s="395"/>
      <c r="WVG52" s="395"/>
      <c r="WVH52" s="395"/>
      <c r="WVI52" s="395"/>
      <c r="WVJ52" s="395"/>
      <c r="WVK52" s="395"/>
      <c r="WVL52" s="395"/>
      <c r="WVM52" s="395"/>
      <c r="WVN52" s="395"/>
      <c r="WVO52" s="395"/>
      <c r="WVP52" s="395"/>
      <c r="WVQ52" s="395"/>
      <c r="WVR52" s="395"/>
      <c r="WVS52" s="395"/>
      <c r="WVT52" s="395"/>
      <c r="WVU52" s="395"/>
      <c r="WVV52" s="395"/>
      <c r="WVW52" s="395"/>
      <c r="WVX52" s="395"/>
      <c r="WVY52" s="395"/>
      <c r="WVZ52" s="395"/>
      <c r="WWA52" s="395"/>
      <c r="WWB52" s="395"/>
      <c r="WWC52" s="395"/>
      <c r="WWD52" s="395"/>
      <c r="WWE52" s="395"/>
      <c r="WWF52" s="395"/>
      <c r="WWG52" s="395"/>
      <c r="WWH52" s="395"/>
      <c r="WWI52" s="395"/>
      <c r="WWJ52" s="395"/>
      <c r="WWK52" s="395"/>
      <c r="WWL52" s="395"/>
      <c r="WWM52" s="395"/>
      <c r="WWN52" s="395"/>
      <c r="WWO52" s="395"/>
      <c r="WWP52" s="395"/>
      <c r="WWQ52" s="395"/>
      <c r="WWR52" s="395"/>
      <c r="WWS52" s="395"/>
      <c r="WWT52" s="395"/>
      <c r="WWU52" s="395"/>
      <c r="WWV52" s="395"/>
      <c r="WWW52" s="395"/>
      <c r="WWX52" s="395"/>
      <c r="WWY52" s="395"/>
      <c r="WWZ52" s="395"/>
      <c r="WXA52" s="395"/>
      <c r="WXB52" s="395"/>
      <c r="WXC52" s="395"/>
      <c r="WXD52" s="395"/>
      <c r="WXE52" s="395"/>
      <c r="WXF52" s="395"/>
      <c r="WXG52" s="395"/>
      <c r="WXH52" s="395"/>
      <c r="WXI52" s="395"/>
      <c r="WXJ52" s="395"/>
      <c r="WXK52" s="395"/>
      <c r="WXL52" s="395"/>
      <c r="WXM52" s="395"/>
      <c r="WXN52" s="395"/>
      <c r="WXO52" s="395"/>
      <c r="WXP52" s="395"/>
      <c r="WXQ52" s="395"/>
      <c r="WXR52" s="395"/>
      <c r="WXS52" s="395"/>
      <c r="WXT52" s="395"/>
      <c r="WXU52" s="395"/>
      <c r="WXV52" s="395"/>
      <c r="WXW52" s="395"/>
      <c r="WXX52" s="395"/>
      <c r="WXY52" s="395"/>
      <c r="WXZ52" s="395"/>
      <c r="WYA52" s="395"/>
      <c r="WYB52" s="395"/>
      <c r="WYC52" s="395"/>
      <c r="WYD52" s="395"/>
      <c r="WYE52" s="395"/>
      <c r="WYF52" s="395"/>
      <c r="WYG52" s="395"/>
      <c r="WYH52" s="395"/>
      <c r="WYI52" s="395"/>
      <c r="WYJ52" s="395"/>
      <c r="WYK52" s="395"/>
      <c r="WYL52" s="395"/>
      <c r="WYM52" s="395"/>
      <c r="WYN52" s="395"/>
      <c r="WYO52" s="395"/>
      <c r="WYP52" s="395"/>
      <c r="WYQ52" s="395"/>
      <c r="WYR52" s="395"/>
      <c r="WYS52" s="395"/>
      <c r="WYT52" s="395"/>
      <c r="WYU52" s="395"/>
      <c r="WYV52" s="395"/>
      <c r="WYW52" s="395"/>
      <c r="WYX52" s="395"/>
      <c r="WYY52" s="395"/>
      <c r="WYZ52" s="395"/>
      <c r="WZA52" s="395"/>
      <c r="WZB52" s="395"/>
      <c r="WZC52" s="395"/>
      <c r="WZD52" s="395"/>
      <c r="WZE52" s="395"/>
      <c r="WZF52" s="395"/>
      <c r="WZG52" s="395"/>
      <c r="WZH52" s="395"/>
      <c r="WZI52" s="395"/>
      <c r="WZJ52" s="395"/>
      <c r="WZK52" s="395"/>
      <c r="WZL52" s="395"/>
      <c r="WZM52" s="395"/>
      <c r="WZN52" s="395"/>
      <c r="WZO52" s="395"/>
      <c r="WZP52" s="395"/>
      <c r="WZQ52" s="395"/>
      <c r="WZR52" s="395"/>
      <c r="WZS52" s="395"/>
      <c r="WZT52" s="395"/>
      <c r="WZU52" s="395"/>
      <c r="WZV52" s="395"/>
      <c r="WZW52" s="395"/>
      <c r="WZX52" s="395"/>
      <c r="WZY52" s="395"/>
      <c r="WZZ52" s="395"/>
      <c r="XAA52" s="395"/>
      <c r="XAB52" s="395"/>
      <c r="XAC52" s="395"/>
      <c r="XAD52" s="395"/>
      <c r="XAE52" s="395"/>
      <c r="XAF52" s="395"/>
      <c r="XAG52" s="395"/>
      <c r="XAH52" s="395"/>
      <c r="XAI52" s="395"/>
      <c r="XAJ52" s="395"/>
      <c r="XAK52" s="395"/>
      <c r="XAL52" s="395"/>
      <c r="XAM52" s="395"/>
      <c r="XAN52" s="395"/>
      <c r="XAO52" s="395"/>
      <c r="XAP52" s="395"/>
      <c r="XAQ52" s="395"/>
      <c r="XAR52" s="395"/>
      <c r="XAS52" s="395"/>
      <c r="XAT52" s="395"/>
      <c r="XAU52" s="395"/>
      <c r="XAV52" s="395"/>
      <c r="XAW52" s="395"/>
      <c r="XAX52" s="395"/>
      <c r="XAY52" s="395"/>
      <c r="XAZ52" s="395"/>
      <c r="XBA52" s="395"/>
      <c r="XBB52" s="395"/>
      <c r="XBC52" s="395"/>
      <c r="XBD52" s="395"/>
      <c r="XBE52" s="395"/>
      <c r="XBF52" s="395"/>
      <c r="XBG52" s="395"/>
      <c r="XBH52" s="395"/>
      <c r="XBI52" s="395"/>
      <c r="XBJ52" s="395"/>
      <c r="XBK52" s="395"/>
      <c r="XBL52" s="395"/>
      <c r="XBM52" s="395"/>
      <c r="XBN52" s="395"/>
      <c r="XBO52" s="395"/>
      <c r="XBP52" s="395"/>
      <c r="XBQ52" s="395"/>
      <c r="XBR52" s="395"/>
      <c r="XBS52" s="395"/>
      <c r="XBT52" s="395"/>
      <c r="XBU52" s="395"/>
      <c r="XBV52" s="395"/>
      <c r="XBW52" s="395"/>
      <c r="XBX52" s="395"/>
      <c r="XBY52" s="395"/>
      <c r="XBZ52" s="395"/>
      <c r="XCA52" s="395"/>
      <c r="XCB52" s="395"/>
      <c r="XCC52" s="395"/>
      <c r="XCD52" s="395"/>
      <c r="XCE52" s="395"/>
      <c r="XCF52" s="395"/>
      <c r="XCG52" s="395"/>
      <c r="XCH52" s="395"/>
      <c r="XCI52" s="395"/>
      <c r="XCJ52" s="395"/>
      <c r="XCK52" s="395"/>
      <c r="XCL52" s="395"/>
      <c r="XCM52" s="395"/>
      <c r="XCN52" s="395"/>
      <c r="XCO52" s="395"/>
      <c r="XCP52" s="395"/>
      <c r="XCQ52" s="395"/>
      <c r="XCR52" s="395"/>
      <c r="XCS52" s="395"/>
      <c r="XCT52" s="395"/>
      <c r="XCU52" s="395"/>
      <c r="XCV52" s="395"/>
      <c r="XCW52" s="395"/>
      <c r="XCX52" s="395"/>
      <c r="XCY52" s="395"/>
      <c r="XCZ52" s="395"/>
      <c r="XDA52" s="395"/>
      <c r="XDB52" s="395"/>
      <c r="XDC52" s="395"/>
      <c r="XDD52" s="395"/>
      <c r="XDE52" s="395"/>
      <c r="XDF52" s="395"/>
      <c r="XDG52" s="395"/>
      <c r="XDH52" s="395"/>
      <c r="XDI52" s="395"/>
      <c r="XDJ52" s="395"/>
      <c r="XDK52" s="395"/>
      <c r="XDL52" s="395"/>
      <c r="XDM52" s="395"/>
      <c r="XDN52" s="395"/>
      <c r="XDO52" s="395"/>
      <c r="XDP52" s="395"/>
      <c r="XDQ52" s="395"/>
      <c r="XDR52" s="395"/>
      <c r="XDS52" s="395"/>
      <c r="XDT52" s="395"/>
      <c r="XDU52" s="395"/>
      <c r="XDV52" s="395"/>
      <c r="XDW52" s="395"/>
      <c r="XDX52" s="395"/>
      <c r="XDY52" s="395"/>
      <c r="XDZ52" s="395"/>
      <c r="XEA52" s="395"/>
      <c r="XEB52" s="395"/>
      <c r="XEC52" s="395"/>
      <c r="XED52" s="395"/>
      <c r="XEE52" s="395"/>
      <c r="XEF52" s="395"/>
      <c r="XEG52" s="395"/>
      <c r="XEH52" s="395"/>
      <c r="XEI52" s="395"/>
      <c r="XEJ52" s="395"/>
      <c r="XEK52" s="395"/>
      <c r="XEL52" s="395"/>
      <c r="XEM52" s="395"/>
      <c r="XEN52" s="395"/>
      <c r="XEO52" s="395"/>
      <c r="XEP52" s="395"/>
      <c r="XEQ52" s="395"/>
      <c r="XER52" s="395"/>
      <c r="XES52" s="395"/>
      <c r="XET52" s="395"/>
      <c r="XEU52" s="395"/>
      <c r="XEV52" s="395"/>
    </row>
    <row r="53" spans="1:16376" ht="12" customHeight="1" x14ac:dyDescent="0.25">
      <c r="A53" s="41" t="s">
        <v>477</v>
      </c>
      <c r="B53" s="105"/>
      <c r="C53" s="105"/>
      <c r="D53" s="105"/>
      <c r="E53" s="105"/>
      <c r="F53" s="105"/>
    </row>
    <row r="54" spans="1:16376" x14ac:dyDescent="0.25">
      <c r="A54" s="278" t="s">
        <v>478</v>
      </c>
    </row>
    <row r="55" spans="1:16376" x14ac:dyDescent="0.25">
      <c r="A55" s="192" t="s">
        <v>429</v>
      </c>
    </row>
    <row r="56" spans="1:16376" x14ac:dyDescent="0.25">
      <c r="A56" s="41" t="s">
        <v>381</v>
      </c>
    </row>
    <row r="57" spans="1:16376" x14ac:dyDescent="0.25">
      <c r="A57" s="100" t="s">
        <v>224</v>
      </c>
    </row>
    <row r="58" spans="1:16376" x14ac:dyDescent="0.25">
      <c r="B58" s="114"/>
      <c r="C58" s="114"/>
      <c r="D58" s="114"/>
      <c r="E58" s="114"/>
      <c r="F58" s="114"/>
    </row>
    <row r="60" spans="1:16376" x14ac:dyDescent="0.25">
      <c r="A60" s="395"/>
      <c r="B60" s="395"/>
      <c r="C60" s="395"/>
      <c r="D60" s="395"/>
      <c r="E60" s="395"/>
      <c r="F60" s="395"/>
      <c r="G60" s="395"/>
      <c r="H60" s="395"/>
    </row>
  </sheetData>
  <mergeCells count="2053">
    <mergeCell ref="A60:H60"/>
    <mergeCell ref="XDI52:XDP52"/>
    <mergeCell ref="XDQ52:XDX52"/>
    <mergeCell ref="XDY52:XEF52"/>
    <mergeCell ref="XEG52:XEN52"/>
    <mergeCell ref="XEO52:XEV52"/>
    <mergeCell ref="XBU52:XCB52"/>
    <mergeCell ref="XCC52:XCJ52"/>
    <mergeCell ref="XCK52:XCR52"/>
    <mergeCell ref="XCS52:XCZ52"/>
    <mergeCell ref="XDA52:XDH52"/>
    <mergeCell ref="XAG52:XAN52"/>
    <mergeCell ref="XAO52:XAV52"/>
    <mergeCell ref="XAW52:XBD52"/>
    <mergeCell ref="XBE52:XBL52"/>
    <mergeCell ref="XBM52:XBT52"/>
    <mergeCell ref="WYS52:WYZ52"/>
    <mergeCell ref="WZA52:WZH52"/>
    <mergeCell ref="WZI52:WZP52"/>
    <mergeCell ref="WZQ52:WZX52"/>
    <mergeCell ref="WZY52:XAF52"/>
    <mergeCell ref="WXE52:WXL52"/>
    <mergeCell ref="WXM52:WXT52"/>
    <mergeCell ref="WXU52:WYB52"/>
    <mergeCell ref="WYC52:WYJ52"/>
    <mergeCell ref="WYK52:WYR52"/>
    <mergeCell ref="WVQ52:WVX52"/>
    <mergeCell ref="WVY52:WWF52"/>
    <mergeCell ref="WWG52:WWN52"/>
    <mergeCell ref="WWO52:WWV52"/>
    <mergeCell ref="WWW52:WXD52"/>
    <mergeCell ref="WUC52:WUJ52"/>
    <mergeCell ref="WUK52:WUR52"/>
    <mergeCell ref="WUS52:WUZ52"/>
    <mergeCell ref="WVA52:WVH52"/>
    <mergeCell ref="WVI52:WVP52"/>
    <mergeCell ref="WSO52:WSV52"/>
    <mergeCell ref="WSW52:WTD52"/>
    <mergeCell ref="WTE52:WTL52"/>
    <mergeCell ref="WTM52:WTT52"/>
    <mergeCell ref="WTU52:WUB52"/>
    <mergeCell ref="WRA52:WRH52"/>
    <mergeCell ref="WRI52:WRP52"/>
    <mergeCell ref="WRQ52:WRX52"/>
    <mergeCell ref="WRY52:WSF52"/>
    <mergeCell ref="WSG52:WSN52"/>
    <mergeCell ref="WPM52:WPT52"/>
    <mergeCell ref="WPU52:WQB52"/>
    <mergeCell ref="WQC52:WQJ52"/>
    <mergeCell ref="WQK52:WQR52"/>
    <mergeCell ref="WQS52:WQZ52"/>
    <mergeCell ref="WNY52:WOF52"/>
    <mergeCell ref="WOG52:WON52"/>
    <mergeCell ref="WOO52:WOV52"/>
    <mergeCell ref="WOW52:WPD52"/>
    <mergeCell ref="WPE52:WPL52"/>
    <mergeCell ref="WMK52:WMR52"/>
    <mergeCell ref="WMS52:WMZ52"/>
    <mergeCell ref="WNA52:WNH52"/>
    <mergeCell ref="WNI52:WNP52"/>
    <mergeCell ref="WNQ52:WNX52"/>
    <mergeCell ref="WKW52:WLD52"/>
    <mergeCell ref="WLE52:WLL52"/>
    <mergeCell ref="WLM52:WLT52"/>
    <mergeCell ref="WLU52:WMB52"/>
    <mergeCell ref="WMC52:WMJ52"/>
    <mergeCell ref="WJI52:WJP52"/>
    <mergeCell ref="WJQ52:WJX52"/>
    <mergeCell ref="WJY52:WKF52"/>
    <mergeCell ref="WKG52:WKN52"/>
    <mergeCell ref="WKO52:WKV52"/>
    <mergeCell ref="WHU52:WIB52"/>
    <mergeCell ref="WIC52:WIJ52"/>
    <mergeCell ref="WIK52:WIR52"/>
    <mergeCell ref="WIS52:WIZ52"/>
    <mergeCell ref="WJA52:WJH52"/>
    <mergeCell ref="WGG52:WGN52"/>
    <mergeCell ref="WGO52:WGV52"/>
    <mergeCell ref="WGW52:WHD52"/>
    <mergeCell ref="WHE52:WHL52"/>
    <mergeCell ref="WHM52:WHT52"/>
    <mergeCell ref="WES52:WEZ52"/>
    <mergeCell ref="WFA52:WFH52"/>
    <mergeCell ref="WFI52:WFP52"/>
    <mergeCell ref="WFQ52:WFX52"/>
    <mergeCell ref="WFY52:WGF52"/>
    <mergeCell ref="WDE52:WDL52"/>
    <mergeCell ref="WDM52:WDT52"/>
    <mergeCell ref="WDU52:WEB52"/>
    <mergeCell ref="WEC52:WEJ52"/>
    <mergeCell ref="WEK52:WER52"/>
    <mergeCell ref="WBQ52:WBX52"/>
    <mergeCell ref="WBY52:WCF52"/>
    <mergeCell ref="WCG52:WCN52"/>
    <mergeCell ref="WCO52:WCV52"/>
    <mergeCell ref="WCW52:WDD52"/>
    <mergeCell ref="WAC52:WAJ52"/>
    <mergeCell ref="WAK52:WAR52"/>
    <mergeCell ref="WAS52:WAZ52"/>
    <mergeCell ref="WBA52:WBH52"/>
    <mergeCell ref="WBI52:WBP52"/>
    <mergeCell ref="VYO52:VYV52"/>
    <mergeCell ref="VYW52:VZD52"/>
    <mergeCell ref="VZE52:VZL52"/>
    <mergeCell ref="VZM52:VZT52"/>
    <mergeCell ref="VZU52:WAB52"/>
    <mergeCell ref="VXA52:VXH52"/>
    <mergeCell ref="VXI52:VXP52"/>
    <mergeCell ref="VXQ52:VXX52"/>
    <mergeCell ref="VXY52:VYF52"/>
    <mergeCell ref="VYG52:VYN52"/>
    <mergeCell ref="VVM52:VVT52"/>
    <mergeCell ref="VVU52:VWB52"/>
    <mergeCell ref="VWC52:VWJ52"/>
    <mergeCell ref="VWK52:VWR52"/>
    <mergeCell ref="VWS52:VWZ52"/>
    <mergeCell ref="VTY52:VUF52"/>
    <mergeCell ref="VUG52:VUN52"/>
    <mergeCell ref="VUO52:VUV52"/>
    <mergeCell ref="VUW52:VVD52"/>
    <mergeCell ref="VVE52:VVL52"/>
    <mergeCell ref="VSK52:VSR52"/>
    <mergeCell ref="VSS52:VSZ52"/>
    <mergeCell ref="VTA52:VTH52"/>
    <mergeCell ref="VTI52:VTP52"/>
    <mergeCell ref="VTQ52:VTX52"/>
    <mergeCell ref="VQW52:VRD52"/>
    <mergeCell ref="VRE52:VRL52"/>
    <mergeCell ref="VRM52:VRT52"/>
    <mergeCell ref="VRU52:VSB52"/>
    <mergeCell ref="VSC52:VSJ52"/>
    <mergeCell ref="VPI52:VPP52"/>
    <mergeCell ref="VPQ52:VPX52"/>
    <mergeCell ref="VPY52:VQF52"/>
    <mergeCell ref="VQG52:VQN52"/>
    <mergeCell ref="VQO52:VQV52"/>
    <mergeCell ref="VNU52:VOB52"/>
    <mergeCell ref="VOC52:VOJ52"/>
    <mergeCell ref="VOK52:VOR52"/>
    <mergeCell ref="VOS52:VOZ52"/>
    <mergeCell ref="VPA52:VPH52"/>
    <mergeCell ref="VMG52:VMN52"/>
    <mergeCell ref="VMO52:VMV52"/>
    <mergeCell ref="VMW52:VND52"/>
    <mergeCell ref="VNE52:VNL52"/>
    <mergeCell ref="VNM52:VNT52"/>
    <mergeCell ref="VKS52:VKZ52"/>
    <mergeCell ref="VLA52:VLH52"/>
    <mergeCell ref="VLI52:VLP52"/>
    <mergeCell ref="VLQ52:VLX52"/>
    <mergeCell ref="VLY52:VMF52"/>
    <mergeCell ref="VJE52:VJL52"/>
    <mergeCell ref="VJM52:VJT52"/>
    <mergeCell ref="VJU52:VKB52"/>
    <mergeCell ref="VKC52:VKJ52"/>
    <mergeCell ref="VKK52:VKR52"/>
    <mergeCell ref="VHQ52:VHX52"/>
    <mergeCell ref="VHY52:VIF52"/>
    <mergeCell ref="VIG52:VIN52"/>
    <mergeCell ref="VIO52:VIV52"/>
    <mergeCell ref="VIW52:VJD52"/>
    <mergeCell ref="VGC52:VGJ52"/>
    <mergeCell ref="VGK52:VGR52"/>
    <mergeCell ref="VGS52:VGZ52"/>
    <mergeCell ref="VHA52:VHH52"/>
    <mergeCell ref="VHI52:VHP52"/>
    <mergeCell ref="VEO52:VEV52"/>
    <mergeCell ref="VEW52:VFD52"/>
    <mergeCell ref="VFE52:VFL52"/>
    <mergeCell ref="VFM52:VFT52"/>
    <mergeCell ref="VFU52:VGB52"/>
    <mergeCell ref="VDA52:VDH52"/>
    <mergeCell ref="VDI52:VDP52"/>
    <mergeCell ref="VDQ52:VDX52"/>
    <mergeCell ref="VDY52:VEF52"/>
    <mergeCell ref="VEG52:VEN52"/>
    <mergeCell ref="VBM52:VBT52"/>
    <mergeCell ref="VBU52:VCB52"/>
    <mergeCell ref="VCC52:VCJ52"/>
    <mergeCell ref="VCK52:VCR52"/>
    <mergeCell ref="VCS52:VCZ52"/>
    <mergeCell ref="UZY52:VAF52"/>
    <mergeCell ref="VAG52:VAN52"/>
    <mergeCell ref="VAO52:VAV52"/>
    <mergeCell ref="VAW52:VBD52"/>
    <mergeCell ref="VBE52:VBL52"/>
    <mergeCell ref="UYK52:UYR52"/>
    <mergeCell ref="UYS52:UYZ52"/>
    <mergeCell ref="UZA52:UZH52"/>
    <mergeCell ref="UZI52:UZP52"/>
    <mergeCell ref="UZQ52:UZX52"/>
    <mergeCell ref="UWW52:UXD52"/>
    <mergeCell ref="UXE52:UXL52"/>
    <mergeCell ref="UXM52:UXT52"/>
    <mergeCell ref="UXU52:UYB52"/>
    <mergeCell ref="UYC52:UYJ52"/>
    <mergeCell ref="UVI52:UVP52"/>
    <mergeCell ref="UVQ52:UVX52"/>
    <mergeCell ref="UVY52:UWF52"/>
    <mergeCell ref="UWG52:UWN52"/>
    <mergeCell ref="UWO52:UWV52"/>
    <mergeCell ref="UTU52:UUB52"/>
    <mergeCell ref="UUC52:UUJ52"/>
    <mergeCell ref="UUK52:UUR52"/>
    <mergeCell ref="UUS52:UUZ52"/>
    <mergeCell ref="UVA52:UVH52"/>
    <mergeCell ref="USG52:USN52"/>
    <mergeCell ref="USO52:USV52"/>
    <mergeCell ref="USW52:UTD52"/>
    <mergeCell ref="UTE52:UTL52"/>
    <mergeCell ref="UTM52:UTT52"/>
    <mergeCell ref="UQS52:UQZ52"/>
    <mergeCell ref="URA52:URH52"/>
    <mergeCell ref="URI52:URP52"/>
    <mergeCell ref="URQ52:URX52"/>
    <mergeCell ref="URY52:USF52"/>
    <mergeCell ref="UPE52:UPL52"/>
    <mergeCell ref="UPM52:UPT52"/>
    <mergeCell ref="UPU52:UQB52"/>
    <mergeCell ref="UQC52:UQJ52"/>
    <mergeCell ref="UQK52:UQR52"/>
    <mergeCell ref="UNQ52:UNX52"/>
    <mergeCell ref="UNY52:UOF52"/>
    <mergeCell ref="UOG52:UON52"/>
    <mergeCell ref="UOO52:UOV52"/>
    <mergeCell ref="UOW52:UPD52"/>
    <mergeCell ref="UMC52:UMJ52"/>
    <mergeCell ref="UMK52:UMR52"/>
    <mergeCell ref="UMS52:UMZ52"/>
    <mergeCell ref="UNA52:UNH52"/>
    <mergeCell ref="UNI52:UNP52"/>
    <mergeCell ref="UKO52:UKV52"/>
    <mergeCell ref="UKW52:ULD52"/>
    <mergeCell ref="ULE52:ULL52"/>
    <mergeCell ref="ULM52:ULT52"/>
    <mergeCell ref="ULU52:UMB52"/>
    <mergeCell ref="UJA52:UJH52"/>
    <mergeCell ref="UJI52:UJP52"/>
    <mergeCell ref="UJQ52:UJX52"/>
    <mergeCell ref="UJY52:UKF52"/>
    <mergeCell ref="UKG52:UKN52"/>
    <mergeCell ref="UHM52:UHT52"/>
    <mergeCell ref="UHU52:UIB52"/>
    <mergeCell ref="UIC52:UIJ52"/>
    <mergeCell ref="UIK52:UIR52"/>
    <mergeCell ref="UIS52:UIZ52"/>
    <mergeCell ref="UFY52:UGF52"/>
    <mergeCell ref="UGG52:UGN52"/>
    <mergeCell ref="UGO52:UGV52"/>
    <mergeCell ref="UGW52:UHD52"/>
    <mergeCell ref="UHE52:UHL52"/>
    <mergeCell ref="UEK52:UER52"/>
    <mergeCell ref="UES52:UEZ52"/>
    <mergeCell ref="UFA52:UFH52"/>
    <mergeCell ref="UFI52:UFP52"/>
    <mergeCell ref="UFQ52:UFX52"/>
    <mergeCell ref="UCW52:UDD52"/>
    <mergeCell ref="UDE52:UDL52"/>
    <mergeCell ref="UDM52:UDT52"/>
    <mergeCell ref="UDU52:UEB52"/>
    <mergeCell ref="UEC52:UEJ52"/>
    <mergeCell ref="UBI52:UBP52"/>
    <mergeCell ref="UBQ52:UBX52"/>
    <mergeCell ref="UBY52:UCF52"/>
    <mergeCell ref="UCG52:UCN52"/>
    <mergeCell ref="UCO52:UCV52"/>
    <mergeCell ref="TZU52:UAB52"/>
    <mergeCell ref="UAC52:UAJ52"/>
    <mergeCell ref="UAK52:UAR52"/>
    <mergeCell ref="UAS52:UAZ52"/>
    <mergeCell ref="UBA52:UBH52"/>
    <mergeCell ref="TYG52:TYN52"/>
    <mergeCell ref="TYO52:TYV52"/>
    <mergeCell ref="TYW52:TZD52"/>
    <mergeCell ref="TZE52:TZL52"/>
    <mergeCell ref="TZM52:TZT52"/>
    <mergeCell ref="TWS52:TWZ52"/>
    <mergeCell ref="TXA52:TXH52"/>
    <mergeCell ref="TXI52:TXP52"/>
    <mergeCell ref="TXQ52:TXX52"/>
    <mergeCell ref="TXY52:TYF52"/>
    <mergeCell ref="TVE52:TVL52"/>
    <mergeCell ref="TVM52:TVT52"/>
    <mergeCell ref="TVU52:TWB52"/>
    <mergeCell ref="TWC52:TWJ52"/>
    <mergeCell ref="TWK52:TWR52"/>
    <mergeCell ref="TTQ52:TTX52"/>
    <mergeCell ref="TTY52:TUF52"/>
    <mergeCell ref="TUG52:TUN52"/>
    <mergeCell ref="TUO52:TUV52"/>
    <mergeCell ref="TUW52:TVD52"/>
    <mergeCell ref="TSC52:TSJ52"/>
    <mergeCell ref="TSK52:TSR52"/>
    <mergeCell ref="TSS52:TSZ52"/>
    <mergeCell ref="TTA52:TTH52"/>
    <mergeCell ref="TTI52:TTP52"/>
    <mergeCell ref="TQO52:TQV52"/>
    <mergeCell ref="TQW52:TRD52"/>
    <mergeCell ref="TRE52:TRL52"/>
    <mergeCell ref="TRM52:TRT52"/>
    <mergeCell ref="TRU52:TSB52"/>
    <mergeCell ref="TPA52:TPH52"/>
    <mergeCell ref="TPI52:TPP52"/>
    <mergeCell ref="TPQ52:TPX52"/>
    <mergeCell ref="TPY52:TQF52"/>
    <mergeCell ref="TQG52:TQN52"/>
    <mergeCell ref="TNM52:TNT52"/>
    <mergeCell ref="TNU52:TOB52"/>
    <mergeCell ref="TOC52:TOJ52"/>
    <mergeCell ref="TOK52:TOR52"/>
    <mergeCell ref="TOS52:TOZ52"/>
    <mergeCell ref="TLY52:TMF52"/>
    <mergeCell ref="TMG52:TMN52"/>
    <mergeCell ref="TMO52:TMV52"/>
    <mergeCell ref="TMW52:TND52"/>
    <mergeCell ref="TNE52:TNL52"/>
    <mergeCell ref="TKK52:TKR52"/>
    <mergeCell ref="TKS52:TKZ52"/>
    <mergeCell ref="TLA52:TLH52"/>
    <mergeCell ref="TLI52:TLP52"/>
    <mergeCell ref="TLQ52:TLX52"/>
    <mergeCell ref="TIW52:TJD52"/>
    <mergeCell ref="TJE52:TJL52"/>
    <mergeCell ref="TJM52:TJT52"/>
    <mergeCell ref="TJU52:TKB52"/>
    <mergeCell ref="TKC52:TKJ52"/>
    <mergeCell ref="THI52:THP52"/>
    <mergeCell ref="THQ52:THX52"/>
    <mergeCell ref="THY52:TIF52"/>
    <mergeCell ref="TIG52:TIN52"/>
    <mergeCell ref="TIO52:TIV52"/>
    <mergeCell ref="TFU52:TGB52"/>
    <mergeCell ref="TGC52:TGJ52"/>
    <mergeCell ref="TGK52:TGR52"/>
    <mergeCell ref="TGS52:TGZ52"/>
    <mergeCell ref="THA52:THH52"/>
    <mergeCell ref="TEG52:TEN52"/>
    <mergeCell ref="TEO52:TEV52"/>
    <mergeCell ref="TEW52:TFD52"/>
    <mergeCell ref="TFE52:TFL52"/>
    <mergeCell ref="TFM52:TFT52"/>
    <mergeCell ref="TCS52:TCZ52"/>
    <mergeCell ref="TDA52:TDH52"/>
    <mergeCell ref="TDI52:TDP52"/>
    <mergeCell ref="TDQ52:TDX52"/>
    <mergeCell ref="TDY52:TEF52"/>
    <mergeCell ref="TBE52:TBL52"/>
    <mergeCell ref="TBM52:TBT52"/>
    <mergeCell ref="TBU52:TCB52"/>
    <mergeCell ref="TCC52:TCJ52"/>
    <mergeCell ref="TCK52:TCR52"/>
    <mergeCell ref="SZQ52:SZX52"/>
    <mergeCell ref="SZY52:TAF52"/>
    <mergeCell ref="TAG52:TAN52"/>
    <mergeCell ref="TAO52:TAV52"/>
    <mergeCell ref="TAW52:TBD52"/>
    <mergeCell ref="SYC52:SYJ52"/>
    <mergeCell ref="SYK52:SYR52"/>
    <mergeCell ref="SYS52:SYZ52"/>
    <mergeCell ref="SZA52:SZH52"/>
    <mergeCell ref="SZI52:SZP52"/>
    <mergeCell ref="SWO52:SWV52"/>
    <mergeCell ref="SWW52:SXD52"/>
    <mergeCell ref="SXE52:SXL52"/>
    <mergeCell ref="SXM52:SXT52"/>
    <mergeCell ref="SXU52:SYB52"/>
    <mergeCell ref="SVA52:SVH52"/>
    <mergeCell ref="SVI52:SVP52"/>
    <mergeCell ref="SVQ52:SVX52"/>
    <mergeCell ref="SVY52:SWF52"/>
    <mergeCell ref="SWG52:SWN52"/>
    <mergeCell ref="STM52:STT52"/>
    <mergeCell ref="STU52:SUB52"/>
    <mergeCell ref="SUC52:SUJ52"/>
    <mergeCell ref="SUK52:SUR52"/>
    <mergeCell ref="SUS52:SUZ52"/>
    <mergeCell ref="SRY52:SSF52"/>
    <mergeCell ref="SSG52:SSN52"/>
    <mergeCell ref="SSO52:SSV52"/>
    <mergeCell ref="SSW52:STD52"/>
    <mergeCell ref="STE52:STL52"/>
    <mergeCell ref="SQK52:SQR52"/>
    <mergeCell ref="SQS52:SQZ52"/>
    <mergeCell ref="SRA52:SRH52"/>
    <mergeCell ref="SRI52:SRP52"/>
    <mergeCell ref="SRQ52:SRX52"/>
    <mergeCell ref="SOW52:SPD52"/>
    <mergeCell ref="SPE52:SPL52"/>
    <mergeCell ref="SPM52:SPT52"/>
    <mergeCell ref="SPU52:SQB52"/>
    <mergeCell ref="SQC52:SQJ52"/>
    <mergeCell ref="SNI52:SNP52"/>
    <mergeCell ref="SNQ52:SNX52"/>
    <mergeCell ref="SNY52:SOF52"/>
    <mergeCell ref="SOG52:SON52"/>
    <mergeCell ref="SOO52:SOV52"/>
    <mergeCell ref="SLU52:SMB52"/>
    <mergeCell ref="SMC52:SMJ52"/>
    <mergeCell ref="SMK52:SMR52"/>
    <mergeCell ref="SMS52:SMZ52"/>
    <mergeCell ref="SNA52:SNH52"/>
    <mergeCell ref="SKG52:SKN52"/>
    <mergeCell ref="SKO52:SKV52"/>
    <mergeCell ref="SKW52:SLD52"/>
    <mergeCell ref="SLE52:SLL52"/>
    <mergeCell ref="SLM52:SLT52"/>
    <mergeCell ref="SIS52:SIZ52"/>
    <mergeCell ref="SJA52:SJH52"/>
    <mergeCell ref="SJI52:SJP52"/>
    <mergeCell ref="SJQ52:SJX52"/>
    <mergeCell ref="SJY52:SKF52"/>
    <mergeCell ref="SHE52:SHL52"/>
    <mergeCell ref="SHM52:SHT52"/>
    <mergeCell ref="SHU52:SIB52"/>
    <mergeCell ref="SIC52:SIJ52"/>
    <mergeCell ref="SIK52:SIR52"/>
    <mergeCell ref="SFQ52:SFX52"/>
    <mergeCell ref="SFY52:SGF52"/>
    <mergeCell ref="SGG52:SGN52"/>
    <mergeCell ref="SGO52:SGV52"/>
    <mergeCell ref="SGW52:SHD52"/>
    <mergeCell ref="SEC52:SEJ52"/>
    <mergeCell ref="SEK52:SER52"/>
    <mergeCell ref="SES52:SEZ52"/>
    <mergeCell ref="SFA52:SFH52"/>
    <mergeCell ref="SFI52:SFP52"/>
    <mergeCell ref="SCO52:SCV52"/>
    <mergeCell ref="SCW52:SDD52"/>
    <mergeCell ref="SDE52:SDL52"/>
    <mergeCell ref="SDM52:SDT52"/>
    <mergeCell ref="SDU52:SEB52"/>
    <mergeCell ref="SBA52:SBH52"/>
    <mergeCell ref="SBI52:SBP52"/>
    <mergeCell ref="SBQ52:SBX52"/>
    <mergeCell ref="SBY52:SCF52"/>
    <mergeCell ref="SCG52:SCN52"/>
    <mergeCell ref="RZM52:RZT52"/>
    <mergeCell ref="RZU52:SAB52"/>
    <mergeCell ref="SAC52:SAJ52"/>
    <mergeCell ref="SAK52:SAR52"/>
    <mergeCell ref="SAS52:SAZ52"/>
    <mergeCell ref="RXY52:RYF52"/>
    <mergeCell ref="RYG52:RYN52"/>
    <mergeCell ref="RYO52:RYV52"/>
    <mergeCell ref="RYW52:RZD52"/>
    <mergeCell ref="RZE52:RZL52"/>
    <mergeCell ref="RWK52:RWR52"/>
    <mergeCell ref="RWS52:RWZ52"/>
    <mergeCell ref="RXA52:RXH52"/>
    <mergeCell ref="RXI52:RXP52"/>
    <mergeCell ref="RXQ52:RXX52"/>
    <mergeCell ref="RUW52:RVD52"/>
    <mergeCell ref="RVE52:RVL52"/>
    <mergeCell ref="RVM52:RVT52"/>
    <mergeCell ref="RVU52:RWB52"/>
    <mergeCell ref="RWC52:RWJ52"/>
    <mergeCell ref="RTI52:RTP52"/>
    <mergeCell ref="RTQ52:RTX52"/>
    <mergeCell ref="RTY52:RUF52"/>
    <mergeCell ref="RUG52:RUN52"/>
    <mergeCell ref="RUO52:RUV52"/>
    <mergeCell ref="RRU52:RSB52"/>
    <mergeCell ref="RSC52:RSJ52"/>
    <mergeCell ref="RSK52:RSR52"/>
    <mergeCell ref="RSS52:RSZ52"/>
    <mergeCell ref="RTA52:RTH52"/>
    <mergeCell ref="RQG52:RQN52"/>
    <mergeCell ref="RQO52:RQV52"/>
    <mergeCell ref="RQW52:RRD52"/>
    <mergeCell ref="RRE52:RRL52"/>
    <mergeCell ref="RRM52:RRT52"/>
    <mergeCell ref="ROS52:ROZ52"/>
    <mergeCell ref="RPA52:RPH52"/>
    <mergeCell ref="RPI52:RPP52"/>
    <mergeCell ref="RPQ52:RPX52"/>
    <mergeCell ref="RPY52:RQF52"/>
    <mergeCell ref="RNE52:RNL52"/>
    <mergeCell ref="RNM52:RNT52"/>
    <mergeCell ref="RNU52:ROB52"/>
    <mergeCell ref="ROC52:ROJ52"/>
    <mergeCell ref="ROK52:ROR52"/>
    <mergeCell ref="RLQ52:RLX52"/>
    <mergeCell ref="RLY52:RMF52"/>
    <mergeCell ref="RMG52:RMN52"/>
    <mergeCell ref="RMO52:RMV52"/>
    <mergeCell ref="RMW52:RND52"/>
    <mergeCell ref="RKC52:RKJ52"/>
    <mergeCell ref="RKK52:RKR52"/>
    <mergeCell ref="RKS52:RKZ52"/>
    <mergeCell ref="RLA52:RLH52"/>
    <mergeCell ref="RLI52:RLP52"/>
    <mergeCell ref="RIO52:RIV52"/>
    <mergeCell ref="RIW52:RJD52"/>
    <mergeCell ref="RJE52:RJL52"/>
    <mergeCell ref="RJM52:RJT52"/>
    <mergeCell ref="RJU52:RKB52"/>
    <mergeCell ref="RHA52:RHH52"/>
    <mergeCell ref="RHI52:RHP52"/>
    <mergeCell ref="RHQ52:RHX52"/>
    <mergeCell ref="RHY52:RIF52"/>
    <mergeCell ref="RIG52:RIN52"/>
    <mergeCell ref="RFM52:RFT52"/>
    <mergeCell ref="RFU52:RGB52"/>
    <mergeCell ref="RGC52:RGJ52"/>
    <mergeCell ref="RGK52:RGR52"/>
    <mergeCell ref="RGS52:RGZ52"/>
    <mergeCell ref="RDY52:REF52"/>
    <mergeCell ref="REG52:REN52"/>
    <mergeCell ref="REO52:REV52"/>
    <mergeCell ref="REW52:RFD52"/>
    <mergeCell ref="RFE52:RFL52"/>
    <mergeCell ref="RCK52:RCR52"/>
    <mergeCell ref="RCS52:RCZ52"/>
    <mergeCell ref="RDA52:RDH52"/>
    <mergeCell ref="RDI52:RDP52"/>
    <mergeCell ref="RDQ52:RDX52"/>
    <mergeCell ref="RAW52:RBD52"/>
    <mergeCell ref="RBE52:RBL52"/>
    <mergeCell ref="RBM52:RBT52"/>
    <mergeCell ref="RBU52:RCB52"/>
    <mergeCell ref="RCC52:RCJ52"/>
    <mergeCell ref="QZI52:QZP52"/>
    <mergeCell ref="QZQ52:QZX52"/>
    <mergeCell ref="QZY52:RAF52"/>
    <mergeCell ref="RAG52:RAN52"/>
    <mergeCell ref="RAO52:RAV52"/>
    <mergeCell ref="QXU52:QYB52"/>
    <mergeCell ref="QYC52:QYJ52"/>
    <mergeCell ref="QYK52:QYR52"/>
    <mergeCell ref="QYS52:QYZ52"/>
    <mergeCell ref="QZA52:QZH52"/>
    <mergeCell ref="QWG52:QWN52"/>
    <mergeCell ref="QWO52:QWV52"/>
    <mergeCell ref="QWW52:QXD52"/>
    <mergeCell ref="QXE52:QXL52"/>
    <mergeCell ref="QXM52:QXT52"/>
    <mergeCell ref="QUS52:QUZ52"/>
    <mergeCell ref="QVA52:QVH52"/>
    <mergeCell ref="QVI52:QVP52"/>
    <mergeCell ref="QVQ52:QVX52"/>
    <mergeCell ref="QVY52:QWF52"/>
    <mergeCell ref="QTE52:QTL52"/>
    <mergeCell ref="QTM52:QTT52"/>
    <mergeCell ref="QTU52:QUB52"/>
    <mergeCell ref="QUC52:QUJ52"/>
    <mergeCell ref="QUK52:QUR52"/>
    <mergeCell ref="QRQ52:QRX52"/>
    <mergeCell ref="QRY52:QSF52"/>
    <mergeCell ref="QSG52:QSN52"/>
    <mergeCell ref="QSO52:QSV52"/>
    <mergeCell ref="QSW52:QTD52"/>
    <mergeCell ref="QQC52:QQJ52"/>
    <mergeCell ref="QQK52:QQR52"/>
    <mergeCell ref="QQS52:QQZ52"/>
    <mergeCell ref="QRA52:QRH52"/>
    <mergeCell ref="QRI52:QRP52"/>
    <mergeCell ref="QOO52:QOV52"/>
    <mergeCell ref="QOW52:QPD52"/>
    <mergeCell ref="QPE52:QPL52"/>
    <mergeCell ref="QPM52:QPT52"/>
    <mergeCell ref="QPU52:QQB52"/>
    <mergeCell ref="QNA52:QNH52"/>
    <mergeCell ref="QNI52:QNP52"/>
    <mergeCell ref="QNQ52:QNX52"/>
    <mergeCell ref="QNY52:QOF52"/>
    <mergeCell ref="QOG52:QON52"/>
    <mergeCell ref="QLM52:QLT52"/>
    <mergeCell ref="QLU52:QMB52"/>
    <mergeCell ref="QMC52:QMJ52"/>
    <mergeCell ref="QMK52:QMR52"/>
    <mergeCell ref="QMS52:QMZ52"/>
    <mergeCell ref="QJY52:QKF52"/>
    <mergeCell ref="QKG52:QKN52"/>
    <mergeCell ref="QKO52:QKV52"/>
    <mergeCell ref="QKW52:QLD52"/>
    <mergeCell ref="QLE52:QLL52"/>
    <mergeCell ref="QIK52:QIR52"/>
    <mergeCell ref="QIS52:QIZ52"/>
    <mergeCell ref="QJA52:QJH52"/>
    <mergeCell ref="QJI52:QJP52"/>
    <mergeCell ref="QJQ52:QJX52"/>
    <mergeCell ref="QGW52:QHD52"/>
    <mergeCell ref="QHE52:QHL52"/>
    <mergeCell ref="QHM52:QHT52"/>
    <mergeCell ref="QHU52:QIB52"/>
    <mergeCell ref="QIC52:QIJ52"/>
    <mergeCell ref="QFI52:QFP52"/>
    <mergeCell ref="QFQ52:QFX52"/>
    <mergeCell ref="QFY52:QGF52"/>
    <mergeCell ref="QGG52:QGN52"/>
    <mergeCell ref="QGO52:QGV52"/>
    <mergeCell ref="QDU52:QEB52"/>
    <mergeCell ref="QEC52:QEJ52"/>
    <mergeCell ref="QEK52:QER52"/>
    <mergeCell ref="QES52:QEZ52"/>
    <mergeCell ref="QFA52:QFH52"/>
    <mergeCell ref="QCG52:QCN52"/>
    <mergeCell ref="QCO52:QCV52"/>
    <mergeCell ref="QCW52:QDD52"/>
    <mergeCell ref="QDE52:QDL52"/>
    <mergeCell ref="QDM52:QDT52"/>
    <mergeCell ref="QAS52:QAZ52"/>
    <mergeCell ref="QBA52:QBH52"/>
    <mergeCell ref="QBI52:QBP52"/>
    <mergeCell ref="QBQ52:QBX52"/>
    <mergeCell ref="QBY52:QCF52"/>
    <mergeCell ref="PZE52:PZL52"/>
    <mergeCell ref="PZM52:PZT52"/>
    <mergeCell ref="PZU52:QAB52"/>
    <mergeCell ref="QAC52:QAJ52"/>
    <mergeCell ref="QAK52:QAR52"/>
    <mergeCell ref="PXQ52:PXX52"/>
    <mergeCell ref="PXY52:PYF52"/>
    <mergeCell ref="PYG52:PYN52"/>
    <mergeCell ref="PYO52:PYV52"/>
    <mergeCell ref="PYW52:PZD52"/>
    <mergeCell ref="PWC52:PWJ52"/>
    <mergeCell ref="PWK52:PWR52"/>
    <mergeCell ref="PWS52:PWZ52"/>
    <mergeCell ref="PXA52:PXH52"/>
    <mergeCell ref="PXI52:PXP52"/>
    <mergeCell ref="PUO52:PUV52"/>
    <mergeCell ref="PUW52:PVD52"/>
    <mergeCell ref="PVE52:PVL52"/>
    <mergeCell ref="PVM52:PVT52"/>
    <mergeCell ref="PVU52:PWB52"/>
    <mergeCell ref="PTA52:PTH52"/>
    <mergeCell ref="PTI52:PTP52"/>
    <mergeCell ref="PTQ52:PTX52"/>
    <mergeCell ref="PTY52:PUF52"/>
    <mergeCell ref="PUG52:PUN52"/>
    <mergeCell ref="PRM52:PRT52"/>
    <mergeCell ref="PRU52:PSB52"/>
    <mergeCell ref="PSC52:PSJ52"/>
    <mergeCell ref="PSK52:PSR52"/>
    <mergeCell ref="PSS52:PSZ52"/>
    <mergeCell ref="PPY52:PQF52"/>
    <mergeCell ref="PQG52:PQN52"/>
    <mergeCell ref="PQO52:PQV52"/>
    <mergeCell ref="PQW52:PRD52"/>
    <mergeCell ref="PRE52:PRL52"/>
    <mergeCell ref="POK52:POR52"/>
    <mergeCell ref="POS52:POZ52"/>
    <mergeCell ref="PPA52:PPH52"/>
    <mergeCell ref="PPI52:PPP52"/>
    <mergeCell ref="PPQ52:PPX52"/>
    <mergeCell ref="PMW52:PND52"/>
    <mergeCell ref="PNE52:PNL52"/>
    <mergeCell ref="PNM52:PNT52"/>
    <mergeCell ref="PNU52:POB52"/>
    <mergeCell ref="POC52:POJ52"/>
    <mergeCell ref="PLI52:PLP52"/>
    <mergeCell ref="PLQ52:PLX52"/>
    <mergeCell ref="PLY52:PMF52"/>
    <mergeCell ref="PMG52:PMN52"/>
    <mergeCell ref="PMO52:PMV52"/>
    <mergeCell ref="PJU52:PKB52"/>
    <mergeCell ref="PKC52:PKJ52"/>
    <mergeCell ref="PKK52:PKR52"/>
    <mergeCell ref="PKS52:PKZ52"/>
    <mergeCell ref="PLA52:PLH52"/>
    <mergeCell ref="PIG52:PIN52"/>
    <mergeCell ref="PIO52:PIV52"/>
    <mergeCell ref="PIW52:PJD52"/>
    <mergeCell ref="PJE52:PJL52"/>
    <mergeCell ref="PJM52:PJT52"/>
    <mergeCell ref="PGS52:PGZ52"/>
    <mergeCell ref="PHA52:PHH52"/>
    <mergeCell ref="PHI52:PHP52"/>
    <mergeCell ref="PHQ52:PHX52"/>
    <mergeCell ref="PHY52:PIF52"/>
    <mergeCell ref="PFE52:PFL52"/>
    <mergeCell ref="PFM52:PFT52"/>
    <mergeCell ref="PFU52:PGB52"/>
    <mergeCell ref="PGC52:PGJ52"/>
    <mergeCell ref="PGK52:PGR52"/>
    <mergeCell ref="PDQ52:PDX52"/>
    <mergeCell ref="PDY52:PEF52"/>
    <mergeCell ref="PEG52:PEN52"/>
    <mergeCell ref="PEO52:PEV52"/>
    <mergeCell ref="PEW52:PFD52"/>
    <mergeCell ref="PCC52:PCJ52"/>
    <mergeCell ref="PCK52:PCR52"/>
    <mergeCell ref="PCS52:PCZ52"/>
    <mergeCell ref="PDA52:PDH52"/>
    <mergeCell ref="PDI52:PDP52"/>
    <mergeCell ref="PAO52:PAV52"/>
    <mergeCell ref="PAW52:PBD52"/>
    <mergeCell ref="PBE52:PBL52"/>
    <mergeCell ref="PBM52:PBT52"/>
    <mergeCell ref="PBU52:PCB52"/>
    <mergeCell ref="OZA52:OZH52"/>
    <mergeCell ref="OZI52:OZP52"/>
    <mergeCell ref="OZQ52:OZX52"/>
    <mergeCell ref="OZY52:PAF52"/>
    <mergeCell ref="PAG52:PAN52"/>
    <mergeCell ref="OXM52:OXT52"/>
    <mergeCell ref="OXU52:OYB52"/>
    <mergeCell ref="OYC52:OYJ52"/>
    <mergeCell ref="OYK52:OYR52"/>
    <mergeCell ref="OYS52:OYZ52"/>
    <mergeCell ref="OVY52:OWF52"/>
    <mergeCell ref="OWG52:OWN52"/>
    <mergeCell ref="OWO52:OWV52"/>
    <mergeCell ref="OWW52:OXD52"/>
    <mergeCell ref="OXE52:OXL52"/>
    <mergeCell ref="OUK52:OUR52"/>
    <mergeCell ref="OUS52:OUZ52"/>
    <mergeCell ref="OVA52:OVH52"/>
    <mergeCell ref="OVI52:OVP52"/>
    <mergeCell ref="OVQ52:OVX52"/>
    <mergeCell ref="OSW52:OTD52"/>
    <mergeCell ref="OTE52:OTL52"/>
    <mergeCell ref="OTM52:OTT52"/>
    <mergeCell ref="OTU52:OUB52"/>
    <mergeCell ref="OUC52:OUJ52"/>
    <mergeCell ref="ORI52:ORP52"/>
    <mergeCell ref="ORQ52:ORX52"/>
    <mergeCell ref="ORY52:OSF52"/>
    <mergeCell ref="OSG52:OSN52"/>
    <mergeCell ref="OSO52:OSV52"/>
    <mergeCell ref="OPU52:OQB52"/>
    <mergeCell ref="OQC52:OQJ52"/>
    <mergeCell ref="OQK52:OQR52"/>
    <mergeCell ref="OQS52:OQZ52"/>
    <mergeCell ref="ORA52:ORH52"/>
    <mergeCell ref="OOG52:OON52"/>
    <mergeCell ref="OOO52:OOV52"/>
    <mergeCell ref="OOW52:OPD52"/>
    <mergeCell ref="OPE52:OPL52"/>
    <mergeCell ref="OPM52:OPT52"/>
    <mergeCell ref="OMS52:OMZ52"/>
    <mergeCell ref="ONA52:ONH52"/>
    <mergeCell ref="ONI52:ONP52"/>
    <mergeCell ref="ONQ52:ONX52"/>
    <mergeCell ref="ONY52:OOF52"/>
    <mergeCell ref="OLE52:OLL52"/>
    <mergeCell ref="OLM52:OLT52"/>
    <mergeCell ref="OLU52:OMB52"/>
    <mergeCell ref="OMC52:OMJ52"/>
    <mergeCell ref="OMK52:OMR52"/>
    <mergeCell ref="OJQ52:OJX52"/>
    <mergeCell ref="OJY52:OKF52"/>
    <mergeCell ref="OKG52:OKN52"/>
    <mergeCell ref="OKO52:OKV52"/>
    <mergeCell ref="OKW52:OLD52"/>
    <mergeCell ref="OIC52:OIJ52"/>
    <mergeCell ref="OIK52:OIR52"/>
    <mergeCell ref="OIS52:OIZ52"/>
    <mergeCell ref="OJA52:OJH52"/>
    <mergeCell ref="OJI52:OJP52"/>
    <mergeCell ref="OGO52:OGV52"/>
    <mergeCell ref="OGW52:OHD52"/>
    <mergeCell ref="OHE52:OHL52"/>
    <mergeCell ref="OHM52:OHT52"/>
    <mergeCell ref="OHU52:OIB52"/>
    <mergeCell ref="OFA52:OFH52"/>
    <mergeCell ref="OFI52:OFP52"/>
    <mergeCell ref="OFQ52:OFX52"/>
    <mergeCell ref="OFY52:OGF52"/>
    <mergeCell ref="OGG52:OGN52"/>
    <mergeCell ref="ODM52:ODT52"/>
    <mergeCell ref="ODU52:OEB52"/>
    <mergeCell ref="OEC52:OEJ52"/>
    <mergeCell ref="OEK52:OER52"/>
    <mergeCell ref="OES52:OEZ52"/>
    <mergeCell ref="OBY52:OCF52"/>
    <mergeCell ref="OCG52:OCN52"/>
    <mergeCell ref="OCO52:OCV52"/>
    <mergeCell ref="OCW52:ODD52"/>
    <mergeCell ref="ODE52:ODL52"/>
    <mergeCell ref="OAK52:OAR52"/>
    <mergeCell ref="OAS52:OAZ52"/>
    <mergeCell ref="OBA52:OBH52"/>
    <mergeCell ref="OBI52:OBP52"/>
    <mergeCell ref="OBQ52:OBX52"/>
    <mergeCell ref="NYW52:NZD52"/>
    <mergeCell ref="NZE52:NZL52"/>
    <mergeCell ref="NZM52:NZT52"/>
    <mergeCell ref="NZU52:OAB52"/>
    <mergeCell ref="OAC52:OAJ52"/>
    <mergeCell ref="NXI52:NXP52"/>
    <mergeCell ref="NXQ52:NXX52"/>
    <mergeCell ref="NXY52:NYF52"/>
    <mergeCell ref="NYG52:NYN52"/>
    <mergeCell ref="NYO52:NYV52"/>
    <mergeCell ref="NVU52:NWB52"/>
    <mergeCell ref="NWC52:NWJ52"/>
    <mergeCell ref="NWK52:NWR52"/>
    <mergeCell ref="NWS52:NWZ52"/>
    <mergeCell ref="NXA52:NXH52"/>
    <mergeCell ref="NUG52:NUN52"/>
    <mergeCell ref="NUO52:NUV52"/>
    <mergeCell ref="NUW52:NVD52"/>
    <mergeCell ref="NVE52:NVL52"/>
    <mergeCell ref="NVM52:NVT52"/>
    <mergeCell ref="NSS52:NSZ52"/>
    <mergeCell ref="NTA52:NTH52"/>
    <mergeCell ref="NTI52:NTP52"/>
    <mergeCell ref="NTQ52:NTX52"/>
    <mergeCell ref="NTY52:NUF52"/>
    <mergeCell ref="NRE52:NRL52"/>
    <mergeCell ref="NRM52:NRT52"/>
    <mergeCell ref="NRU52:NSB52"/>
    <mergeCell ref="NSC52:NSJ52"/>
    <mergeCell ref="NSK52:NSR52"/>
    <mergeCell ref="NPQ52:NPX52"/>
    <mergeCell ref="NPY52:NQF52"/>
    <mergeCell ref="NQG52:NQN52"/>
    <mergeCell ref="NQO52:NQV52"/>
    <mergeCell ref="NQW52:NRD52"/>
    <mergeCell ref="NOC52:NOJ52"/>
    <mergeCell ref="NOK52:NOR52"/>
    <mergeCell ref="NOS52:NOZ52"/>
    <mergeCell ref="NPA52:NPH52"/>
    <mergeCell ref="NPI52:NPP52"/>
    <mergeCell ref="NMO52:NMV52"/>
    <mergeCell ref="NMW52:NND52"/>
    <mergeCell ref="NNE52:NNL52"/>
    <mergeCell ref="NNM52:NNT52"/>
    <mergeCell ref="NNU52:NOB52"/>
    <mergeCell ref="NLA52:NLH52"/>
    <mergeCell ref="NLI52:NLP52"/>
    <mergeCell ref="NLQ52:NLX52"/>
    <mergeCell ref="NLY52:NMF52"/>
    <mergeCell ref="NMG52:NMN52"/>
    <mergeCell ref="NJM52:NJT52"/>
    <mergeCell ref="NJU52:NKB52"/>
    <mergeCell ref="NKC52:NKJ52"/>
    <mergeCell ref="NKK52:NKR52"/>
    <mergeCell ref="NKS52:NKZ52"/>
    <mergeCell ref="NHY52:NIF52"/>
    <mergeCell ref="NIG52:NIN52"/>
    <mergeCell ref="NIO52:NIV52"/>
    <mergeCell ref="NIW52:NJD52"/>
    <mergeCell ref="NJE52:NJL52"/>
    <mergeCell ref="NGK52:NGR52"/>
    <mergeCell ref="NGS52:NGZ52"/>
    <mergeCell ref="NHA52:NHH52"/>
    <mergeCell ref="NHI52:NHP52"/>
    <mergeCell ref="NHQ52:NHX52"/>
    <mergeCell ref="NEW52:NFD52"/>
    <mergeCell ref="NFE52:NFL52"/>
    <mergeCell ref="NFM52:NFT52"/>
    <mergeCell ref="NFU52:NGB52"/>
    <mergeCell ref="NGC52:NGJ52"/>
    <mergeCell ref="NDI52:NDP52"/>
    <mergeCell ref="NDQ52:NDX52"/>
    <mergeCell ref="NDY52:NEF52"/>
    <mergeCell ref="NEG52:NEN52"/>
    <mergeCell ref="NEO52:NEV52"/>
    <mergeCell ref="NBU52:NCB52"/>
    <mergeCell ref="NCC52:NCJ52"/>
    <mergeCell ref="NCK52:NCR52"/>
    <mergeCell ref="NCS52:NCZ52"/>
    <mergeCell ref="NDA52:NDH52"/>
    <mergeCell ref="NAG52:NAN52"/>
    <mergeCell ref="NAO52:NAV52"/>
    <mergeCell ref="NAW52:NBD52"/>
    <mergeCell ref="NBE52:NBL52"/>
    <mergeCell ref="NBM52:NBT52"/>
    <mergeCell ref="MYS52:MYZ52"/>
    <mergeCell ref="MZA52:MZH52"/>
    <mergeCell ref="MZI52:MZP52"/>
    <mergeCell ref="MZQ52:MZX52"/>
    <mergeCell ref="MZY52:NAF52"/>
    <mergeCell ref="MXE52:MXL52"/>
    <mergeCell ref="MXM52:MXT52"/>
    <mergeCell ref="MXU52:MYB52"/>
    <mergeCell ref="MYC52:MYJ52"/>
    <mergeCell ref="MYK52:MYR52"/>
    <mergeCell ref="MVQ52:MVX52"/>
    <mergeCell ref="MVY52:MWF52"/>
    <mergeCell ref="MWG52:MWN52"/>
    <mergeCell ref="MWO52:MWV52"/>
    <mergeCell ref="MWW52:MXD52"/>
    <mergeCell ref="MUC52:MUJ52"/>
    <mergeCell ref="MUK52:MUR52"/>
    <mergeCell ref="MUS52:MUZ52"/>
    <mergeCell ref="MVA52:MVH52"/>
    <mergeCell ref="MVI52:MVP52"/>
    <mergeCell ref="MSO52:MSV52"/>
    <mergeCell ref="MSW52:MTD52"/>
    <mergeCell ref="MTE52:MTL52"/>
    <mergeCell ref="MTM52:MTT52"/>
    <mergeCell ref="MTU52:MUB52"/>
    <mergeCell ref="MRA52:MRH52"/>
    <mergeCell ref="MRI52:MRP52"/>
    <mergeCell ref="MRQ52:MRX52"/>
    <mergeCell ref="MRY52:MSF52"/>
    <mergeCell ref="MSG52:MSN52"/>
    <mergeCell ref="MPM52:MPT52"/>
    <mergeCell ref="MPU52:MQB52"/>
    <mergeCell ref="MQC52:MQJ52"/>
    <mergeCell ref="MQK52:MQR52"/>
    <mergeCell ref="MQS52:MQZ52"/>
    <mergeCell ref="MNY52:MOF52"/>
    <mergeCell ref="MOG52:MON52"/>
    <mergeCell ref="MOO52:MOV52"/>
    <mergeCell ref="MOW52:MPD52"/>
    <mergeCell ref="MPE52:MPL52"/>
    <mergeCell ref="MMK52:MMR52"/>
    <mergeCell ref="MMS52:MMZ52"/>
    <mergeCell ref="MNA52:MNH52"/>
    <mergeCell ref="MNI52:MNP52"/>
    <mergeCell ref="MNQ52:MNX52"/>
    <mergeCell ref="MKW52:MLD52"/>
    <mergeCell ref="MLE52:MLL52"/>
    <mergeCell ref="MLM52:MLT52"/>
    <mergeCell ref="MLU52:MMB52"/>
    <mergeCell ref="MMC52:MMJ52"/>
    <mergeCell ref="MJI52:MJP52"/>
    <mergeCell ref="MJQ52:MJX52"/>
    <mergeCell ref="MJY52:MKF52"/>
    <mergeCell ref="MKG52:MKN52"/>
    <mergeCell ref="MKO52:MKV52"/>
    <mergeCell ref="MHU52:MIB52"/>
    <mergeCell ref="MIC52:MIJ52"/>
    <mergeCell ref="MIK52:MIR52"/>
    <mergeCell ref="MIS52:MIZ52"/>
    <mergeCell ref="MJA52:MJH52"/>
    <mergeCell ref="MGG52:MGN52"/>
    <mergeCell ref="MGO52:MGV52"/>
    <mergeCell ref="MGW52:MHD52"/>
    <mergeCell ref="MHE52:MHL52"/>
    <mergeCell ref="MHM52:MHT52"/>
    <mergeCell ref="MES52:MEZ52"/>
    <mergeCell ref="MFA52:MFH52"/>
    <mergeCell ref="MFI52:MFP52"/>
    <mergeCell ref="MFQ52:MFX52"/>
    <mergeCell ref="MFY52:MGF52"/>
    <mergeCell ref="MDE52:MDL52"/>
    <mergeCell ref="MDM52:MDT52"/>
    <mergeCell ref="MDU52:MEB52"/>
    <mergeCell ref="MEC52:MEJ52"/>
    <mergeCell ref="MEK52:MER52"/>
    <mergeCell ref="MBQ52:MBX52"/>
    <mergeCell ref="MBY52:MCF52"/>
    <mergeCell ref="MCG52:MCN52"/>
    <mergeCell ref="MCO52:MCV52"/>
    <mergeCell ref="MCW52:MDD52"/>
    <mergeCell ref="MAC52:MAJ52"/>
    <mergeCell ref="MAK52:MAR52"/>
    <mergeCell ref="MAS52:MAZ52"/>
    <mergeCell ref="MBA52:MBH52"/>
    <mergeCell ref="MBI52:MBP52"/>
    <mergeCell ref="LYO52:LYV52"/>
    <mergeCell ref="LYW52:LZD52"/>
    <mergeCell ref="LZE52:LZL52"/>
    <mergeCell ref="LZM52:LZT52"/>
    <mergeCell ref="LZU52:MAB52"/>
    <mergeCell ref="LXA52:LXH52"/>
    <mergeCell ref="LXI52:LXP52"/>
    <mergeCell ref="LXQ52:LXX52"/>
    <mergeCell ref="LXY52:LYF52"/>
    <mergeCell ref="LYG52:LYN52"/>
    <mergeCell ref="LVM52:LVT52"/>
    <mergeCell ref="LVU52:LWB52"/>
    <mergeCell ref="LWC52:LWJ52"/>
    <mergeCell ref="LWK52:LWR52"/>
    <mergeCell ref="LWS52:LWZ52"/>
    <mergeCell ref="LTY52:LUF52"/>
    <mergeCell ref="LUG52:LUN52"/>
    <mergeCell ref="LUO52:LUV52"/>
    <mergeCell ref="LUW52:LVD52"/>
    <mergeCell ref="LVE52:LVL52"/>
    <mergeCell ref="LSK52:LSR52"/>
    <mergeCell ref="LSS52:LSZ52"/>
    <mergeCell ref="LTA52:LTH52"/>
    <mergeCell ref="LTI52:LTP52"/>
    <mergeCell ref="LTQ52:LTX52"/>
    <mergeCell ref="LQW52:LRD52"/>
    <mergeCell ref="LRE52:LRL52"/>
    <mergeCell ref="LRM52:LRT52"/>
    <mergeCell ref="LRU52:LSB52"/>
    <mergeCell ref="LSC52:LSJ52"/>
    <mergeCell ref="LPI52:LPP52"/>
    <mergeCell ref="LPQ52:LPX52"/>
    <mergeCell ref="LPY52:LQF52"/>
    <mergeCell ref="LQG52:LQN52"/>
    <mergeCell ref="LQO52:LQV52"/>
    <mergeCell ref="LNU52:LOB52"/>
    <mergeCell ref="LOC52:LOJ52"/>
    <mergeCell ref="LOK52:LOR52"/>
    <mergeCell ref="LOS52:LOZ52"/>
    <mergeCell ref="LPA52:LPH52"/>
    <mergeCell ref="LMG52:LMN52"/>
    <mergeCell ref="LMO52:LMV52"/>
    <mergeCell ref="LMW52:LND52"/>
    <mergeCell ref="LNE52:LNL52"/>
    <mergeCell ref="LNM52:LNT52"/>
    <mergeCell ref="LKS52:LKZ52"/>
    <mergeCell ref="LLA52:LLH52"/>
    <mergeCell ref="LLI52:LLP52"/>
    <mergeCell ref="LLQ52:LLX52"/>
    <mergeCell ref="LLY52:LMF52"/>
    <mergeCell ref="LJE52:LJL52"/>
    <mergeCell ref="LJM52:LJT52"/>
    <mergeCell ref="LJU52:LKB52"/>
    <mergeCell ref="LKC52:LKJ52"/>
    <mergeCell ref="LKK52:LKR52"/>
    <mergeCell ref="LHQ52:LHX52"/>
    <mergeCell ref="LHY52:LIF52"/>
    <mergeCell ref="LIG52:LIN52"/>
    <mergeCell ref="LIO52:LIV52"/>
    <mergeCell ref="LIW52:LJD52"/>
    <mergeCell ref="LGC52:LGJ52"/>
    <mergeCell ref="LGK52:LGR52"/>
    <mergeCell ref="LGS52:LGZ52"/>
    <mergeCell ref="LHA52:LHH52"/>
    <mergeCell ref="LHI52:LHP52"/>
    <mergeCell ref="LEO52:LEV52"/>
    <mergeCell ref="LEW52:LFD52"/>
    <mergeCell ref="LFE52:LFL52"/>
    <mergeCell ref="LFM52:LFT52"/>
    <mergeCell ref="LFU52:LGB52"/>
    <mergeCell ref="LDA52:LDH52"/>
    <mergeCell ref="LDI52:LDP52"/>
    <mergeCell ref="LDQ52:LDX52"/>
    <mergeCell ref="LDY52:LEF52"/>
    <mergeCell ref="LEG52:LEN52"/>
    <mergeCell ref="LBM52:LBT52"/>
    <mergeCell ref="LBU52:LCB52"/>
    <mergeCell ref="LCC52:LCJ52"/>
    <mergeCell ref="LCK52:LCR52"/>
    <mergeCell ref="LCS52:LCZ52"/>
    <mergeCell ref="KZY52:LAF52"/>
    <mergeCell ref="LAG52:LAN52"/>
    <mergeCell ref="LAO52:LAV52"/>
    <mergeCell ref="LAW52:LBD52"/>
    <mergeCell ref="LBE52:LBL52"/>
    <mergeCell ref="KYK52:KYR52"/>
    <mergeCell ref="KYS52:KYZ52"/>
    <mergeCell ref="KZA52:KZH52"/>
    <mergeCell ref="KZI52:KZP52"/>
    <mergeCell ref="KZQ52:KZX52"/>
    <mergeCell ref="KWW52:KXD52"/>
    <mergeCell ref="KXE52:KXL52"/>
    <mergeCell ref="KXM52:KXT52"/>
    <mergeCell ref="KXU52:KYB52"/>
    <mergeCell ref="KYC52:KYJ52"/>
    <mergeCell ref="KVI52:KVP52"/>
    <mergeCell ref="KVQ52:KVX52"/>
    <mergeCell ref="KVY52:KWF52"/>
    <mergeCell ref="KWG52:KWN52"/>
    <mergeCell ref="KWO52:KWV52"/>
    <mergeCell ref="KTU52:KUB52"/>
    <mergeCell ref="KUC52:KUJ52"/>
    <mergeCell ref="KUK52:KUR52"/>
    <mergeCell ref="KUS52:KUZ52"/>
    <mergeCell ref="KVA52:KVH52"/>
    <mergeCell ref="KSG52:KSN52"/>
    <mergeCell ref="KSO52:KSV52"/>
    <mergeCell ref="KSW52:KTD52"/>
    <mergeCell ref="KTE52:KTL52"/>
    <mergeCell ref="KTM52:KTT52"/>
    <mergeCell ref="KQS52:KQZ52"/>
    <mergeCell ref="KRA52:KRH52"/>
    <mergeCell ref="KRI52:KRP52"/>
    <mergeCell ref="KRQ52:KRX52"/>
    <mergeCell ref="KRY52:KSF52"/>
    <mergeCell ref="KPE52:KPL52"/>
    <mergeCell ref="KPM52:KPT52"/>
    <mergeCell ref="KPU52:KQB52"/>
    <mergeCell ref="KQC52:KQJ52"/>
    <mergeCell ref="KQK52:KQR52"/>
    <mergeCell ref="KNQ52:KNX52"/>
    <mergeCell ref="KNY52:KOF52"/>
    <mergeCell ref="KOG52:KON52"/>
    <mergeCell ref="KOO52:KOV52"/>
    <mergeCell ref="KOW52:KPD52"/>
    <mergeCell ref="KMC52:KMJ52"/>
    <mergeCell ref="KMK52:KMR52"/>
    <mergeCell ref="KMS52:KMZ52"/>
    <mergeCell ref="KNA52:KNH52"/>
    <mergeCell ref="KNI52:KNP52"/>
    <mergeCell ref="KKO52:KKV52"/>
    <mergeCell ref="KKW52:KLD52"/>
    <mergeCell ref="KLE52:KLL52"/>
    <mergeCell ref="KLM52:KLT52"/>
    <mergeCell ref="KLU52:KMB52"/>
    <mergeCell ref="KJA52:KJH52"/>
    <mergeCell ref="KJI52:KJP52"/>
    <mergeCell ref="KJQ52:KJX52"/>
    <mergeCell ref="KJY52:KKF52"/>
    <mergeCell ref="KKG52:KKN52"/>
    <mergeCell ref="KHM52:KHT52"/>
    <mergeCell ref="KHU52:KIB52"/>
    <mergeCell ref="KIC52:KIJ52"/>
    <mergeCell ref="KIK52:KIR52"/>
    <mergeCell ref="KIS52:KIZ52"/>
    <mergeCell ref="KFY52:KGF52"/>
    <mergeCell ref="KGG52:KGN52"/>
    <mergeCell ref="KGO52:KGV52"/>
    <mergeCell ref="KGW52:KHD52"/>
    <mergeCell ref="KHE52:KHL52"/>
    <mergeCell ref="KEK52:KER52"/>
    <mergeCell ref="KES52:KEZ52"/>
    <mergeCell ref="KFA52:KFH52"/>
    <mergeCell ref="KFI52:KFP52"/>
    <mergeCell ref="KFQ52:KFX52"/>
    <mergeCell ref="KCW52:KDD52"/>
    <mergeCell ref="KDE52:KDL52"/>
    <mergeCell ref="KDM52:KDT52"/>
    <mergeCell ref="KDU52:KEB52"/>
    <mergeCell ref="KEC52:KEJ52"/>
    <mergeCell ref="KBI52:KBP52"/>
    <mergeCell ref="KBQ52:KBX52"/>
    <mergeCell ref="KBY52:KCF52"/>
    <mergeCell ref="KCG52:KCN52"/>
    <mergeCell ref="KCO52:KCV52"/>
    <mergeCell ref="JZU52:KAB52"/>
    <mergeCell ref="KAC52:KAJ52"/>
    <mergeCell ref="KAK52:KAR52"/>
    <mergeCell ref="KAS52:KAZ52"/>
    <mergeCell ref="KBA52:KBH52"/>
    <mergeCell ref="JYG52:JYN52"/>
    <mergeCell ref="JYO52:JYV52"/>
    <mergeCell ref="JYW52:JZD52"/>
    <mergeCell ref="JZE52:JZL52"/>
    <mergeCell ref="JZM52:JZT52"/>
    <mergeCell ref="JWS52:JWZ52"/>
    <mergeCell ref="JXA52:JXH52"/>
    <mergeCell ref="JXI52:JXP52"/>
    <mergeCell ref="JXQ52:JXX52"/>
    <mergeCell ref="JXY52:JYF52"/>
    <mergeCell ref="JVE52:JVL52"/>
    <mergeCell ref="JVM52:JVT52"/>
    <mergeCell ref="JVU52:JWB52"/>
    <mergeCell ref="JWC52:JWJ52"/>
    <mergeCell ref="JWK52:JWR52"/>
    <mergeCell ref="JTQ52:JTX52"/>
    <mergeCell ref="JTY52:JUF52"/>
    <mergeCell ref="JUG52:JUN52"/>
    <mergeCell ref="JUO52:JUV52"/>
    <mergeCell ref="JUW52:JVD52"/>
    <mergeCell ref="JSC52:JSJ52"/>
    <mergeCell ref="JSK52:JSR52"/>
    <mergeCell ref="JSS52:JSZ52"/>
    <mergeCell ref="JTA52:JTH52"/>
    <mergeCell ref="JTI52:JTP52"/>
    <mergeCell ref="JQO52:JQV52"/>
    <mergeCell ref="JQW52:JRD52"/>
    <mergeCell ref="JRE52:JRL52"/>
    <mergeCell ref="JRM52:JRT52"/>
    <mergeCell ref="JRU52:JSB52"/>
    <mergeCell ref="JPA52:JPH52"/>
    <mergeCell ref="JPI52:JPP52"/>
    <mergeCell ref="JPQ52:JPX52"/>
    <mergeCell ref="JPY52:JQF52"/>
    <mergeCell ref="JQG52:JQN52"/>
    <mergeCell ref="JNM52:JNT52"/>
    <mergeCell ref="JNU52:JOB52"/>
    <mergeCell ref="JOC52:JOJ52"/>
    <mergeCell ref="JOK52:JOR52"/>
    <mergeCell ref="JOS52:JOZ52"/>
    <mergeCell ref="JLY52:JMF52"/>
    <mergeCell ref="JMG52:JMN52"/>
    <mergeCell ref="JMO52:JMV52"/>
    <mergeCell ref="JMW52:JND52"/>
    <mergeCell ref="JNE52:JNL52"/>
    <mergeCell ref="JKK52:JKR52"/>
    <mergeCell ref="JKS52:JKZ52"/>
    <mergeCell ref="JLA52:JLH52"/>
    <mergeCell ref="JLI52:JLP52"/>
    <mergeCell ref="JLQ52:JLX52"/>
    <mergeCell ref="JIW52:JJD52"/>
    <mergeCell ref="JJE52:JJL52"/>
    <mergeCell ref="JJM52:JJT52"/>
    <mergeCell ref="JJU52:JKB52"/>
    <mergeCell ref="JKC52:JKJ52"/>
    <mergeCell ref="JHI52:JHP52"/>
    <mergeCell ref="JHQ52:JHX52"/>
    <mergeCell ref="JHY52:JIF52"/>
    <mergeCell ref="JIG52:JIN52"/>
    <mergeCell ref="JIO52:JIV52"/>
    <mergeCell ref="JFU52:JGB52"/>
    <mergeCell ref="JGC52:JGJ52"/>
    <mergeCell ref="JGK52:JGR52"/>
    <mergeCell ref="JGS52:JGZ52"/>
    <mergeCell ref="JHA52:JHH52"/>
    <mergeCell ref="JEG52:JEN52"/>
    <mergeCell ref="JEO52:JEV52"/>
    <mergeCell ref="JEW52:JFD52"/>
    <mergeCell ref="JFE52:JFL52"/>
    <mergeCell ref="JFM52:JFT52"/>
    <mergeCell ref="JCS52:JCZ52"/>
    <mergeCell ref="JDA52:JDH52"/>
    <mergeCell ref="JDI52:JDP52"/>
    <mergeCell ref="JDQ52:JDX52"/>
    <mergeCell ref="JDY52:JEF52"/>
    <mergeCell ref="JBE52:JBL52"/>
    <mergeCell ref="JBM52:JBT52"/>
    <mergeCell ref="JBU52:JCB52"/>
    <mergeCell ref="JCC52:JCJ52"/>
    <mergeCell ref="JCK52:JCR52"/>
    <mergeCell ref="IZQ52:IZX52"/>
    <mergeCell ref="IZY52:JAF52"/>
    <mergeCell ref="JAG52:JAN52"/>
    <mergeCell ref="JAO52:JAV52"/>
    <mergeCell ref="JAW52:JBD52"/>
    <mergeCell ref="IYC52:IYJ52"/>
    <mergeCell ref="IYK52:IYR52"/>
    <mergeCell ref="IYS52:IYZ52"/>
    <mergeCell ref="IZA52:IZH52"/>
    <mergeCell ref="IZI52:IZP52"/>
    <mergeCell ref="IWO52:IWV52"/>
    <mergeCell ref="IWW52:IXD52"/>
    <mergeCell ref="IXE52:IXL52"/>
    <mergeCell ref="IXM52:IXT52"/>
    <mergeCell ref="IXU52:IYB52"/>
    <mergeCell ref="IVA52:IVH52"/>
    <mergeCell ref="IVI52:IVP52"/>
    <mergeCell ref="IVQ52:IVX52"/>
    <mergeCell ref="IVY52:IWF52"/>
    <mergeCell ref="IWG52:IWN52"/>
    <mergeCell ref="ITM52:ITT52"/>
    <mergeCell ref="ITU52:IUB52"/>
    <mergeCell ref="IUC52:IUJ52"/>
    <mergeCell ref="IUK52:IUR52"/>
    <mergeCell ref="IUS52:IUZ52"/>
    <mergeCell ref="IRY52:ISF52"/>
    <mergeCell ref="ISG52:ISN52"/>
    <mergeCell ref="ISO52:ISV52"/>
    <mergeCell ref="ISW52:ITD52"/>
    <mergeCell ref="ITE52:ITL52"/>
    <mergeCell ref="IQK52:IQR52"/>
    <mergeCell ref="IQS52:IQZ52"/>
    <mergeCell ref="IRA52:IRH52"/>
    <mergeCell ref="IRI52:IRP52"/>
    <mergeCell ref="IRQ52:IRX52"/>
    <mergeCell ref="IOW52:IPD52"/>
    <mergeCell ref="IPE52:IPL52"/>
    <mergeCell ref="IPM52:IPT52"/>
    <mergeCell ref="IPU52:IQB52"/>
    <mergeCell ref="IQC52:IQJ52"/>
    <mergeCell ref="INI52:INP52"/>
    <mergeCell ref="INQ52:INX52"/>
    <mergeCell ref="INY52:IOF52"/>
    <mergeCell ref="IOG52:ION52"/>
    <mergeCell ref="IOO52:IOV52"/>
    <mergeCell ref="ILU52:IMB52"/>
    <mergeCell ref="IMC52:IMJ52"/>
    <mergeCell ref="IMK52:IMR52"/>
    <mergeCell ref="IMS52:IMZ52"/>
    <mergeCell ref="INA52:INH52"/>
    <mergeCell ref="IKG52:IKN52"/>
    <mergeCell ref="IKO52:IKV52"/>
    <mergeCell ref="IKW52:ILD52"/>
    <mergeCell ref="ILE52:ILL52"/>
    <mergeCell ref="ILM52:ILT52"/>
    <mergeCell ref="IIS52:IIZ52"/>
    <mergeCell ref="IJA52:IJH52"/>
    <mergeCell ref="IJI52:IJP52"/>
    <mergeCell ref="IJQ52:IJX52"/>
    <mergeCell ref="IJY52:IKF52"/>
    <mergeCell ref="IHE52:IHL52"/>
    <mergeCell ref="IHM52:IHT52"/>
    <mergeCell ref="IHU52:IIB52"/>
    <mergeCell ref="IIC52:IIJ52"/>
    <mergeCell ref="IIK52:IIR52"/>
    <mergeCell ref="IFQ52:IFX52"/>
    <mergeCell ref="IFY52:IGF52"/>
    <mergeCell ref="IGG52:IGN52"/>
    <mergeCell ref="IGO52:IGV52"/>
    <mergeCell ref="IGW52:IHD52"/>
    <mergeCell ref="IEC52:IEJ52"/>
    <mergeCell ref="IEK52:IER52"/>
    <mergeCell ref="IES52:IEZ52"/>
    <mergeCell ref="IFA52:IFH52"/>
    <mergeCell ref="IFI52:IFP52"/>
    <mergeCell ref="ICO52:ICV52"/>
    <mergeCell ref="ICW52:IDD52"/>
    <mergeCell ref="IDE52:IDL52"/>
    <mergeCell ref="IDM52:IDT52"/>
    <mergeCell ref="IDU52:IEB52"/>
    <mergeCell ref="IBA52:IBH52"/>
    <mergeCell ref="IBI52:IBP52"/>
    <mergeCell ref="IBQ52:IBX52"/>
    <mergeCell ref="IBY52:ICF52"/>
    <mergeCell ref="ICG52:ICN52"/>
    <mergeCell ref="HZM52:HZT52"/>
    <mergeCell ref="HZU52:IAB52"/>
    <mergeCell ref="IAC52:IAJ52"/>
    <mergeCell ref="IAK52:IAR52"/>
    <mergeCell ref="IAS52:IAZ52"/>
    <mergeCell ref="HXY52:HYF52"/>
    <mergeCell ref="HYG52:HYN52"/>
    <mergeCell ref="HYO52:HYV52"/>
    <mergeCell ref="HYW52:HZD52"/>
    <mergeCell ref="HZE52:HZL52"/>
    <mergeCell ref="HWK52:HWR52"/>
    <mergeCell ref="HWS52:HWZ52"/>
    <mergeCell ref="HXA52:HXH52"/>
    <mergeCell ref="HXI52:HXP52"/>
    <mergeCell ref="HXQ52:HXX52"/>
    <mergeCell ref="HUW52:HVD52"/>
    <mergeCell ref="HVE52:HVL52"/>
    <mergeCell ref="HVM52:HVT52"/>
    <mergeCell ref="HVU52:HWB52"/>
    <mergeCell ref="HWC52:HWJ52"/>
    <mergeCell ref="HTI52:HTP52"/>
    <mergeCell ref="HTQ52:HTX52"/>
    <mergeCell ref="HTY52:HUF52"/>
    <mergeCell ref="HUG52:HUN52"/>
    <mergeCell ref="HUO52:HUV52"/>
    <mergeCell ref="HRU52:HSB52"/>
    <mergeCell ref="HSC52:HSJ52"/>
    <mergeCell ref="HSK52:HSR52"/>
    <mergeCell ref="HSS52:HSZ52"/>
    <mergeCell ref="HTA52:HTH52"/>
    <mergeCell ref="HQG52:HQN52"/>
    <mergeCell ref="HQO52:HQV52"/>
    <mergeCell ref="HQW52:HRD52"/>
    <mergeCell ref="HRE52:HRL52"/>
    <mergeCell ref="HRM52:HRT52"/>
    <mergeCell ref="HOS52:HOZ52"/>
    <mergeCell ref="HPA52:HPH52"/>
    <mergeCell ref="HPI52:HPP52"/>
    <mergeCell ref="HPQ52:HPX52"/>
    <mergeCell ref="HPY52:HQF52"/>
    <mergeCell ref="HNE52:HNL52"/>
    <mergeCell ref="HNM52:HNT52"/>
    <mergeCell ref="HNU52:HOB52"/>
    <mergeCell ref="HOC52:HOJ52"/>
    <mergeCell ref="HOK52:HOR52"/>
    <mergeCell ref="HLQ52:HLX52"/>
    <mergeCell ref="HLY52:HMF52"/>
    <mergeCell ref="HMG52:HMN52"/>
    <mergeCell ref="HMO52:HMV52"/>
    <mergeCell ref="HMW52:HND52"/>
    <mergeCell ref="HKC52:HKJ52"/>
    <mergeCell ref="HKK52:HKR52"/>
    <mergeCell ref="HKS52:HKZ52"/>
    <mergeCell ref="HLA52:HLH52"/>
    <mergeCell ref="HLI52:HLP52"/>
    <mergeCell ref="HIO52:HIV52"/>
    <mergeCell ref="HIW52:HJD52"/>
    <mergeCell ref="HJE52:HJL52"/>
    <mergeCell ref="HJM52:HJT52"/>
    <mergeCell ref="HJU52:HKB52"/>
    <mergeCell ref="HHA52:HHH52"/>
    <mergeCell ref="HHI52:HHP52"/>
    <mergeCell ref="HHQ52:HHX52"/>
    <mergeCell ref="HHY52:HIF52"/>
    <mergeCell ref="HIG52:HIN52"/>
    <mergeCell ref="HFM52:HFT52"/>
    <mergeCell ref="HFU52:HGB52"/>
    <mergeCell ref="HGC52:HGJ52"/>
    <mergeCell ref="HGK52:HGR52"/>
    <mergeCell ref="HGS52:HGZ52"/>
    <mergeCell ref="HDY52:HEF52"/>
    <mergeCell ref="HEG52:HEN52"/>
    <mergeCell ref="HEO52:HEV52"/>
    <mergeCell ref="HEW52:HFD52"/>
    <mergeCell ref="HFE52:HFL52"/>
    <mergeCell ref="HCK52:HCR52"/>
    <mergeCell ref="HCS52:HCZ52"/>
    <mergeCell ref="HDA52:HDH52"/>
    <mergeCell ref="HDI52:HDP52"/>
    <mergeCell ref="HDQ52:HDX52"/>
    <mergeCell ref="HAW52:HBD52"/>
    <mergeCell ref="HBE52:HBL52"/>
    <mergeCell ref="HBM52:HBT52"/>
    <mergeCell ref="HBU52:HCB52"/>
    <mergeCell ref="HCC52:HCJ52"/>
    <mergeCell ref="GZI52:GZP52"/>
    <mergeCell ref="GZQ52:GZX52"/>
    <mergeCell ref="GZY52:HAF52"/>
    <mergeCell ref="HAG52:HAN52"/>
    <mergeCell ref="HAO52:HAV52"/>
    <mergeCell ref="GXU52:GYB52"/>
    <mergeCell ref="GYC52:GYJ52"/>
    <mergeCell ref="GYK52:GYR52"/>
    <mergeCell ref="GYS52:GYZ52"/>
    <mergeCell ref="GZA52:GZH52"/>
    <mergeCell ref="GWG52:GWN52"/>
    <mergeCell ref="GWO52:GWV52"/>
    <mergeCell ref="GWW52:GXD52"/>
    <mergeCell ref="GXE52:GXL52"/>
    <mergeCell ref="GXM52:GXT52"/>
    <mergeCell ref="GUS52:GUZ52"/>
    <mergeCell ref="GVA52:GVH52"/>
    <mergeCell ref="GVI52:GVP52"/>
    <mergeCell ref="GVQ52:GVX52"/>
    <mergeCell ref="GVY52:GWF52"/>
    <mergeCell ref="GTE52:GTL52"/>
    <mergeCell ref="GTM52:GTT52"/>
    <mergeCell ref="GTU52:GUB52"/>
    <mergeCell ref="GUC52:GUJ52"/>
    <mergeCell ref="GUK52:GUR52"/>
    <mergeCell ref="GRQ52:GRX52"/>
    <mergeCell ref="GRY52:GSF52"/>
    <mergeCell ref="GSG52:GSN52"/>
    <mergeCell ref="GSO52:GSV52"/>
    <mergeCell ref="GSW52:GTD52"/>
    <mergeCell ref="GQC52:GQJ52"/>
    <mergeCell ref="GQK52:GQR52"/>
    <mergeCell ref="GQS52:GQZ52"/>
    <mergeCell ref="GRA52:GRH52"/>
    <mergeCell ref="GRI52:GRP52"/>
    <mergeCell ref="GOO52:GOV52"/>
    <mergeCell ref="GOW52:GPD52"/>
    <mergeCell ref="GPE52:GPL52"/>
    <mergeCell ref="GPM52:GPT52"/>
    <mergeCell ref="GPU52:GQB52"/>
    <mergeCell ref="GNA52:GNH52"/>
    <mergeCell ref="GNI52:GNP52"/>
    <mergeCell ref="GNQ52:GNX52"/>
    <mergeCell ref="GNY52:GOF52"/>
    <mergeCell ref="GOG52:GON52"/>
    <mergeCell ref="GLM52:GLT52"/>
    <mergeCell ref="GLU52:GMB52"/>
    <mergeCell ref="GMC52:GMJ52"/>
    <mergeCell ref="GMK52:GMR52"/>
    <mergeCell ref="GMS52:GMZ52"/>
    <mergeCell ref="GJY52:GKF52"/>
    <mergeCell ref="GKG52:GKN52"/>
    <mergeCell ref="GKO52:GKV52"/>
    <mergeCell ref="GKW52:GLD52"/>
    <mergeCell ref="GLE52:GLL52"/>
    <mergeCell ref="GIK52:GIR52"/>
    <mergeCell ref="GIS52:GIZ52"/>
    <mergeCell ref="GJA52:GJH52"/>
    <mergeCell ref="GJI52:GJP52"/>
    <mergeCell ref="GJQ52:GJX52"/>
    <mergeCell ref="GGW52:GHD52"/>
    <mergeCell ref="GHE52:GHL52"/>
    <mergeCell ref="GHM52:GHT52"/>
    <mergeCell ref="GHU52:GIB52"/>
    <mergeCell ref="GIC52:GIJ52"/>
    <mergeCell ref="GFI52:GFP52"/>
    <mergeCell ref="GFQ52:GFX52"/>
    <mergeCell ref="GFY52:GGF52"/>
    <mergeCell ref="GGG52:GGN52"/>
    <mergeCell ref="GGO52:GGV52"/>
    <mergeCell ref="GDU52:GEB52"/>
    <mergeCell ref="GEC52:GEJ52"/>
    <mergeCell ref="GEK52:GER52"/>
    <mergeCell ref="GES52:GEZ52"/>
    <mergeCell ref="GFA52:GFH52"/>
    <mergeCell ref="GCG52:GCN52"/>
    <mergeCell ref="GCO52:GCV52"/>
    <mergeCell ref="GCW52:GDD52"/>
    <mergeCell ref="GDE52:GDL52"/>
    <mergeCell ref="GDM52:GDT52"/>
    <mergeCell ref="GAS52:GAZ52"/>
    <mergeCell ref="GBA52:GBH52"/>
    <mergeCell ref="GBI52:GBP52"/>
    <mergeCell ref="GBQ52:GBX52"/>
    <mergeCell ref="GBY52:GCF52"/>
    <mergeCell ref="FZE52:FZL52"/>
    <mergeCell ref="FZM52:FZT52"/>
    <mergeCell ref="FZU52:GAB52"/>
    <mergeCell ref="GAC52:GAJ52"/>
    <mergeCell ref="GAK52:GAR52"/>
    <mergeCell ref="FXQ52:FXX52"/>
    <mergeCell ref="FXY52:FYF52"/>
    <mergeCell ref="FYG52:FYN52"/>
    <mergeCell ref="FYO52:FYV52"/>
    <mergeCell ref="FYW52:FZD52"/>
    <mergeCell ref="FWC52:FWJ52"/>
    <mergeCell ref="FWK52:FWR52"/>
    <mergeCell ref="FWS52:FWZ52"/>
    <mergeCell ref="FXA52:FXH52"/>
    <mergeCell ref="FXI52:FXP52"/>
    <mergeCell ref="FUO52:FUV52"/>
    <mergeCell ref="FUW52:FVD52"/>
    <mergeCell ref="FVE52:FVL52"/>
    <mergeCell ref="FVM52:FVT52"/>
    <mergeCell ref="FVU52:FWB52"/>
    <mergeCell ref="FTA52:FTH52"/>
    <mergeCell ref="FTI52:FTP52"/>
    <mergeCell ref="FTQ52:FTX52"/>
    <mergeCell ref="FTY52:FUF52"/>
    <mergeCell ref="FUG52:FUN52"/>
    <mergeCell ref="FRM52:FRT52"/>
    <mergeCell ref="FRU52:FSB52"/>
    <mergeCell ref="FSC52:FSJ52"/>
    <mergeCell ref="FSK52:FSR52"/>
    <mergeCell ref="FSS52:FSZ52"/>
    <mergeCell ref="FPY52:FQF52"/>
    <mergeCell ref="FQG52:FQN52"/>
    <mergeCell ref="FQO52:FQV52"/>
    <mergeCell ref="FQW52:FRD52"/>
    <mergeCell ref="FRE52:FRL52"/>
    <mergeCell ref="FOK52:FOR52"/>
    <mergeCell ref="FOS52:FOZ52"/>
    <mergeCell ref="FPA52:FPH52"/>
    <mergeCell ref="FPI52:FPP52"/>
    <mergeCell ref="FPQ52:FPX52"/>
    <mergeCell ref="FMW52:FND52"/>
    <mergeCell ref="FNE52:FNL52"/>
    <mergeCell ref="FNM52:FNT52"/>
    <mergeCell ref="FNU52:FOB52"/>
    <mergeCell ref="FOC52:FOJ52"/>
    <mergeCell ref="FLI52:FLP52"/>
    <mergeCell ref="FLQ52:FLX52"/>
    <mergeCell ref="FLY52:FMF52"/>
    <mergeCell ref="FMG52:FMN52"/>
    <mergeCell ref="FMO52:FMV52"/>
    <mergeCell ref="FJU52:FKB52"/>
    <mergeCell ref="FKC52:FKJ52"/>
    <mergeCell ref="FKK52:FKR52"/>
    <mergeCell ref="FKS52:FKZ52"/>
    <mergeCell ref="FLA52:FLH52"/>
    <mergeCell ref="FIG52:FIN52"/>
    <mergeCell ref="FIO52:FIV52"/>
    <mergeCell ref="FIW52:FJD52"/>
    <mergeCell ref="FJE52:FJL52"/>
    <mergeCell ref="FJM52:FJT52"/>
    <mergeCell ref="FGS52:FGZ52"/>
    <mergeCell ref="FHA52:FHH52"/>
    <mergeCell ref="FHI52:FHP52"/>
    <mergeCell ref="FHQ52:FHX52"/>
    <mergeCell ref="FHY52:FIF52"/>
    <mergeCell ref="FFE52:FFL52"/>
    <mergeCell ref="FFM52:FFT52"/>
    <mergeCell ref="FFU52:FGB52"/>
    <mergeCell ref="FGC52:FGJ52"/>
    <mergeCell ref="FGK52:FGR52"/>
    <mergeCell ref="FDQ52:FDX52"/>
    <mergeCell ref="FDY52:FEF52"/>
    <mergeCell ref="FEG52:FEN52"/>
    <mergeCell ref="FEO52:FEV52"/>
    <mergeCell ref="FEW52:FFD52"/>
    <mergeCell ref="FCC52:FCJ52"/>
    <mergeCell ref="FCK52:FCR52"/>
    <mergeCell ref="FCS52:FCZ52"/>
    <mergeCell ref="FDA52:FDH52"/>
    <mergeCell ref="FDI52:FDP52"/>
    <mergeCell ref="FAO52:FAV52"/>
    <mergeCell ref="FAW52:FBD52"/>
    <mergeCell ref="FBE52:FBL52"/>
    <mergeCell ref="FBM52:FBT52"/>
    <mergeCell ref="FBU52:FCB52"/>
    <mergeCell ref="EZA52:EZH52"/>
    <mergeCell ref="EZI52:EZP52"/>
    <mergeCell ref="EZQ52:EZX52"/>
    <mergeCell ref="EZY52:FAF52"/>
    <mergeCell ref="FAG52:FAN52"/>
    <mergeCell ref="EXM52:EXT52"/>
    <mergeCell ref="EXU52:EYB52"/>
    <mergeCell ref="EYC52:EYJ52"/>
    <mergeCell ref="EYK52:EYR52"/>
    <mergeCell ref="EYS52:EYZ52"/>
    <mergeCell ref="EVY52:EWF52"/>
    <mergeCell ref="EWG52:EWN52"/>
    <mergeCell ref="EWO52:EWV52"/>
    <mergeCell ref="EWW52:EXD52"/>
    <mergeCell ref="EXE52:EXL52"/>
    <mergeCell ref="EUK52:EUR52"/>
    <mergeCell ref="EUS52:EUZ52"/>
    <mergeCell ref="EVA52:EVH52"/>
    <mergeCell ref="EVI52:EVP52"/>
    <mergeCell ref="EVQ52:EVX52"/>
    <mergeCell ref="ESW52:ETD52"/>
    <mergeCell ref="ETE52:ETL52"/>
    <mergeCell ref="ETM52:ETT52"/>
    <mergeCell ref="ETU52:EUB52"/>
    <mergeCell ref="EUC52:EUJ52"/>
    <mergeCell ref="ERI52:ERP52"/>
    <mergeCell ref="ERQ52:ERX52"/>
    <mergeCell ref="ERY52:ESF52"/>
    <mergeCell ref="ESG52:ESN52"/>
    <mergeCell ref="ESO52:ESV52"/>
    <mergeCell ref="EPU52:EQB52"/>
    <mergeCell ref="EQC52:EQJ52"/>
    <mergeCell ref="EQK52:EQR52"/>
    <mergeCell ref="EQS52:EQZ52"/>
    <mergeCell ref="ERA52:ERH52"/>
    <mergeCell ref="EOG52:EON52"/>
    <mergeCell ref="EOO52:EOV52"/>
    <mergeCell ref="EOW52:EPD52"/>
    <mergeCell ref="EPE52:EPL52"/>
    <mergeCell ref="EPM52:EPT52"/>
    <mergeCell ref="EMS52:EMZ52"/>
    <mergeCell ref="ENA52:ENH52"/>
    <mergeCell ref="ENI52:ENP52"/>
    <mergeCell ref="ENQ52:ENX52"/>
    <mergeCell ref="ENY52:EOF52"/>
    <mergeCell ref="ELE52:ELL52"/>
    <mergeCell ref="ELM52:ELT52"/>
    <mergeCell ref="ELU52:EMB52"/>
    <mergeCell ref="EMC52:EMJ52"/>
    <mergeCell ref="EMK52:EMR52"/>
    <mergeCell ref="EJQ52:EJX52"/>
    <mergeCell ref="EJY52:EKF52"/>
    <mergeCell ref="EKG52:EKN52"/>
    <mergeCell ref="EKO52:EKV52"/>
    <mergeCell ref="EKW52:ELD52"/>
    <mergeCell ref="EIC52:EIJ52"/>
    <mergeCell ref="EIK52:EIR52"/>
    <mergeCell ref="EIS52:EIZ52"/>
    <mergeCell ref="EJA52:EJH52"/>
    <mergeCell ref="EJI52:EJP52"/>
    <mergeCell ref="EGO52:EGV52"/>
    <mergeCell ref="EGW52:EHD52"/>
    <mergeCell ref="EHE52:EHL52"/>
    <mergeCell ref="EHM52:EHT52"/>
    <mergeCell ref="EHU52:EIB52"/>
    <mergeCell ref="EFA52:EFH52"/>
    <mergeCell ref="EFI52:EFP52"/>
    <mergeCell ref="EFQ52:EFX52"/>
    <mergeCell ref="EFY52:EGF52"/>
    <mergeCell ref="EGG52:EGN52"/>
    <mergeCell ref="EDM52:EDT52"/>
    <mergeCell ref="EDU52:EEB52"/>
    <mergeCell ref="EEC52:EEJ52"/>
    <mergeCell ref="EEK52:EER52"/>
    <mergeCell ref="EES52:EEZ52"/>
    <mergeCell ref="EBY52:ECF52"/>
    <mergeCell ref="ECG52:ECN52"/>
    <mergeCell ref="ECO52:ECV52"/>
    <mergeCell ref="ECW52:EDD52"/>
    <mergeCell ref="EDE52:EDL52"/>
    <mergeCell ref="EAK52:EAR52"/>
    <mergeCell ref="EAS52:EAZ52"/>
    <mergeCell ref="EBA52:EBH52"/>
    <mergeCell ref="EBI52:EBP52"/>
    <mergeCell ref="EBQ52:EBX52"/>
    <mergeCell ref="DYW52:DZD52"/>
    <mergeCell ref="DZE52:DZL52"/>
    <mergeCell ref="DZM52:DZT52"/>
    <mergeCell ref="DZU52:EAB52"/>
    <mergeCell ref="EAC52:EAJ52"/>
    <mergeCell ref="DXI52:DXP52"/>
    <mergeCell ref="DXQ52:DXX52"/>
    <mergeCell ref="DXY52:DYF52"/>
    <mergeCell ref="DYG52:DYN52"/>
    <mergeCell ref="DYO52:DYV52"/>
    <mergeCell ref="DVU52:DWB52"/>
    <mergeCell ref="DWC52:DWJ52"/>
    <mergeCell ref="DWK52:DWR52"/>
    <mergeCell ref="DWS52:DWZ52"/>
    <mergeCell ref="DXA52:DXH52"/>
    <mergeCell ref="DUG52:DUN52"/>
    <mergeCell ref="DUO52:DUV52"/>
    <mergeCell ref="DUW52:DVD52"/>
    <mergeCell ref="DVE52:DVL52"/>
    <mergeCell ref="DVM52:DVT52"/>
    <mergeCell ref="DSS52:DSZ52"/>
    <mergeCell ref="DTA52:DTH52"/>
    <mergeCell ref="DTI52:DTP52"/>
    <mergeCell ref="DTQ52:DTX52"/>
    <mergeCell ref="DTY52:DUF52"/>
    <mergeCell ref="DRE52:DRL52"/>
    <mergeCell ref="DRM52:DRT52"/>
    <mergeCell ref="DRU52:DSB52"/>
    <mergeCell ref="DSC52:DSJ52"/>
    <mergeCell ref="DSK52:DSR52"/>
    <mergeCell ref="DPQ52:DPX52"/>
    <mergeCell ref="DPY52:DQF52"/>
    <mergeCell ref="DQG52:DQN52"/>
    <mergeCell ref="DQO52:DQV52"/>
    <mergeCell ref="DQW52:DRD52"/>
    <mergeCell ref="DOC52:DOJ52"/>
    <mergeCell ref="DOK52:DOR52"/>
    <mergeCell ref="DOS52:DOZ52"/>
    <mergeCell ref="DPA52:DPH52"/>
    <mergeCell ref="DPI52:DPP52"/>
    <mergeCell ref="DMO52:DMV52"/>
    <mergeCell ref="DMW52:DND52"/>
    <mergeCell ref="DNE52:DNL52"/>
    <mergeCell ref="DNM52:DNT52"/>
    <mergeCell ref="DNU52:DOB52"/>
    <mergeCell ref="DLA52:DLH52"/>
    <mergeCell ref="DLI52:DLP52"/>
    <mergeCell ref="DLQ52:DLX52"/>
    <mergeCell ref="DLY52:DMF52"/>
    <mergeCell ref="DMG52:DMN52"/>
    <mergeCell ref="DJM52:DJT52"/>
    <mergeCell ref="DJU52:DKB52"/>
    <mergeCell ref="DKC52:DKJ52"/>
    <mergeCell ref="DKK52:DKR52"/>
    <mergeCell ref="DKS52:DKZ52"/>
    <mergeCell ref="DHY52:DIF52"/>
    <mergeCell ref="DIG52:DIN52"/>
    <mergeCell ref="DIO52:DIV52"/>
    <mergeCell ref="DIW52:DJD52"/>
    <mergeCell ref="DJE52:DJL52"/>
    <mergeCell ref="DGK52:DGR52"/>
    <mergeCell ref="DGS52:DGZ52"/>
    <mergeCell ref="DHA52:DHH52"/>
    <mergeCell ref="DHI52:DHP52"/>
    <mergeCell ref="DHQ52:DHX52"/>
    <mergeCell ref="DEW52:DFD52"/>
    <mergeCell ref="DFE52:DFL52"/>
    <mergeCell ref="DFM52:DFT52"/>
    <mergeCell ref="DFU52:DGB52"/>
    <mergeCell ref="DGC52:DGJ52"/>
    <mergeCell ref="DDI52:DDP52"/>
    <mergeCell ref="DDQ52:DDX52"/>
    <mergeCell ref="DDY52:DEF52"/>
    <mergeCell ref="DEG52:DEN52"/>
    <mergeCell ref="DEO52:DEV52"/>
    <mergeCell ref="DBU52:DCB52"/>
    <mergeCell ref="DCC52:DCJ52"/>
    <mergeCell ref="DCK52:DCR52"/>
    <mergeCell ref="DCS52:DCZ52"/>
    <mergeCell ref="DDA52:DDH52"/>
    <mergeCell ref="DAG52:DAN52"/>
    <mergeCell ref="DAO52:DAV52"/>
    <mergeCell ref="DAW52:DBD52"/>
    <mergeCell ref="DBE52:DBL52"/>
    <mergeCell ref="DBM52:DBT52"/>
    <mergeCell ref="CYS52:CYZ52"/>
    <mergeCell ref="CZA52:CZH52"/>
    <mergeCell ref="CZI52:CZP52"/>
    <mergeCell ref="CZQ52:CZX52"/>
    <mergeCell ref="CZY52:DAF52"/>
    <mergeCell ref="CXE52:CXL52"/>
    <mergeCell ref="CXM52:CXT52"/>
    <mergeCell ref="CXU52:CYB52"/>
    <mergeCell ref="CYC52:CYJ52"/>
    <mergeCell ref="CYK52:CYR52"/>
    <mergeCell ref="CVQ52:CVX52"/>
    <mergeCell ref="CVY52:CWF52"/>
    <mergeCell ref="CWG52:CWN52"/>
    <mergeCell ref="CWO52:CWV52"/>
    <mergeCell ref="CWW52:CXD52"/>
    <mergeCell ref="CUC52:CUJ52"/>
    <mergeCell ref="CUK52:CUR52"/>
    <mergeCell ref="CUS52:CUZ52"/>
    <mergeCell ref="CVA52:CVH52"/>
    <mergeCell ref="CVI52:CVP52"/>
    <mergeCell ref="CSO52:CSV52"/>
    <mergeCell ref="CSW52:CTD52"/>
    <mergeCell ref="CTE52:CTL52"/>
    <mergeCell ref="CTM52:CTT52"/>
    <mergeCell ref="CTU52:CUB52"/>
    <mergeCell ref="CRA52:CRH52"/>
    <mergeCell ref="CRI52:CRP52"/>
    <mergeCell ref="CRQ52:CRX52"/>
    <mergeCell ref="CRY52:CSF52"/>
    <mergeCell ref="CSG52:CSN52"/>
    <mergeCell ref="CPM52:CPT52"/>
    <mergeCell ref="CPU52:CQB52"/>
    <mergeCell ref="CQC52:CQJ52"/>
    <mergeCell ref="CQK52:CQR52"/>
    <mergeCell ref="CQS52:CQZ52"/>
    <mergeCell ref="CNY52:COF52"/>
    <mergeCell ref="COG52:CON52"/>
    <mergeCell ref="COO52:COV52"/>
    <mergeCell ref="COW52:CPD52"/>
    <mergeCell ref="CPE52:CPL52"/>
    <mergeCell ref="CMK52:CMR52"/>
    <mergeCell ref="CMS52:CMZ52"/>
    <mergeCell ref="CNA52:CNH52"/>
    <mergeCell ref="CNI52:CNP52"/>
    <mergeCell ref="CNQ52:CNX52"/>
    <mergeCell ref="CKW52:CLD52"/>
    <mergeCell ref="CLE52:CLL52"/>
    <mergeCell ref="CLM52:CLT52"/>
    <mergeCell ref="CLU52:CMB52"/>
    <mergeCell ref="CMC52:CMJ52"/>
    <mergeCell ref="CJI52:CJP52"/>
    <mergeCell ref="CJQ52:CJX52"/>
    <mergeCell ref="CJY52:CKF52"/>
    <mergeCell ref="CKG52:CKN52"/>
    <mergeCell ref="CKO52:CKV52"/>
    <mergeCell ref="CHU52:CIB52"/>
    <mergeCell ref="CIC52:CIJ52"/>
    <mergeCell ref="CIK52:CIR52"/>
    <mergeCell ref="CIS52:CIZ52"/>
    <mergeCell ref="CJA52:CJH52"/>
    <mergeCell ref="CGG52:CGN52"/>
    <mergeCell ref="CGO52:CGV52"/>
    <mergeCell ref="CGW52:CHD52"/>
    <mergeCell ref="CHE52:CHL52"/>
    <mergeCell ref="CHM52:CHT52"/>
    <mergeCell ref="CES52:CEZ52"/>
    <mergeCell ref="CFA52:CFH52"/>
    <mergeCell ref="CFI52:CFP52"/>
    <mergeCell ref="CFQ52:CFX52"/>
    <mergeCell ref="CFY52:CGF52"/>
    <mergeCell ref="CDE52:CDL52"/>
    <mergeCell ref="CDM52:CDT52"/>
    <mergeCell ref="CDU52:CEB52"/>
    <mergeCell ref="CEC52:CEJ52"/>
    <mergeCell ref="CEK52:CER52"/>
    <mergeCell ref="CBQ52:CBX52"/>
    <mergeCell ref="CBY52:CCF52"/>
    <mergeCell ref="CCG52:CCN52"/>
    <mergeCell ref="CCO52:CCV52"/>
    <mergeCell ref="CCW52:CDD52"/>
    <mergeCell ref="CAC52:CAJ52"/>
    <mergeCell ref="CAK52:CAR52"/>
    <mergeCell ref="CAS52:CAZ52"/>
    <mergeCell ref="CBA52:CBH52"/>
    <mergeCell ref="CBI52:CBP52"/>
    <mergeCell ref="BYO52:BYV52"/>
    <mergeCell ref="BYW52:BZD52"/>
    <mergeCell ref="BZE52:BZL52"/>
    <mergeCell ref="BZM52:BZT52"/>
    <mergeCell ref="BZU52:CAB52"/>
    <mergeCell ref="BXA52:BXH52"/>
    <mergeCell ref="BXI52:BXP52"/>
    <mergeCell ref="BXQ52:BXX52"/>
    <mergeCell ref="BXY52:BYF52"/>
    <mergeCell ref="BYG52:BYN52"/>
    <mergeCell ref="BVM52:BVT52"/>
    <mergeCell ref="BVU52:BWB52"/>
    <mergeCell ref="BWC52:BWJ52"/>
    <mergeCell ref="BWK52:BWR52"/>
    <mergeCell ref="BWS52:BWZ52"/>
    <mergeCell ref="BTY52:BUF52"/>
    <mergeCell ref="BUG52:BUN52"/>
    <mergeCell ref="BUO52:BUV52"/>
    <mergeCell ref="BUW52:BVD52"/>
    <mergeCell ref="BVE52:BVL52"/>
    <mergeCell ref="BSK52:BSR52"/>
    <mergeCell ref="BSS52:BSZ52"/>
    <mergeCell ref="BTA52:BTH52"/>
    <mergeCell ref="BTI52:BTP52"/>
    <mergeCell ref="BTQ52:BTX52"/>
    <mergeCell ref="BQW52:BRD52"/>
    <mergeCell ref="BRE52:BRL52"/>
    <mergeCell ref="BRM52:BRT52"/>
    <mergeCell ref="BRU52:BSB52"/>
    <mergeCell ref="BSC52:BSJ52"/>
    <mergeCell ref="BPI52:BPP52"/>
    <mergeCell ref="BPQ52:BPX52"/>
    <mergeCell ref="BPY52:BQF52"/>
    <mergeCell ref="BQG52:BQN52"/>
    <mergeCell ref="BQO52:BQV52"/>
    <mergeCell ref="BNU52:BOB52"/>
    <mergeCell ref="BOC52:BOJ52"/>
    <mergeCell ref="BOK52:BOR52"/>
    <mergeCell ref="BOS52:BOZ52"/>
    <mergeCell ref="BPA52:BPH52"/>
    <mergeCell ref="BMG52:BMN52"/>
    <mergeCell ref="BMO52:BMV52"/>
    <mergeCell ref="BMW52:BND52"/>
    <mergeCell ref="BNE52:BNL52"/>
    <mergeCell ref="BNM52:BNT52"/>
    <mergeCell ref="BKS52:BKZ52"/>
    <mergeCell ref="BLA52:BLH52"/>
    <mergeCell ref="BLI52:BLP52"/>
    <mergeCell ref="BLQ52:BLX52"/>
    <mergeCell ref="BLY52:BMF52"/>
    <mergeCell ref="BJE52:BJL52"/>
    <mergeCell ref="BJM52:BJT52"/>
    <mergeCell ref="BJU52:BKB52"/>
    <mergeCell ref="BKC52:BKJ52"/>
    <mergeCell ref="BKK52:BKR52"/>
    <mergeCell ref="BHQ52:BHX52"/>
    <mergeCell ref="BHY52:BIF52"/>
    <mergeCell ref="BIG52:BIN52"/>
    <mergeCell ref="BIO52:BIV52"/>
    <mergeCell ref="BIW52:BJD52"/>
    <mergeCell ref="BGC52:BGJ52"/>
    <mergeCell ref="BGK52:BGR52"/>
    <mergeCell ref="BGS52:BGZ52"/>
    <mergeCell ref="BHA52:BHH52"/>
    <mergeCell ref="BHI52:BHP52"/>
    <mergeCell ref="BEO52:BEV52"/>
    <mergeCell ref="BEW52:BFD52"/>
    <mergeCell ref="BFE52:BFL52"/>
    <mergeCell ref="BFM52:BFT52"/>
    <mergeCell ref="BFU52:BGB52"/>
    <mergeCell ref="BDA52:BDH52"/>
    <mergeCell ref="BDI52:BDP52"/>
    <mergeCell ref="BDQ52:BDX52"/>
    <mergeCell ref="BDY52:BEF52"/>
    <mergeCell ref="BEG52:BEN52"/>
    <mergeCell ref="BBM52:BBT52"/>
    <mergeCell ref="BBU52:BCB52"/>
    <mergeCell ref="BCC52:BCJ52"/>
    <mergeCell ref="BCK52:BCR52"/>
    <mergeCell ref="BCS52:BCZ52"/>
    <mergeCell ref="AZY52:BAF52"/>
    <mergeCell ref="BAG52:BAN52"/>
    <mergeCell ref="BAO52:BAV52"/>
    <mergeCell ref="BAW52:BBD52"/>
    <mergeCell ref="BBE52:BBL52"/>
    <mergeCell ref="AYK52:AYR52"/>
    <mergeCell ref="AYS52:AYZ52"/>
    <mergeCell ref="AZA52:AZH52"/>
    <mergeCell ref="AZI52:AZP52"/>
    <mergeCell ref="AZQ52:AZX52"/>
    <mergeCell ref="AWW52:AXD52"/>
    <mergeCell ref="AXE52:AXL52"/>
    <mergeCell ref="AXM52:AXT52"/>
    <mergeCell ref="AXU52:AYB52"/>
    <mergeCell ref="AYC52:AYJ52"/>
    <mergeCell ref="AVI52:AVP52"/>
    <mergeCell ref="AVQ52:AVX52"/>
    <mergeCell ref="AVY52:AWF52"/>
    <mergeCell ref="AWG52:AWN52"/>
    <mergeCell ref="AWO52:AWV52"/>
    <mergeCell ref="ATU52:AUB52"/>
    <mergeCell ref="AUC52:AUJ52"/>
    <mergeCell ref="AUK52:AUR52"/>
    <mergeCell ref="AUS52:AUZ52"/>
    <mergeCell ref="AVA52:AVH52"/>
    <mergeCell ref="ASG52:ASN52"/>
    <mergeCell ref="ASO52:ASV52"/>
    <mergeCell ref="ASW52:ATD52"/>
    <mergeCell ref="ATE52:ATL52"/>
    <mergeCell ref="ATM52:ATT52"/>
    <mergeCell ref="AQS52:AQZ52"/>
    <mergeCell ref="ARA52:ARH52"/>
    <mergeCell ref="ARI52:ARP52"/>
    <mergeCell ref="ARQ52:ARX52"/>
    <mergeCell ref="ARY52:ASF52"/>
    <mergeCell ref="APE52:APL52"/>
    <mergeCell ref="APM52:APT52"/>
    <mergeCell ref="APU52:AQB52"/>
    <mergeCell ref="AQC52:AQJ52"/>
    <mergeCell ref="AQK52:AQR52"/>
    <mergeCell ref="ANQ52:ANX52"/>
    <mergeCell ref="ANY52:AOF52"/>
    <mergeCell ref="AOG52:AON52"/>
    <mergeCell ref="AOO52:AOV52"/>
    <mergeCell ref="AOW52:APD52"/>
    <mergeCell ref="AMC52:AMJ52"/>
    <mergeCell ref="AMK52:AMR52"/>
    <mergeCell ref="AMS52:AMZ52"/>
    <mergeCell ref="ANA52:ANH52"/>
    <mergeCell ref="ANI52:ANP52"/>
    <mergeCell ref="AKO52:AKV52"/>
    <mergeCell ref="AKW52:ALD52"/>
    <mergeCell ref="ALE52:ALL52"/>
    <mergeCell ref="ALM52:ALT52"/>
    <mergeCell ref="ALU52:AMB52"/>
    <mergeCell ref="AJA52:AJH52"/>
    <mergeCell ref="AJI52:AJP52"/>
    <mergeCell ref="AJQ52:AJX52"/>
    <mergeCell ref="AJY52:AKF52"/>
    <mergeCell ref="AKG52:AKN52"/>
    <mergeCell ref="AHM52:AHT52"/>
    <mergeCell ref="AHU52:AIB52"/>
    <mergeCell ref="AIC52:AIJ52"/>
    <mergeCell ref="AIK52:AIR52"/>
    <mergeCell ref="AIS52:AIZ52"/>
    <mergeCell ref="AFY52:AGF52"/>
    <mergeCell ref="AGG52:AGN52"/>
    <mergeCell ref="AGO52:AGV52"/>
    <mergeCell ref="AGW52:AHD52"/>
    <mergeCell ref="AHE52:AHL52"/>
    <mergeCell ref="AEK52:AER52"/>
    <mergeCell ref="AES52:AEZ52"/>
    <mergeCell ref="AFA52:AFH52"/>
    <mergeCell ref="AFI52:AFP52"/>
    <mergeCell ref="AFQ52:AFX52"/>
    <mergeCell ref="ACW52:ADD52"/>
    <mergeCell ref="ADE52:ADL52"/>
    <mergeCell ref="ADM52:ADT52"/>
    <mergeCell ref="ADU52:AEB52"/>
    <mergeCell ref="AEC52:AEJ52"/>
    <mergeCell ref="ABI52:ABP52"/>
    <mergeCell ref="ABQ52:ABX52"/>
    <mergeCell ref="ABY52:ACF52"/>
    <mergeCell ref="ACG52:ACN52"/>
    <mergeCell ref="ACO52:ACV52"/>
    <mergeCell ref="ZU52:AAB52"/>
    <mergeCell ref="AAC52:AAJ52"/>
    <mergeCell ref="AAK52:AAR52"/>
    <mergeCell ref="AAS52:AAZ52"/>
    <mergeCell ref="ABA52:ABH52"/>
    <mergeCell ref="YG52:YN52"/>
    <mergeCell ref="YO52:YV52"/>
    <mergeCell ref="YW52:ZD52"/>
    <mergeCell ref="ZE52:ZL52"/>
    <mergeCell ref="ZM52:ZT52"/>
    <mergeCell ref="WS52:WZ52"/>
    <mergeCell ref="XA52:XH52"/>
    <mergeCell ref="XI52:XP52"/>
    <mergeCell ref="XQ52:XX52"/>
    <mergeCell ref="XY52:YF52"/>
    <mergeCell ref="VE52:VL52"/>
    <mergeCell ref="VM52:VT52"/>
    <mergeCell ref="VU52:WB52"/>
    <mergeCell ref="WC52:WJ52"/>
    <mergeCell ref="WK52:WR52"/>
    <mergeCell ref="TQ52:TX52"/>
    <mergeCell ref="TY52:UF52"/>
    <mergeCell ref="UG52:UN52"/>
    <mergeCell ref="UO52:UV52"/>
    <mergeCell ref="UW52:VD52"/>
    <mergeCell ref="SC52:SJ52"/>
    <mergeCell ref="SK52:SR52"/>
    <mergeCell ref="SS52:SZ52"/>
    <mergeCell ref="TA52:TH52"/>
    <mergeCell ref="TI52:TP52"/>
    <mergeCell ref="QO52:QV52"/>
    <mergeCell ref="QW52:RD52"/>
    <mergeCell ref="RE52:RL52"/>
    <mergeCell ref="RM52:RT52"/>
    <mergeCell ref="RU52:SB52"/>
    <mergeCell ref="PA52:PH52"/>
    <mergeCell ref="PI52:PP52"/>
    <mergeCell ref="PQ52:PX52"/>
    <mergeCell ref="PY52:QF52"/>
    <mergeCell ref="QG52:QN52"/>
    <mergeCell ref="NM52:NT52"/>
    <mergeCell ref="NU52:OB52"/>
    <mergeCell ref="OC52:OJ52"/>
    <mergeCell ref="OK52:OR52"/>
    <mergeCell ref="OS52:OZ52"/>
    <mergeCell ref="LY52:MF52"/>
    <mergeCell ref="MG52:MN52"/>
    <mergeCell ref="MO52:MV52"/>
    <mergeCell ref="MW52:ND52"/>
    <mergeCell ref="NE52:NL52"/>
    <mergeCell ref="KK52:KR52"/>
    <mergeCell ref="KS52:KZ52"/>
    <mergeCell ref="LA52:LH52"/>
    <mergeCell ref="LI52:LP52"/>
    <mergeCell ref="LQ52:LX52"/>
    <mergeCell ref="IW52:JD52"/>
    <mergeCell ref="JE52:JL52"/>
    <mergeCell ref="JM52:JT52"/>
    <mergeCell ref="JU52:KB52"/>
    <mergeCell ref="KC52:KJ52"/>
    <mergeCell ref="HI52:HP52"/>
    <mergeCell ref="HQ52:HX52"/>
    <mergeCell ref="HY52:IF52"/>
    <mergeCell ref="IG52:IN52"/>
    <mergeCell ref="IO52:IV52"/>
    <mergeCell ref="FU52:GB52"/>
    <mergeCell ref="GC52:GJ52"/>
    <mergeCell ref="GK52:GR52"/>
    <mergeCell ref="GS52:GZ52"/>
    <mergeCell ref="HA52:HH52"/>
    <mergeCell ref="EG52:EN52"/>
    <mergeCell ref="EO52:EV52"/>
    <mergeCell ref="EW52:FD52"/>
    <mergeCell ref="FE52:FL52"/>
    <mergeCell ref="FM52:FT52"/>
    <mergeCell ref="CS52:CZ52"/>
    <mergeCell ref="DA52:DH52"/>
    <mergeCell ref="DI52:DP52"/>
    <mergeCell ref="DQ52:DX52"/>
    <mergeCell ref="DY52:EF52"/>
    <mergeCell ref="BE52:BL52"/>
    <mergeCell ref="BM52:BT52"/>
    <mergeCell ref="BU52:CB52"/>
    <mergeCell ref="CC52:CJ52"/>
    <mergeCell ref="CK52:CR52"/>
    <mergeCell ref="Q52:X52"/>
    <mergeCell ref="Y52:AF52"/>
    <mergeCell ref="AG52:AN52"/>
    <mergeCell ref="AO52:AV52"/>
    <mergeCell ref="AW52:BD52"/>
    <mergeCell ref="G2:H2"/>
    <mergeCell ref="A1:H1"/>
    <mergeCell ref="A52:H52"/>
    <mergeCell ref="I52:P52"/>
    <mergeCell ref="A49:H49"/>
    <mergeCell ref="A50:H50"/>
    <mergeCell ref="A51:H51"/>
  </mergeCells>
  <hyperlinks>
    <hyperlink ref="A57" location="Contents!A56" display="Contents" xr:uid="{00000000-0004-0000-0700-000000000000}"/>
    <hyperlink ref="A55" r:id="rId1" display="https://www.aihw.gov.au/reports-data/myhospitals/content/about-the-data" xr:uid="{00000000-0004-0000-0700-000001000000}"/>
  </hyperlinks>
  <pageMargins left="0.7" right="0.7" top="0.75" bottom="0.75" header="0.3" footer="0.3"/>
  <pageSetup paperSize="9" orientation="portrait" r:id="rId2"/>
  <rowBreaks count="1" manualBreakCount="1">
    <brk id="3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9"/>
  <sheetViews>
    <sheetView zoomScaleNormal="100" workbookViewId="0"/>
  </sheetViews>
  <sheetFormatPr defaultColWidth="9.140625" defaultRowHeight="15" x14ac:dyDescent="0.25"/>
  <cols>
    <col min="1" max="1" width="47" style="1" customWidth="1"/>
    <col min="2" max="3" width="10.7109375" style="193" customWidth="1"/>
    <col min="4" max="4" width="11.5703125" style="193" customWidth="1"/>
    <col min="5" max="10" width="10.7109375" style="193" customWidth="1"/>
    <col min="11" max="11" width="9.140625" style="1" customWidth="1"/>
    <col min="12" max="16384" width="9.140625" style="1"/>
  </cols>
  <sheetData>
    <row r="1" spans="1:11" ht="15.75" thickBot="1" x14ac:dyDescent="0.3">
      <c r="A1" s="92" t="s">
        <v>2210</v>
      </c>
    </row>
    <row r="2" spans="1:11" ht="15.75" thickBot="1" x14ac:dyDescent="0.3">
      <c r="A2" s="194"/>
      <c r="B2" s="194" t="s">
        <v>291</v>
      </c>
      <c r="C2" s="194" t="s">
        <v>2</v>
      </c>
      <c r="D2" s="8" t="s">
        <v>3</v>
      </c>
      <c r="E2" s="194" t="s">
        <v>382</v>
      </c>
      <c r="F2" s="194" t="s">
        <v>5</v>
      </c>
      <c r="G2" s="194" t="s">
        <v>6</v>
      </c>
      <c r="H2" s="194" t="s">
        <v>2199</v>
      </c>
      <c r="I2" s="194" t="s">
        <v>293</v>
      </c>
      <c r="J2" s="194" t="s">
        <v>2364</v>
      </c>
    </row>
    <row r="3" spans="1:11" x14ac:dyDescent="0.25">
      <c r="A3" s="195" t="s">
        <v>117</v>
      </c>
      <c r="B3" s="185"/>
      <c r="C3" s="185"/>
      <c r="D3" s="185"/>
      <c r="E3" s="185"/>
      <c r="F3" s="185"/>
      <c r="G3" s="185"/>
      <c r="H3" s="185"/>
      <c r="I3" s="185"/>
      <c r="J3" s="185"/>
    </row>
    <row r="4" spans="1:11" x14ac:dyDescent="0.25">
      <c r="A4" s="143" t="s">
        <v>118</v>
      </c>
      <c r="B4" s="161">
        <v>1476902.648</v>
      </c>
      <c r="C4" s="161">
        <v>2282936.46</v>
      </c>
      <c r="D4" s="161">
        <v>1671982.2690000001</v>
      </c>
      <c r="E4" s="161">
        <v>0</v>
      </c>
      <c r="F4" s="161">
        <v>560545.17500000005</v>
      </c>
      <c r="G4" s="161">
        <v>103809.81520708701</v>
      </c>
      <c r="H4" s="161">
        <v>164939.45300000001</v>
      </c>
      <c r="I4" s="161" t="s">
        <v>2350</v>
      </c>
      <c r="J4" s="161">
        <v>6261115.8202070864</v>
      </c>
    </row>
    <row r="5" spans="1:11" x14ac:dyDescent="0.25">
      <c r="A5" s="143" t="s">
        <v>119</v>
      </c>
      <c r="B5" s="161">
        <v>1454565.952</v>
      </c>
      <c r="C5" s="161">
        <v>1485173.7009999999</v>
      </c>
      <c r="D5" s="161">
        <v>1386269.73</v>
      </c>
      <c r="E5" s="161">
        <v>1508698.1669999999</v>
      </c>
      <c r="F5" s="161">
        <v>361108.01299999998</v>
      </c>
      <c r="G5" s="161">
        <v>249945.658</v>
      </c>
      <c r="H5" s="161">
        <v>112692.16800000001</v>
      </c>
      <c r="I5" s="161" t="s">
        <v>2350</v>
      </c>
      <c r="J5" s="161">
        <v>6558453.3890000004</v>
      </c>
    </row>
    <row r="6" spans="1:11" x14ac:dyDescent="0.25">
      <c r="A6" s="196" t="s">
        <v>145</v>
      </c>
      <c r="B6" s="178">
        <v>2931468.6</v>
      </c>
      <c r="C6" s="178">
        <v>3768110.1609999998</v>
      </c>
      <c r="D6" s="178">
        <v>3058251.9989999998</v>
      </c>
      <c r="E6" s="178">
        <v>1508698.1669999999</v>
      </c>
      <c r="F6" s="178">
        <v>921653.18799999997</v>
      </c>
      <c r="G6" s="178">
        <v>353755.47320708702</v>
      </c>
      <c r="H6" s="178">
        <v>277631.62099999998</v>
      </c>
      <c r="I6" s="161" t="s">
        <v>2350</v>
      </c>
      <c r="J6" s="178">
        <v>12819569.209207086</v>
      </c>
    </row>
    <row r="7" spans="1:11" x14ac:dyDescent="0.25">
      <c r="A7" s="143" t="s">
        <v>120</v>
      </c>
      <c r="B7" s="161">
        <v>0</v>
      </c>
      <c r="C7" s="161">
        <v>5105992.3490000004</v>
      </c>
      <c r="D7" s="161">
        <v>4441271.227</v>
      </c>
      <c r="E7" s="161">
        <v>1940758.5109999999</v>
      </c>
      <c r="F7" s="161">
        <v>1174313.861</v>
      </c>
      <c r="G7" s="161">
        <v>472331.53200000001</v>
      </c>
      <c r="H7" s="161">
        <v>432890.10200000001</v>
      </c>
      <c r="I7" s="161" t="s">
        <v>2350</v>
      </c>
      <c r="J7" s="161">
        <v>13567557.582</v>
      </c>
    </row>
    <row r="8" spans="1:11" x14ac:dyDescent="0.25">
      <c r="A8" s="143" t="s">
        <v>121</v>
      </c>
      <c r="B8" s="161">
        <v>0</v>
      </c>
      <c r="C8" s="161">
        <v>496331.14799999999</v>
      </c>
      <c r="D8" s="161">
        <v>281416.853</v>
      </c>
      <c r="E8" s="161">
        <v>0</v>
      </c>
      <c r="F8" s="161">
        <v>167968.258</v>
      </c>
      <c r="G8" s="161">
        <v>52122.697999999997</v>
      </c>
      <c r="H8" s="161">
        <v>25574.627</v>
      </c>
      <c r="I8" s="161" t="s">
        <v>2350</v>
      </c>
      <c r="J8" s="161">
        <v>1023413.584</v>
      </c>
    </row>
    <row r="9" spans="1:11" x14ac:dyDescent="0.25">
      <c r="A9" s="143" t="s">
        <v>122</v>
      </c>
      <c r="B9" s="161">
        <v>0</v>
      </c>
      <c r="C9" s="161">
        <v>4125.2659999999996</v>
      </c>
      <c r="D9" s="161">
        <v>16043.084999999999</v>
      </c>
      <c r="E9" s="161">
        <v>0</v>
      </c>
      <c r="F9" s="161">
        <v>11335.477000000001</v>
      </c>
      <c r="G9" s="161">
        <v>0</v>
      </c>
      <c r="H9" s="161">
        <v>0</v>
      </c>
      <c r="I9" s="161" t="s">
        <v>2350</v>
      </c>
      <c r="J9" s="161">
        <v>31503.828000000001</v>
      </c>
    </row>
    <row r="10" spans="1:11" x14ac:dyDescent="0.25">
      <c r="A10" s="143" t="s">
        <v>123</v>
      </c>
      <c r="B10" s="161">
        <v>0</v>
      </c>
      <c r="C10" s="161">
        <v>1431.749</v>
      </c>
      <c r="D10" s="161">
        <v>11.129</v>
      </c>
      <c r="E10" s="161">
        <v>0</v>
      </c>
      <c r="F10" s="161">
        <v>0</v>
      </c>
      <c r="G10" s="161">
        <v>0</v>
      </c>
      <c r="H10" s="161">
        <v>0</v>
      </c>
      <c r="I10" s="161" t="s">
        <v>2350</v>
      </c>
      <c r="J10" s="161">
        <v>1442.8779999999999</v>
      </c>
    </row>
    <row r="11" spans="1:11" x14ac:dyDescent="0.25">
      <c r="A11" s="196" t="s">
        <v>124</v>
      </c>
      <c r="B11" s="178">
        <v>5930937.3269999996</v>
      </c>
      <c r="C11" s="178">
        <v>5607880.5080000004</v>
      </c>
      <c r="D11" s="359">
        <v>4738742.2939999998</v>
      </c>
      <c r="E11" s="178">
        <v>1940758.5109999999</v>
      </c>
      <c r="F11" s="178">
        <v>1353617.59</v>
      </c>
      <c r="G11" s="178">
        <v>524454.23</v>
      </c>
      <c r="H11" s="178">
        <v>458464.72899999999</v>
      </c>
      <c r="I11" s="161" t="s">
        <v>2350</v>
      </c>
      <c r="J11" s="178">
        <v>20554855.188999999</v>
      </c>
    </row>
    <row r="12" spans="1:11" x14ac:dyDescent="0.25">
      <c r="A12" s="143" t="s">
        <v>125</v>
      </c>
      <c r="B12" s="161">
        <v>2533596.165</v>
      </c>
      <c r="C12" s="161">
        <v>2038262.6310000001</v>
      </c>
      <c r="D12" s="161">
        <v>1462792.669</v>
      </c>
      <c r="E12" s="161">
        <v>760354.99100000004</v>
      </c>
      <c r="F12" s="161">
        <v>332586.239</v>
      </c>
      <c r="G12" s="161">
        <v>130045.2624539</v>
      </c>
      <c r="H12" s="161">
        <v>146332.42000000001</v>
      </c>
      <c r="I12" s="161" t="s">
        <v>2350</v>
      </c>
      <c r="J12" s="161">
        <v>7403970.3774538999</v>
      </c>
    </row>
    <row r="13" spans="1:11" x14ac:dyDescent="0.25">
      <c r="A13" s="143" t="s">
        <v>2367</v>
      </c>
      <c r="B13" s="161">
        <v>2419833.1669999999</v>
      </c>
      <c r="C13" s="161">
        <v>1847105.1040000001</v>
      </c>
      <c r="D13" s="161">
        <v>1535466.94701</v>
      </c>
      <c r="E13" s="161">
        <v>1023166.693</v>
      </c>
      <c r="F13" s="161">
        <v>336919.83</v>
      </c>
      <c r="G13" s="161">
        <v>142492.57</v>
      </c>
      <c r="H13" s="161">
        <v>140316.356</v>
      </c>
      <c r="I13" s="161" t="s">
        <v>2350</v>
      </c>
      <c r="J13" s="161">
        <v>7445300.66701</v>
      </c>
    </row>
    <row r="14" spans="1:11" x14ac:dyDescent="0.25">
      <c r="A14" s="143" t="s">
        <v>126</v>
      </c>
      <c r="B14" s="161">
        <v>779519.62699999998</v>
      </c>
      <c r="C14" s="161">
        <v>652779.49699999997</v>
      </c>
      <c r="D14" s="161">
        <v>751067.62800000003</v>
      </c>
      <c r="E14" s="161">
        <v>409128.962</v>
      </c>
      <c r="F14" s="161">
        <v>147064.397</v>
      </c>
      <c r="G14" s="161">
        <v>121800.74099999999</v>
      </c>
      <c r="H14" s="161">
        <v>38870.472000000002</v>
      </c>
      <c r="I14" s="161" t="s">
        <v>2350</v>
      </c>
      <c r="J14" s="161">
        <v>2900231.324</v>
      </c>
    </row>
    <row r="15" spans="1:11" x14ac:dyDescent="0.25">
      <c r="A15" s="143" t="s">
        <v>127</v>
      </c>
      <c r="B15" s="161">
        <v>0</v>
      </c>
      <c r="C15" s="161">
        <v>143331.611</v>
      </c>
      <c r="D15" s="161">
        <v>365537.47100000002</v>
      </c>
      <c r="E15" s="161">
        <v>0</v>
      </c>
      <c r="F15" s="161">
        <v>1556.4069999999999</v>
      </c>
      <c r="G15" s="161">
        <v>0</v>
      </c>
      <c r="H15" s="161">
        <v>18103.272000000001</v>
      </c>
      <c r="I15" s="161" t="s">
        <v>2350</v>
      </c>
      <c r="J15" s="161">
        <v>528528.76100000006</v>
      </c>
    </row>
    <row r="16" spans="1:11" x14ac:dyDescent="0.25">
      <c r="A16" s="196" t="s">
        <v>128</v>
      </c>
      <c r="B16" s="178">
        <v>14595354.886</v>
      </c>
      <c r="C16" s="178">
        <v>14057469.512</v>
      </c>
      <c r="D16" s="359">
        <v>11911859.00801</v>
      </c>
      <c r="E16" s="178">
        <v>5642107.324</v>
      </c>
      <c r="F16" s="178">
        <v>3093397.6510000001</v>
      </c>
      <c r="G16" s="178">
        <v>1272548.2766609869</v>
      </c>
      <c r="H16" s="178">
        <v>1079718.8700000001</v>
      </c>
      <c r="I16" s="161" t="s">
        <v>2350</v>
      </c>
      <c r="J16" s="178">
        <v>51652455.527670987</v>
      </c>
      <c r="K16" s="197"/>
    </row>
    <row r="17" spans="1:12" x14ac:dyDescent="0.25">
      <c r="A17" s="142" t="s">
        <v>129</v>
      </c>
    </row>
    <row r="18" spans="1:12" x14ac:dyDescent="0.25">
      <c r="A18" s="143" t="s">
        <v>130</v>
      </c>
      <c r="B18" s="161">
        <v>1004398.792</v>
      </c>
      <c r="C18" s="161">
        <v>221282.56299999999</v>
      </c>
      <c r="D18" s="161">
        <v>88335.951000000001</v>
      </c>
      <c r="E18" s="161">
        <v>157931.28400000001</v>
      </c>
      <c r="F18" s="161">
        <v>126462.63499999999</v>
      </c>
      <c r="G18" s="161">
        <v>4393.9795199999999</v>
      </c>
      <c r="H18" s="161">
        <v>62144.618999999999</v>
      </c>
      <c r="I18" s="161" t="s">
        <v>2350</v>
      </c>
      <c r="J18" s="161">
        <v>1664949.8235200001</v>
      </c>
    </row>
    <row r="19" spans="1:12" x14ac:dyDescent="0.25">
      <c r="A19" s="143" t="s">
        <v>131</v>
      </c>
      <c r="B19" s="161">
        <v>1350735.135</v>
      </c>
      <c r="C19" s="161">
        <v>1221572.3529999999</v>
      </c>
      <c r="D19" s="161">
        <v>974545.45909999998</v>
      </c>
      <c r="E19" s="161">
        <v>512993.18400000001</v>
      </c>
      <c r="F19" s="161">
        <v>285991.37099999998</v>
      </c>
      <c r="G19" s="161">
        <v>153301.89825999999</v>
      </c>
      <c r="H19" s="161">
        <v>147972.247</v>
      </c>
      <c r="I19" s="161" t="s">
        <v>2350</v>
      </c>
      <c r="J19" s="161">
        <v>4647111.6473599998</v>
      </c>
    </row>
    <row r="20" spans="1:12" x14ac:dyDescent="0.25">
      <c r="A20" s="143" t="s">
        <v>132</v>
      </c>
      <c r="B20" s="161">
        <v>1127131.8759999999</v>
      </c>
      <c r="C20" s="161">
        <v>1015795.056</v>
      </c>
      <c r="D20" s="161">
        <v>861789.27300000004</v>
      </c>
      <c r="E20" s="161">
        <v>406783.016</v>
      </c>
      <c r="F20" s="161">
        <v>391606.59</v>
      </c>
      <c r="G20" s="161">
        <v>125242.19290000001</v>
      </c>
      <c r="H20" s="161">
        <v>48426.286999999997</v>
      </c>
      <c r="I20" s="161" t="s">
        <v>2350</v>
      </c>
      <c r="J20" s="161">
        <v>3976774.2908999999</v>
      </c>
    </row>
    <row r="21" spans="1:12" x14ac:dyDescent="0.25">
      <c r="A21" s="143" t="s">
        <v>133</v>
      </c>
      <c r="B21" s="161">
        <v>3368013.07</v>
      </c>
      <c r="C21" s="161">
        <v>1274459.193</v>
      </c>
      <c r="D21" s="161">
        <v>2034010.3251100001</v>
      </c>
      <c r="E21" s="161">
        <v>897235.42299999995</v>
      </c>
      <c r="F21" s="161">
        <v>268192.05900000001</v>
      </c>
      <c r="G21" s="161">
        <v>134215.81959999999</v>
      </c>
      <c r="H21" s="161">
        <v>134734.97</v>
      </c>
      <c r="I21" s="161" t="s">
        <v>2350</v>
      </c>
      <c r="J21" s="161">
        <v>8110860.8597100014</v>
      </c>
    </row>
    <row r="22" spans="1:12" x14ac:dyDescent="0.25">
      <c r="A22" s="143" t="s">
        <v>134</v>
      </c>
      <c r="B22" s="161">
        <v>368085.51699999999</v>
      </c>
      <c r="C22" s="161">
        <v>150213.76999999999</v>
      </c>
      <c r="D22" s="161">
        <v>93369.974000000002</v>
      </c>
      <c r="E22" s="161">
        <v>41770.017</v>
      </c>
      <c r="F22" s="161">
        <v>37766.116999999998</v>
      </c>
      <c r="G22" s="161">
        <v>11063.262250000003</v>
      </c>
      <c r="H22" s="161">
        <v>12948.659</v>
      </c>
      <c r="I22" s="161" t="s">
        <v>2350</v>
      </c>
      <c r="J22" s="161">
        <v>715217.31625000003</v>
      </c>
    </row>
    <row r="23" spans="1:12" x14ac:dyDescent="0.25">
      <c r="A23" s="143" t="s">
        <v>135</v>
      </c>
      <c r="B23" s="161">
        <v>563827.64599999995</v>
      </c>
      <c r="C23" s="161">
        <v>273809.93199999997</v>
      </c>
      <c r="D23" s="161">
        <v>267508.47360999999</v>
      </c>
      <c r="E23" s="161">
        <v>214973.106</v>
      </c>
      <c r="F23" s="161">
        <v>286954.48800000001</v>
      </c>
      <c r="G23" s="161">
        <v>29545.187539999999</v>
      </c>
      <c r="H23" s="161">
        <v>51367.059000000001</v>
      </c>
      <c r="I23" s="161" t="s">
        <v>2350</v>
      </c>
      <c r="J23" s="161">
        <v>1687985.8921500002</v>
      </c>
    </row>
    <row r="24" spans="1:12" x14ac:dyDescent="0.25">
      <c r="A24" s="143" t="s">
        <v>136</v>
      </c>
      <c r="B24" s="161">
        <v>582597.304</v>
      </c>
      <c r="C24" s="161">
        <v>293375.86099999998</v>
      </c>
      <c r="D24" s="161">
        <v>396256.22072000004</v>
      </c>
      <c r="E24" s="161">
        <v>299718.77600000001</v>
      </c>
      <c r="F24" s="161">
        <v>138774.96299999999</v>
      </c>
      <c r="G24" s="161">
        <v>26192.628100000002</v>
      </c>
      <c r="H24" s="161">
        <v>39279.639000000003</v>
      </c>
      <c r="I24" s="161" t="s">
        <v>2350</v>
      </c>
      <c r="J24" s="161">
        <v>1776195.39182</v>
      </c>
    </row>
    <row r="25" spans="1:12" x14ac:dyDescent="0.25">
      <c r="A25" s="143" t="s">
        <v>137</v>
      </c>
      <c r="B25" s="161">
        <v>246116.141</v>
      </c>
      <c r="C25" s="161">
        <v>88901.428</v>
      </c>
      <c r="D25" s="161">
        <v>130691.443</v>
      </c>
      <c r="E25" s="161">
        <v>263989.34000000003</v>
      </c>
      <c r="F25" s="161">
        <v>39840.591999999997</v>
      </c>
      <c r="G25" s="161">
        <v>10406.8999</v>
      </c>
      <c r="H25" s="161">
        <v>4183.0529999999999</v>
      </c>
      <c r="I25" s="161" t="s">
        <v>2350</v>
      </c>
      <c r="J25" s="161">
        <v>784128.89689999993</v>
      </c>
    </row>
    <row r="26" spans="1:12" x14ac:dyDescent="0.25">
      <c r="A26" s="143" t="s">
        <v>230</v>
      </c>
      <c r="B26" s="112">
        <v>0</v>
      </c>
      <c r="C26" s="161">
        <v>21225.237000000001</v>
      </c>
      <c r="D26" s="161">
        <v>98511.335999999996</v>
      </c>
      <c r="E26" s="161">
        <v>48302.703000000001</v>
      </c>
      <c r="F26" s="161">
        <v>1726.462</v>
      </c>
      <c r="G26" s="161">
        <v>13142.319</v>
      </c>
      <c r="H26" s="161">
        <v>1891.546</v>
      </c>
      <c r="I26" s="161" t="s">
        <v>2350</v>
      </c>
      <c r="J26" s="161">
        <v>184799.603</v>
      </c>
    </row>
    <row r="27" spans="1:12" x14ac:dyDescent="0.25">
      <c r="A27" s="143" t="s">
        <v>231</v>
      </c>
      <c r="B27" s="161">
        <v>1637623.9879999999</v>
      </c>
      <c r="C27" s="161">
        <v>774876.88100000005</v>
      </c>
      <c r="D27" s="161">
        <v>872581.61277000001</v>
      </c>
      <c r="E27" s="161">
        <v>807078.24800000002</v>
      </c>
      <c r="F27" s="161">
        <v>231262.47500000001</v>
      </c>
      <c r="G27" s="161">
        <v>61706.885829999999</v>
      </c>
      <c r="H27" s="161">
        <v>134329.823</v>
      </c>
      <c r="I27" s="161" t="s">
        <v>2350</v>
      </c>
      <c r="J27" s="161">
        <v>4519459.9136000006</v>
      </c>
    </row>
    <row r="28" spans="1:12" s="164" customFormat="1" x14ac:dyDescent="0.25">
      <c r="A28" s="196" t="s">
        <v>138</v>
      </c>
      <c r="B28" s="178">
        <v>1637623.9879999999</v>
      </c>
      <c r="C28" s="178">
        <v>796102.11800000002</v>
      </c>
      <c r="D28" s="178">
        <v>971092.94877000002</v>
      </c>
      <c r="E28" s="178">
        <v>855380.951</v>
      </c>
      <c r="F28" s="178">
        <v>232988.93700000001</v>
      </c>
      <c r="G28" s="178">
        <v>74849.204830000002</v>
      </c>
      <c r="H28" s="178">
        <v>136221.36900000001</v>
      </c>
      <c r="I28" s="161" t="s">
        <v>2350</v>
      </c>
      <c r="J28" s="178">
        <v>4704259.5166000007</v>
      </c>
      <c r="L28" s="1"/>
    </row>
    <row r="29" spans="1:12" x14ac:dyDescent="0.25">
      <c r="A29" s="143" t="s">
        <v>139</v>
      </c>
      <c r="B29" s="161">
        <v>3943.9670000000001</v>
      </c>
      <c r="C29" s="161">
        <v>171221.45699999999</v>
      </c>
      <c r="D29" s="161">
        <v>24101.379000000001</v>
      </c>
      <c r="E29" s="161">
        <v>4389.6610000000001</v>
      </c>
      <c r="F29" s="161">
        <v>3457.971</v>
      </c>
      <c r="G29" s="112">
        <v>0</v>
      </c>
      <c r="H29" s="112">
        <v>29.442</v>
      </c>
      <c r="I29" s="161" t="s">
        <v>2350</v>
      </c>
      <c r="J29" s="161">
        <v>207143.87700000001</v>
      </c>
    </row>
    <row r="30" spans="1:12" x14ac:dyDescent="0.25">
      <c r="A30" s="143" t="s">
        <v>219</v>
      </c>
      <c r="B30" s="161">
        <v>788540.63500000001</v>
      </c>
      <c r="C30" s="161">
        <v>643734.05200000003</v>
      </c>
      <c r="D30" s="161">
        <v>607029.13</v>
      </c>
      <c r="E30" s="161">
        <v>180250.405</v>
      </c>
      <c r="F30" s="161">
        <v>160779.201</v>
      </c>
      <c r="G30" s="161">
        <v>52598.985460000004</v>
      </c>
      <c r="H30" s="161">
        <v>39911.019</v>
      </c>
      <c r="I30" s="161" t="s">
        <v>2350</v>
      </c>
      <c r="J30" s="161">
        <v>2472843.4274599999</v>
      </c>
    </row>
    <row r="31" spans="1:12" x14ac:dyDescent="0.25">
      <c r="A31" s="143" t="s">
        <v>220</v>
      </c>
      <c r="B31" s="161">
        <v>423076.27500000002</v>
      </c>
      <c r="C31" s="161">
        <v>595075.20400000003</v>
      </c>
      <c r="D31" s="161">
        <v>228583.56599999999</v>
      </c>
      <c r="E31" s="161">
        <v>216824.53</v>
      </c>
      <c r="F31" s="161">
        <v>69648.349000000002</v>
      </c>
      <c r="G31" s="161">
        <v>17473.728050000005</v>
      </c>
      <c r="H31" s="161">
        <v>17286.037</v>
      </c>
      <c r="I31" s="161" t="s">
        <v>2350</v>
      </c>
      <c r="J31" s="161">
        <v>1567967.6890499999</v>
      </c>
    </row>
    <row r="32" spans="1:12" x14ac:dyDescent="0.25">
      <c r="A32" s="196" t="s">
        <v>221</v>
      </c>
      <c r="B32" s="178">
        <v>1211616.9099999999</v>
      </c>
      <c r="C32" s="178">
        <v>1238809.2560000001</v>
      </c>
      <c r="D32" s="178">
        <v>835612.696</v>
      </c>
      <c r="E32" s="178">
        <v>397074.935</v>
      </c>
      <c r="F32" s="178">
        <v>230427.55</v>
      </c>
      <c r="G32" s="178">
        <v>70072.713510000001</v>
      </c>
      <c r="H32" s="178">
        <v>57197.055999999997</v>
      </c>
      <c r="I32" s="161" t="s">
        <v>2350</v>
      </c>
      <c r="J32" s="178">
        <v>4040811.1165100001</v>
      </c>
    </row>
    <row r="33" spans="1:10" x14ac:dyDescent="0.25">
      <c r="A33" s="143" t="s">
        <v>140</v>
      </c>
      <c r="B33" s="161">
        <v>43175.800999999999</v>
      </c>
      <c r="C33" s="161">
        <v>39473.826000000001</v>
      </c>
      <c r="D33" s="161">
        <v>80347.342999999993</v>
      </c>
      <c r="E33" s="161">
        <v>64090.199000000001</v>
      </c>
      <c r="F33" s="161">
        <v>9252.92</v>
      </c>
      <c r="G33" s="161">
        <v>5512.254789999999</v>
      </c>
      <c r="H33" s="161">
        <v>5438.0839999999998</v>
      </c>
      <c r="I33" s="161" t="s">
        <v>2350</v>
      </c>
      <c r="J33" s="161">
        <v>247290.42778999999</v>
      </c>
    </row>
    <row r="34" spans="1:10" x14ac:dyDescent="0.25">
      <c r="A34" s="143" t="s">
        <v>9</v>
      </c>
      <c r="B34" s="161">
        <v>8117.37</v>
      </c>
      <c r="C34" s="161">
        <v>137868.44899999999</v>
      </c>
      <c r="D34" s="161">
        <v>14881.242</v>
      </c>
      <c r="E34" s="161">
        <v>3173.39</v>
      </c>
      <c r="F34" s="161">
        <v>49569.743999999999</v>
      </c>
      <c r="G34" s="161">
        <v>10827.256299999999</v>
      </c>
      <c r="H34" s="161">
        <v>2577.3249999999998</v>
      </c>
      <c r="I34" s="161" t="s">
        <v>2350</v>
      </c>
      <c r="J34" s="161">
        <v>227014.7763</v>
      </c>
    </row>
    <row r="35" spans="1:10" x14ac:dyDescent="0.25">
      <c r="A35" s="143" t="s">
        <v>141</v>
      </c>
      <c r="B35" s="161">
        <v>3150385.0869999998</v>
      </c>
      <c r="C35" s="161">
        <v>2080425.81</v>
      </c>
      <c r="D35" s="161">
        <v>286581.35804000002</v>
      </c>
      <c r="E35" s="161">
        <v>1635527.193</v>
      </c>
      <c r="F35" s="161">
        <v>651756.04099999997</v>
      </c>
      <c r="G35" s="161">
        <v>242673.78727999993</v>
      </c>
      <c r="H35" s="161">
        <v>152405.53899999999</v>
      </c>
      <c r="I35" s="161" t="s">
        <v>2350</v>
      </c>
      <c r="J35" s="161">
        <v>8199754.8153200001</v>
      </c>
    </row>
    <row r="36" spans="1:10" x14ac:dyDescent="0.25">
      <c r="A36" s="196" t="s">
        <v>142</v>
      </c>
      <c r="B36" s="178">
        <v>14665768.604</v>
      </c>
      <c r="C36" s="178">
        <v>9003311.0720000006</v>
      </c>
      <c r="D36" s="178">
        <v>7059124.0863500005</v>
      </c>
      <c r="E36" s="178">
        <v>5755030.4749999996</v>
      </c>
      <c r="F36" s="178">
        <v>2753041.9780000001</v>
      </c>
      <c r="G36" s="178">
        <v>898297.08478000003</v>
      </c>
      <c r="H36" s="178">
        <v>854925.348</v>
      </c>
      <c r="I36" s="161" t="s">
        <v>2350</v>
      </c>
      <c r="J36" s="178">
        <v>40989498.64813</v>
      </c>
    </row>
    <row r="37" spans="1:10" x14ac:dyDescent="0.25">
      <c r="A37" s="142" t="s">
        <v>143</v>
      </c>
      <c r="B37" s="163">
        <v>28049506.579999998</v>
      </c>
      <c r="C37" s="163">
        <v>21821971.328000002</v>
      </c>
      <c r="D37" s="360">
        <v>18135370.398359999</v>
      </c>
      <c r="E37" s="163">
        <v>11000062.864</v>
      </c>
      <c r="F37" s="163">
        <v>5616012.0789999999</v>
      </c>
      <c r="G37" s="163">
        <v>2100772.6479309872</v>
      </c>
      <c r="H37" s="163">
        <v>1877447.162</v>
      </c>
      <c r="I37" s="161" t="s">
        <v>2350</v>
      </c>
      <c r="J37" s="163">
        <v>88601143.05929099</v>
      </c>
    </row>
    <row r="38" spans="1:10" x14ac:dyDescent="0.25">
      <c r="A38" s="143" t="s">
        <v>21</v>
      </c>
      <c r="B38" s="161">
        <v>27353533.629000001</v>
      </c>
      <c r="C38" s="161">
        <v>21683617.226</v>
      </c>
      <c r="D38" s="161">
        <v>18011233.21136</v>
      </c>
      <c r="E38" s="161">
        <v>10844313.312999999</v>
      </c>
      <c r="F38" s="161">
        <v>5470407.858</v>
      </c>
      <c r="G38" s="161">
        <v>2045850.6350409873</v>
      </c>
      <c r="H38" s="161">
        <v>1877447.162</v>
      </c>
      <c r="I38" s="161" t="s">
        <v>2350</v>
      </c>
      <c r="J38" s="161">
        <v>87286403.034400985</v>
      </c>
    </row>
    <row r="39" spans="1:10" x14ac:dyDescent="0.25">
      <c r="A39" s="143" t="s">
        <v>2368</v>
      </c>
      <c r="B39" s="161">
        <v>695972.951</v>
      </c>
      <c r="C39" s="161">
        <v>138354.10200000001</v>
      </c>
      <c r="D39" s="161">
        <v>124137.18700000001</v>
      </c>
      <c r="E39" s="161">
        <v>155749.55100000001</v>
      </c>
      <c r="F39" s="161">
        <v>145604.22099999999</v>
      </c>
      <c r="G39" s="161">
        <v>54922.012889999998</v>
      </c>
      <c r="H39" s="112">
        <v>0</v>
      </c>
      <c r="I39" s="161" t="s">
        <v>2350</v>
      </c>
      <c r="J39" s="161">
        <v>1314740.0248899998</v>
      </c>
    </row>
    <row r="40" spans="1:10" x14ac:dyDescent="0.25">
      <c r="A40" s="142" t="s">
        <v>144</v>
      </c>
      <c r="B40" s="163">
        <v>29261123.489999998</v>
      </c>
      <c r="C40" s="163">
        <v>23060780.583999999</v>
      </c>
      <c r="D40" s="360">
        <v>18970983.094360001</v>
      </c>
      <c r="E40" s="163">
        <v>11397137.799000001</v>
      </c>
      <c r="F40" s="163">
        <v>5846439.6289999997</v>
      </c>
      <c r="G40" s="163">
        <v>2170845.3614409873</v>
      </c>
      <c r="H40" s="163">
        <v>1934644.2180000001</v>
      </c>
      <c r="I40" s="161" t="s">
        <v>2350</v>
      </c>
      <c r="J40" s="163">
        <v>92641954.175800994</v>
      </c>
    </row>
    <row r="41" spans="1:10" x14ac:dyDescent="0.25">
      <c r="A41" s="143" t="s">
        <v>21</v>
      </c>
      <c r="B41" s="161">
        <v>28537523.283</v>
      </c>
      <c r="C41" s="161">
        <v>22917732.752999999</v>
      </c>
      <c r="D41" s="161">
        <v>18842879.510359999</v>
      </c>
      <c r="E41" s="161">
        <v>11236072.278999999</v>
      </c>
      <c r="F41" s="161">
        <v>5697848.3660000004</v>
      </c>
      <c r="G41" s="161">
        <v>2113652.8084509871</v>
      </c>
      <c r="H41" s="161">
        <v>1934644.2180000001</v>
      </c>
      <c r="I41" s="161" t="s">
        <v>2350</v>
      </c>
      <c r="J41" s="161">
        <v>91280353.217810988</v>
      </c>
    </row>
    <row r="42" spans="1:10" x14ac:dyDescent="0.25">
      <c r="A42" s="143" t="s">
        <v>2368</v>
      </c>
      <c r="B42" s="161">
        <v>723600.20700000005</v>
      </c>
      <c r="C42" s="161">
        <v>143047.83100000001</v>
      </c>
      <c r="D42" s="288">
        <v>128103.584</v>
      </c>
      <c r="E42" s="161">
        <v>161065.51999999999</v>
      </c>
      <c r="F42" s="161">
        <v>148591.26300000001</v>
      </c>
      <c r="G42" s="161">
        <v>57192.552989999996</v>
      </c>
      <c r="H42" s="112">
        <v>0</v>
      </c>
      <c r="I42" s="161" t="s">
        <v>2350</v>
      </c>
      <c r="J42" s="161">
        <v>1361600.95799</v>
      </c>
    </row>
    <row r="43" spans="1:10" ht="15" customHeight="1" x14ac:dyDescent="0.25">
      <c r="A43" s="142" t="s">
        <v>222</v>
      </c>
      <c r="B43" s="81"/>
      <c r="C43" s="81"/>
      <c r="D43" s="81"/>
      <c r="E43" s="81"/>
      <c r="F43" s="81"/>
      <c r="G43" s="81"/>
      <c r="H43" s="81"/>
      <c r="I43" s="81"/>
      <c r="J43" s="81"/>
    </row>
    <row r="44" spans="1:10" x14ac:dyDescent="0.25">
      <c r="A44" s="153" t="s">
        <v>2369</v>
      </c>
      <c r="B44" s="178">
        <v>23193293.151999999</v>
      </c>
      <c r="C44" s="179">
        <v>0</v>
      </c>
      <c r="D44" s="359">
        <v>15552815.982999999</v>
      </c>
      <c r="E44" s="178">
        <v>7144259.8210000005</v>
      </c>
      <c r="F44" s="178">
        <v>5646602.21</v>
      </c>
      <c r="G44" s="178">
        <v>1867132.9695039</v>
      </c>
      <c r="H44" s="178">
        <v>1934644.2180000001</v>
      </c>
      <c r="I44" s="161" t="s">
        <v>2350</v>
      </c>
      <c r="J44" s="178">
        <v>55338748.353503898</v>
      </c>
    </row>
    <row r="45" spans="1:10" x14ac:dyDescent="0.25">
      <c r="A45" s="153" t="s">
        <v>2370</v>
      </c>
      <c r="B45" s="178">
        <v>1165775.6980000001</v>
      </c>
      <c r="C45" s="178">
        <v>22848433.039999999</v>
      </c>
      <c r="D45" s="178">
        <v>3049190.0049999999</v>
      </c>
      <c r="E45" s="178">
        <v>4421010.3480000002</v>
      </c>
      <c r="F45" s="179">
        <v>0</v>
      </c>
      <c r="G45" s="178">
        <v>303712.391937087</v>
      </c>
      <c r="H45" s="179">
        <v>0</v>
      </c>
      <c r="I45" s="161" t="s">
        <v>2350</v>
      </c>
      <c r="J45" s="178">
        <v>31788121.482937086</v>
      </c>
    </row>
    <row r="46" spans="1:10" x14ac:dyDescent="0.25">
      <c r="A46" s="153" t="s">
        <v>2371</v>
      </c>
      <c r="B46" s="178">
        <v>4902054.6399999997</v>
      </c>
      <c r="C46" s="178">
        <v>212347.54399999999</v>
      </c>
      <c r="D46" s="178">
        <v>368977.10636000009</v>
      </c>
      <c r="E46" s="178">
        <v>-168132.37</v>
      </c>
      <c r="F46" s="178">
        <v>199837.41899999999</v>
      </c>
      <c r="G46" s="179">
        <v>0</v>
      </c>
      <c r="H46" s="179">
        <v>0</v>
      </c>
      <c r="I46" s="161" t="s">
        <v>2350</v>
      </c>
      <c r="J46" s="178">
        <v>5515084.3393599996</v>
      </c>
    </row>
    <row r="47" spans="1:10" ht="15.75" thickBot="1" x14ac:dyDescent="0.3">
      <c r="A47" s="198" t="s">
        <v>144</v>
      </c>
      <c r="B47" s="145">
        <v>29261123.489999998</v>
      </c>
      <c r="C47" s="145">
        <v>23060780.583999999</v>
      </c>
      <c r="D47" s="362">
        <v>18970983.094360001</v>
      </c>
      <c r="E47" s="145">
        <v>11397137.799000001</v>
      </c>
      <c r="F47" s="145">
        <v>5846439.6289999997</v>
      </c>
      <c r="G47" s="145">
        <v>2170845.3614409873</v>
      </c>
      <c r="H47" s="145">
        <v>1934644.2180000001</v>
      </c>
      <c r="I47" s="376" t="s">
        <v>2350</v>
      </c>
      <c r="J47" s="145">
        <v>92641954.175800979</v>
      </c>
    </row>
    <row r="48" spans="1:10" x14ac:dyDescent="0.25">
      <c r="A48" s="84" t="s">
        <v>479</v>
      </c>
    </row>
    <row r="49" spans="1:11" x14ac:dyDescent="0.25">
      <c r="A49" s="84" t="s">
        <v>2366</v>
      </c>
    </row>
    <row r="50" spans="1:11" ht="21.6" customHeight="1" x14ac:dyDescent="0.25">
      <c r="A50" s="398" t="s">
        <v>2200</v>
      </c>
      <c r="B50" s="398"/>
      <c r="C50" s="398"/>
      <c r="D50" s="398"/>
      <c r="E50" s="398"/>
      <c r="F50" s="398"/>
      <c r="G50" s="398"/>
      <c r="H50" s="398"/>
      <c r="I50" s="398"/>
      <c r="J50" s="398"/>
    </row>
    <row r="51" spans="1:11" x14ac:dyDescent="0.25">
      <c r="A51" s="394" t="s">
        <v>2405</v>
      </c>
      <c r="B51" s="394"/>
      <c r="C51" s="394"/>
      <c r="D51" s="394"/>
      <c r="E51" s="394"/>
      <c r="F51" s="394"/>
      <c r="G51" s="394"/>
      <c r="H51" s="394"/>
      <c r="I51" s="199"/>
      <c r="J51" s="199"/>
    </row>
    <row r="52" spans="1:11" x14ac:dyDescent="0.25">
      <c r="A52" s="84" t="s">
        <v>2372</v>
      </c>
      <c r="B52" s="199"/>
      <c r="C52" s="199"/>
      <c r="D52" s="199"/>
      <c r="E52" s="199"/>
      <c r="F52" s="199"/>
      <c r="G52" s="199"/>
      <c r="H52" s="199"/>
      <c r="I52" s="199"/>
      <c r="J52" s="199"/>
    </row>
    <row r="53" spans="1:11" x14ac:dyDescent="0.25">
      <c r="A53" s="84" t="s">
        <v>2373</v>
      </c>
      <c r="B53" s="199"/>
      <c r="C53" s="199"/>
      <c r="E53" s="199"/>
      <c r="F53" s="199"/>
      <c r="G53" s="199"/>
      <c r="H53" s="199"/>
      <c r="I53" s="199"/>
      <c r="J53" s="199"/>
    </row>
    <row r="54" spans="1:11" ht="21.6" customHeight="1" x14ac:dyDescent="0.25">
      <c r="A54" s="399" t="s">
        <v>2374</v>
      </c>
      <c r="B54" s="399"/>
      <c r="C54" s="399"/>
      <c r="D54" s="399"/>
      <c r="E54" s="399"/>
      <c r="F54" s="399"/>
      <c r="G54" s="399"/>
      <c r="H54" s="399"/>
      <c r="I54" s="399"/>
      <c r="J54" s="399"/>
    </row>
    <row r="55" spans="1:11" x14ac:dyDescent="0.25">
      <c r="A55" s="84" t="s">
        <v>2375</v>
      </c>
      <c r="K55" s="193"/>
    </row>
    <row r="56" spans="1:11" x14ac:dyDescent="0.25">
      <c r="A56" s="84" t="s">
        <v>2376</v>
      </c>
      <c r="E56" s="273"/>
      <c r="F56" s="273"/>
      <c r="G56" s="273"/>
      <c r="H56" s="273"/>
      <c r="K56" s="193"/>
    </row>
    <row r="57" spans="1:11" x14ac:dyDescent="0.25">
      <c r="A57" s="84"/>
      <c r="E57" s="273"/>
      <c r="F57" s="273"/>
      <c r="G57" s="273"/>
      <c r="H57" s="273"/>
      <c r="K57" s="193"/>
    </row>
    <row r="58" spans="1:11" x14ac:dyDescent="0.25">
      <c r="A58" s="279" t="s">
        <v>477</v>
      </c>
      <c r="E58" s="274"/>
      <c r="F58" s="273"/>
      <c r="G58" s="273"/>
      <c r="H58" s="273"/>
      <c r="K58" s="193"/>
    </row>
    <row r="59" spans="1:11" x14ac:dyDescent="0.25">
      <c r="A59" s="280" t="s">
        <v>478</v>
      </c>
      <c r="B59" s="202"/>
      <c r="C59" s="202"/>
      <c r="E59" s="275"/>
      <c r="F59" s="275"/>
      <c r="G59" s="275"/>
      <c r="H59" s="275"/>
      <c r="I59" s="202"/>
      <c r="J59" s="202"/>
      <c r="K59" s="213"/>
    </row>
    <row r="60" spans="1:11" x14ac:dyDescent="0.25">
      <c r="A60" s="201" t="s">
        <v>429</v>
      </c>
      <c r="B60" s="202"/>
      <c r="C60" s="202"/>
      <c r="E60" s="203"/>
      <c r="F60" s="202"/>
      <c r="G60" s="202"/>
      <c r="H60" s="202"/>
      <c r="I60" s="202"/>
      <c r="J60" s="204"/>
      <c r="K60" s="214"/>
    </row>
    <row r="61" spans="1:11" x14ac:dyDescent="0.25">
      <c r="A61" s="4" t="s">
        <v>239</v>
      </c>
      <c r="B61" s="200"/>
      <c r="C61" s="200"/>
      <c r="E61" s="200"/>
      <c r="F61" s="200"/>
      <c r="G61" s="200"/>
      <c r="H61" s="200"/>
      <c r="I61" s="200"/>
      <c r="J61" s="200"/>
      <c r="K61" s="200"/>
    </row>
    <row r="62" spans="1:11" x14ac:dyDescent="0.25">
      <c r="A62" s="95" t="s">
        <v>224</v>
      </c>
      <c r="B62" s="200"/>
      <c r="C62" s="200"/>
      <c r="E62" s="258"/>
      <c r="F62" s="200"/>
      <c r="G62" s="200"/>
      <c r="H62" s="200"/>
      <c r="I62" s="200"/>
      <c r="J62" s="200"/>
      <c r="K62" s="200"/>
    </row>
    <row r="63" spans="1:11" x14ac:dyDescent="0.25">
      <c r="B63" s="200"/>
      <c r="C63" s="200"/>
      <c r="E63" s="200"/>
      <c r="F63" s="200"/>
      <c r="G63" s="200"/>
      <c r="H63" s="200"/>
      <c r="I63" s="200"/>
      <c r="J63" s="200"/>
      <c r="K63" s="200"/>
    </row>
    <row r="64" spans="1:11" x14ac:dyDescent="0.25">
      <c r="B64" s="200"/>
      <c r="C64" s="200"/>
      <c r="E64" s="200"/>
      <c r="F64" s="200"/>
      <c r="G64" s="200"/>
      <c r="H64" s="200"/>
      <c r="I64" s="200"/>
      <c r="J64" s="200"/>
      <c r="K64" s="200"/>
    </row>
    <row r="65" spans="11:11" x14ac:dyDescent="0.25">
      <c r="K65" s="193"/>
    </row>
    <row r="66" spans="11:11" x14ac:dyDescent="0.25">
      <c r="K66" s="193"/>
    </row>
    <row r="67" spans="11:11" x14ac:dyDescent="0.25">
      <c r="K67" s="193"/>
    </row>
    <row r="68" spans="11:11" x14ac:dyDescent="0.25">
      <c r="K68" s="193"/>
    </row>
    <row r="69" spans="11:11" x14ac:dyDescent="0.25">
      <c r="K69" s="193"/>
    </row>
  </sheetData>
  <mergeCells count="3">
    <mergeCell ref="A51:H51"/>
    <mergeCell ref="A50:J50"/>
    <mergeCell ref="A54:J54"/>
  </mergeCells>
  <hyperlinks>
    <hyperlink ref="A62" location="Contents!A24" display="Contents" xr:uid="{00000000-0004-0000-0800-000000000000}"/>
    <hyperlink ref="A60" r:id="rId1" display="https://www.aihw.gov.au/reports-data/myhospitals/content/about-the-data" xr:uid="{00000000-0004-0000-08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979b6b3-d9c0-4c06-b4c7-7196865e0757"/>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725067507C5C64BBFEAE8AB13C27E4A" ma:contentTypeVersion="1" ma:contentTypeDescription="AIHW Project Document" ma:contentTypeScope="" ma:versionID="2a4f04a020afa0dfddb86e4a344a19d9">
  <xsd:schema xmlns:xsd="http://www.w3.org/2001/XMLSchema" xmlns:xs="http://www.w3.org/2001/XMLSchema" xmlns:p="http://schemas.microsoft.com/office/2006/metadata/properties" xmlns:ns2="6979b6b3-d9c0-4c06-b4c7-7196865e0757" targetNamespace="http://schemas.microsoft.com/office/2006/metadata/properties" ma:root="true" ma:fieldsID="b6999b3431316e742a68ee95a4316512" ns2:_="">
    <xsd:import namespace="6979b6b3-d9c0-4c06-b4c7-7196865e0757"/>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79b6b3-d9c0-4c06-b4c7-7196865e0757"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c854143-6a84-4deb-8959-43d422982443}" ma:internalName="AIHW_PPR_ProjectCategoryLookup" ma:showField="Title" ma:web="{6979b6b3-d9c0-4c06-b4c7-7196865e0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5B200-B0B5-4072-B04A-65F1060B3F67}">
  <ds:schemaRefs>
    <ds:schemaRef ds:uri="http://schemas.microsoft.com/office/2006/metadata/longProperties"/>
  </ds:schemaRefs>
</ds:datastoreItem>
</file>

<file path=customXml/itemProps2.xml><?xml version="1.0" encoding="utf-8"?>
<ds:datastoreItem xmlns:ds="http://schemas.openxmlformats.org/officeDocument/2006/customXml" ds:itemID="{DA91EB34-12ED-4E71-90F7-E538CBF47374}">
  <ds:schemaRefs>
    <ds:schemaRef ds:uri="http://purl.org/dc/terms/"/>
    <ds:schemaRef ds:uri="6979b6b3-d9c0-4c06-b4c7-7196865e0757"/>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B071166-6891-4BD8-8666-AA8B458F0A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79b6b3-d9c0-4c06-b4c7-7196865e0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10E32E-AA9A-4E2D-9643-4A8A369173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73</vt:i4>
      </vt:variant>
    </vt:vector>
  </HeadingPairs>
  <TitlesOfParts>
    <vt:vector size="115" baseType="lpstr">
      <vt:lpstr>Contents</vt:lpstr>
      <vt:lpstr>Technical specifications</vt:lpstr>
      <vt:lpstr>Table 1.1</vt:lpstr>
      <vt:lpstr>Table 2.1</vt:lpstr>
      <vt:lpstr>Table 2.2</vt:lpstr>
      <vt:lpstr>Table 2.3</vt:lpstr>
      <vt:lpstr>Table 2.4</vt:lpstr>
      <vt:lpstr>Table 2.5</vt:lpstr>
      <vt:lpstr>Table 2.6</vt:lpstr>
      <vt:lpstr>Table 2.7</vt:lpstr>
      <vt:lpstr>Table S2.1</vt:lpstr>
      <vt:lpstr>Table 3.1</vt:lpstr>
      <vt:lpstr>Table 3.2</vt:lpstr>
      <vt:lpstr>Table 3.3</vt:lpstr>
      <vt:lpstr>Table 3.4</vt:lpstr>
      <vt:lpstr>Table S3.1</vt:lpstr>
      <vt:lpstr>Table 4.1</vt:lpstr>
      <vt:lpstr>Table 4.2</vt:lpstr>
      <vt:lpstr>Table 4.3</vt:lpstr>
      <vt:lpstr>Table 4.4</vt:lpstr>
      <vt:lpstr>Table 4.5</vt:lpstr>
      <vt:lpstr>Table 4.6</vt:lpstr>
      <vt:lpstr>Table 4.7</vt:lpstr>
      <vt:lpstr>Table 4.8</vt:lpstr>
      <vt:lpstr>Table 4.9</vt:lpstr>
      <vt:lpstr>Table 5.1</vt:lpstr>
      <vt:lpstr>Table 5.2</vt:lpstr>
      <vt:lpstr>Table 5.3</vt:lpstr>
      <vt:lpstr>Table 5.4</vt:lpstr>
      <vt:lpstr>Table 5.5</vt:lpstr>
      <vt:lpstr>Table 5.6</vt:lpstr>
      <vt:lpstr>Table A1</vt:lpstr>
      <vt:lpstr>Table A.S1</vt:lpstr>
      <vt:lpstr>Table C.1</vt:lpstr>
      <vt:lpstr>Table C.2</vt:lpstr>
      <vt:lpstr>Table C.3</vt:lpstr>
      <vt:lpstr>Table C.4</vt:lpstr>
      <vt:lpstr>Table C.5</vt:lpstr>
      <vt:lpstr>Table C.6</vt:lpstr>
      <vt:lpstr>Table C.7</vt:lpstr>
      <vt:lpstr>Table C.8</vt:lpstr>
      <vt:lpstr>Table C.9</vt:lpstr>
      <vt:lpstr>'Table 5.3'!_Toc322381600</vt:lpstr>
      <vt:lpstr>'Table C.3'!_Toc384649318</vt:lpstr>
      <vt:lpstr>'Table 4.9'!_Toc388270430</vt:lpstr>
      <vt:lpstr>'Table A1'!_Toc388270438</vt:lpstr>
      <vt:lpstr>'Table 5.1'!_Toc418840719</vt:lpstr>
      <vt:lpstr>'Table 5.1'!_Toc419905829</vt:lpstr>
      <vt:lpstr>'Table A1'!_Toc419905830</vt:lpstr>
      <vt:lpstr>'Table 2.3'!_Toc419905831</vt:lpstr>
      <vt:lpstr>'Table 5.3'!_Toc419905831</vt:lpstr>
      <vt:lpstr>'Table 4.3'!_Toc420603721</vt:lpstr>
      <vt:lpstr>'Table A1'!_Toc421111348</vt:lpstr>
      <vt:lpstr>'Table 4.4'!_Toc421111355</vt:lpstr>
      <vt:lpstr>'Table 4.6'!_Toc421111358</vt:lpstr>
      <vt:lpstr>'Table C.2'!_Toc447638311</vt:lpstr>
      <vt:lpstr>'Table C.2'!_Toc447638312</vt:lpstr>
      <vt:lpstr>'Table 4.3'!_Toc447638319</vt:lpstr>
      <vt:lpstr>'Table 4.4'!_Toc447638320</vt:lpstr>
      <vt:lpstr>'Table 4.9'!_Toc447638325</vt:lpstr>
      <vt:lpstr>'Table 5.1'!_Toc447638326</vt:lpstr>
      <vt:lpstr>'Table 2.3'!_Toc447638328</vt:lpstr>
      <vt:lpstr>'Table 5.3'!_Toc447638328</vt:lpstr>
      <vt:lpstr>'Table A1'!_Toc447638331</vt:lpstr>
      <vt:lpstr>'Table A1'!_Toc447638339</vt:lpstr>
      <vt:lpstr>'Table C.2'!_Toc448923946</vt:lpstr>
      <vt:lpstr>'Table 4.3'!_Toc456622259</vt:lpstr>
      <vt:lpstr>'Table 4.4'!_Toc456622260</vt:lpstr>
      <vt:lpstr>'Table 4.6'!_Toc456622263</vt:lpstr>
      <vt:lpstr>'Table 5.1'!_Toc456622269</vt:lpstr>
      <vt:lpstr>'Table 5.2'!_Toc456622270</vt:lpstr>
      <vt:lpstr>'Table 5.4'!_Toc456622272</vt:lpstr>
      <vt:lpstr>'Table 5.5'!_Toc456622273</vt:lpstr>
      <vt:lpstr>'Table 5.6'!_Toc456622274</vt:lpstr>
      <vt:lpstr>'Table C.5'!_Toc456622276</vt:lpstr>
      <vt:lpstr>'Table 2.3'!_Toc456622279</vt:lpstr>
      <vt:lpstr>'Table 3.1'!_Toc456622285</vt:lpstr>
      <vt:lpstr>'Table C.2'!_Toc456622297</vt:lpstr>
      <vt:lpstr>'Table 4.2'!_Toc482977647</vt:lpstr>
      <vt:lpstr>'Table 4.4'!_Toc482977650</vt:lpstr>
      <vt:lpstr>'Table 5.4'!_Toc482977662</vt:lpstr>
      <vt:lpstr>'Table 2.5'!_Toc482977673</vt:lpstr>
      <vt:lpstr>'Table S2.1'!_Toc482977675</vt:lpstr>
      <vt:lpstr>'Table 3.2'!_Toc482977678</vt:lpstr>
      <vt:lpstr>'Table S3.1'!_Toc482977679</vt:lpstr>
      <vt:lpstr>'Table 4.5'!_Toc483496447</vt:lpstr>
      <vt:lpstr>'Table 4.3'!OLE_LINK2</vt:lpstr>
      <vt:lpstr>Contents!Print_Area</vt:lpstr>
      <vt:lpstr>'Table 2.3'!Print_Area</vt:lpstr>
      <vt:lpstr>'Table 2.5'!Print_Area</vt:lpstr>
      <vt:lpstr>'Table 3.1'!Print_Area</vt:lpstr>
      <vt:lpstr>'Table 3.2'!Print_Area</vt:lpstr>
      <vt:lpstr>'Table 3.3'!Print_Area</vt:lpstr>
      <vt:lpstr>'Table 3.4'!Print_Area</vt:lpstr>
      <vt:lpstr>'Table 4.1'!Print_Area</vt:lpstr>
      <vt:lpstr>'Table 4.2'!Print_Area</vt:lpstr>
      <vt:lpstr>'Table 4.3'!Print_Area</vt:lpstr>
      <vt:lpstr>'Table 4.4'!Print_Area</vt:lpstr>
      <vt:lpstr>'Table 4.5'!Print_Area</vt:lpstr>
      <vt:lpstr>'Table 4.6'!Print_Area</vt:lpstr>
      <vt:lpstr>'Table 4.8'!Print_Area</vt:lpstr>
      <vt:lpstr>'Table 4.9'!Print_Area</vt:lpstr>
      <vt:lpstr>'Table 5.1'!Print_Area</vt:lpstr>
      <vt:lpstr>'Table 5.2'!Print_Area</vt:lpstr>
      <vt:lpstr>'Table 5.3'!Print_Area</vt:lpstr>
      <vt:lpstr>'Table 5.4'!Print_Area</vt:lpstr>
      <vt:lpstr>'Table 5.5'!Print_Area</vt:lpstr>
      <vt:lpstr>'Table 5.6'!Print_Area</vt:lpstr>
      <vt:lpstr>'Table A1'!Print_Area</vt:lpstr>
      <vt:lpstr>'Table C.1'!Print_Area</vt:lpstr>
      <vt:lpstr>'Table C.2'!Print_Area</vt:lpstr>
      <vt:lpstr>'Table C.3'!Print_Area</vt:lpstr>
      <vt:lpstr>'Table C.4'!Print_Area</vt:lpstr>
      <vt:lpstr>'Table C.5'!Print_Area</vt:lpstr>
      <vt:lpstr>'Table S3.1'!Print_Area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Hospital resources 2018–19: Australian hospital statistics (AIHW)</dc:title>
  <dc:creator/>
  <cp:lastModifiedBy/>
  <dcterms:created xsi:type="dcterms:W3CDTF">2006-09-16T00:00:00Z</dcterms:created>
  <dcterms:modified xsi:type="dcterms:W3CDTF">2023-09-13T09:04:32Z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0x010100B4A1F787F0C441AC878A307E051D262E002725067507C5C64BBFEAE8AB13C27E4A</vt:lpwstr>
  </property>
</Properties>
</file>